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9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13.xml"/>
  <Override ContentType="application/vnd.openxmlformats-officedocument.spreadsheetml.externalLink+xml" PartName="/xl/externalLinks/externalLink14.xml"/>
  <Override ContentType="application/vnd.openxmlformats-officedocument.spreadsheetml.externalLink+xml" PartName="/xl/externalLinks/externalLink15.xml"/>
  <Override ContentType="application/vnd.openxmlformats-officedocument.spreadsheetml.externalLink+xml" PartName="/xl/externalLinks/externalLink16.xml"/>
  <Override ContentType="application/vnd.openxmlformats-officedocument.spreadsheetml.externalLink+xml" PartName="/xl/externalLinks/externalLink17.xml"/>
  <Override ContentType="application/vnd.openxmlformats-officedocument.spreadsheetml.externalLink+xml" PartName="/xl/externalLinks/externalLink18.xml"/>
  <Override ContentType="application/vnd.openxmlformats-officedocument.spreadsheetml.externalLink+xml" PartName="/xl/externalLinks/externalLink19.xml"/>
  <Override ContentType="application/vnd.openxmlformats-officedocument.spreadsheetml.externalLink+xml" PartName="/xl/externalLinks/externalLink20.xml"/>
  <Override ContentType="application/vnd.openxmlformats-officedocument.spreadsheetml.externalLink+xml" PartName="/xl/externalLinks/externalLink21.xml"/>
  <Override ContentType="application/vnd.openxmlformats-officedocument.spreadsheetml.externalLink+xml" PartName="/xl/externalLinks/externalLink22.xml"/>
  <Override ContentType="application/vnd.openxmlformats-officedocument.spreadsheetml.externalLink+xml" PartName="/xl/externalLinks/externalLink23.xml"/>
  <Override ContentType="application/vnd.openxmlformats-officedocument.spreadsheetml.externalLink+xml" PartName="/xl/externalLinks/externalLink24.xml"/>
  <Override ContentType="application/vnd.openxmlformats-officedocument.spreadsheetml.externalLink+xml" PartName="/xl/externalLinks/externalLink25.xml"/>
  <Override ContentType="application/vnd.openxmlformats-officedocument.spreadsheetml.externalLink+xml" PartName="/xl/externalLinks/externalLink26.xml"/>
  <Override ContentType="application/vnd.openxmlformats-officedocument.spreadsheetml.externalLink+xml" PartName="/xl/externalLinks/externalLink27.xml"/>
  <Override ContentType="application/vnd.openxmlformats-officedocument.spreadsheetml.externalLink+xml" PartName="/xl/externalLinks/externalLink28.xml"/>
  <Override ContentType="application/vnd.openxmlformats-officedocument.spreadsheetml.externalLink+xml" PartName="/xl/externalLinks/externalLink29.xml"/>
  <Override ContentType="application/vnd.openxmlformats-officedocument.spreadsheetml.externalLink+xml" PartName="/xl/externalLinks/externalLink30.xml"/>
  <Override ContentType="application/vnd.openxmlformats-officedocument.spreadsheetml.externalLink+xml" PartName="/xl/externalLinks/externalLink31.xml"/>
  <Override ContentType="application/vnd.openxmlformats-officedocument.spreadsheetml.externalLink+xml" PartName="/xl/externalLinks/externalLink32.xml"/>
  <Override ContentType="application/vnd.openxmlformats-officedocument.spreadsheetml.externalLink+xml" PartName="/xl/externalLinks/externalLink33.xml"/>
  <Override ContentType="application/vnd.openxmlformats-officedocument.spreadsheetml.externalLink+xml" PartName="/xl/externalLinks/externalLink34.xml"/>
  <Override ContentType="application/vnd.openxmlformats-officedocument.spreadsheetml.externalLink+xml" PartName="/xl/externalLinks/externalLink35.xml"/>
  <Override ContentType="application/vnd.openxmlformats-officedocument.spreadsheetml.externalLink+xml" PartName="/xl/externalLinks/externalLink36.xml"/>
  <Override ContentType="application/vnd.openxmlformats-officedocument.spreadsheetml.externalLink+xml" PartName="/xl/externalLinks/externalLink37.xml"/>
  <Override ContentType="application/vnd.openxmlformats-officedocument.spreadsheetml.externalLink+xml" PartName="/xl/externalLinks/externalLink38.xml"/>
  <Override ContentType="application/vnd.openxmlformats-officedocument.spreadsheetml.externalLink+xml" PartName="/xl/externalLinks/externalLink39.xml"/>
  <Override ContentType="application/vnd.openxmlformats-officedocument.spreadsheetml.externalLink+xml" PartName="/xl/externalLinks/externalLink40.xml"/>
  <Override ContentType="application/vnd.openxmlformats-officedocument.spreadsheetml.externalLink+xml" PartName="/xl/externalLinks/externalLink41.xml"/>
  <Override ContentType="application/vnd.openxmlformats-officedocument.spreadsheetml.externalLink+xml" PartName="/xl/externalLinks/externalLink42.xml"/>
  <Override ContentType="application/vnd.openxmlformats-officedocument.spreadsheetml.externalLink+xml" PartName="/xl/externalLinks/externalLink43.xml"/>
  <Override ContentType="application/vnd.openxmlformats-officedocument.spreadsheetml.externalLink+xml" PartName="/xl/externalLinks/externalLink44.xml"/>
  <Override ContentType="application/vnd.openxmlformats-officedocument.spreadsheetml.externalLink+xml" PartName="/xl/externalLinks/externalLink45.xml"/>
  <Override ContentType="application/vnd.openxmlformats-officedocument.spreadsheetml.externalLink+xml" PartName="/xl/externalLinks/externalLink46.xml"/>
  <Override ContentType="application/vnd.openxmlformats-officedocument.spreadsheetml.externalLink+xml" PartName="/xl/externalLinks/externalLink47.xml"/>
  <Override ContentType="application/vnd.openxmlformats-officedocument.spreadsheetml.externalLink+xml" PartName="/xl/externalLinks/externalLink48.xml"/>
  <Override ContentType="application/vnd.openxmlformats-officedocument.spreadsheetml.externalLink+xml" PartName="/xl/externalLinks/externalLink49.xml"/>
  <Override ContentType="application/vnd.openxmlformats-officedocument.spreadsheetml.externalLink+xml" PartName="/xl/externalLinks/externalLink50.xml"/>
  <Override ContentType="application/vnd.openxmlformats-officedocument.spreadsheetml.externalLink+xml" PartName="/xl/externalLinks/externalLink51.xml"/>
  <Override ContentType="application/vnd.openxmlformats-officedocument.spreadsheetml.externalLink+xml" PartName="/xl/externalLinks/externalLink52.xml"/>
  <Override ContentType="application/vnd.openxmlformats-officedocument.spreadsheetml.externalLink+xml" PartName="/xl/externalLinks/externalLink53.xml"/>
  <Override ContentType="application/vnd.openxmlformats-officedocument.spreadsheetml.externalLink+xml" PartName="/xl/externalLinks/externalLink54.xml"/>
  <Override ContentType="application/vnd.openxmlformats-officedocument.spreadsheetml.externalLink+xml" PartName="/xl/externalLinks/externalLink55.xml"/>
  <Override ContentType="application/vnd.openxmlformats-officedocument.spreadsheetml.externalLink+xml" PartName="/xl/externalLinks/externalLink56.xml"/>
  <Override ContentType="application/vnd.openxmlformats-officedocument.spreadsheetml.externalLink+xml" PartName="/xl/externalLinks/externalLink57.xml"/>
  <Override ContentType="application/vnd.openxmlformats-officedocument.spreadsheetml.externalLink+xml" PartName="/xl/externalLinks/externalLink58.xml"/>
  <Override ContentType="application/vnd.openxmlformats-officedocument.spreadsheetml.externalLink+xml" PartName="/xl/externalLinks/externalLink59.xml"/>
  <Override ContentType="application/vnd.openxmlformats-officedocument.spreadsheetml.externalLink+xml" PartName="/xl/externalLinks/externalLink60.xml"/>
  <Override ContentType="application/vnd.openxmlformats-officedocument.spreadsheetml.externalLink+xml" PartName="/xl/externalLinks/externalLink61.xml"/>
  <Override ContentType="application/vnd.openxmlformats-officedocument.spreadsheetml.externalLink+xml" PartName="/xl/externalLinks/externalLink62.xml"/>
  <Override ContentType="application/vnd.openxmlformats-officedocument.spreadsheetml.externalLink+xml" PartName="/xl/externalLinks/externalLink63.xml"/>
  <Override ContentType="application/vnd.openxmlformats-officedocument.spreadsheetml.externalLink+xml" PartName="/xl/externalLinks/externalLink64.xml"/>
  <Override ContentType="application/vnd.openxmlformats-officedocument.spreadsheetml.externalLink+xml" PartName="/xl/externalLinks/externalLink65.xml"/>
  <Override ContentType="application/vnd.openxmlformats-officedocument.spreadsheetml.externalLink+xml" PartName="/xl/externalLinks/externalLink66.xml"/>
  <Override ContentType="application/vnd.openxmlformats-officedocument.spreadsheetml.externalLink+xml" PartName="/xl/externalLinks/externalLink67.xml"/>
  <Override ContentType="application/vnd.openxmlformats-officedocument.spreadsheetml.externalLink+xml" PartName="/xl/externalLinks/externalLink68.xml"/>
  <Override ContentType="application/vnd.openxmlformats-officedocument.spreadsheetml.externalLink+xml" PartName="/xl/externalLinks/externalLink69.xml"/>
  <Override ContentType="application/vnd.openxmlformats-officedocument.spreadsheetml.externalLink+xml" PartName="/xl/externalLinks/externalLink70.xml"/>
  <Override ContentType="application/vnd.openxmlformats-officedocument.spreadsheetml.externalLink+xml" PartName="/xl/externalLinks/externalLink71.xml"/>
  <Override ContentType="application/vnd.openxmlformats-officedocument.spreadsheetml.externalLink+xml" PartName="/xl/externalLinks/externalLink72.xml"/>
  <Override ContentType="application/vnd.openxmlformats-officedocument.spreadsheetml.externalLink+xml" PartName="/xl/externalLinks/externalLink73.xml"/>
  <Override ContentType="application/vnd.openxmlformats-officedocument.spreadsheetml.externalLink+xml" PartName="/xl/externalLinks/externalLink74.xml"/>
  <Override ContentType="application/vnd.openxmlformats-officedocument.spreadsheetml.externalLink+xml" PartName="/xl/externalLinks/externalLink75.xml"/>
  <Override ContentType="application/vnd.openxmlformats-officedocument.spreadsheetml.externalLink+xml" PartName="/xl/externalLinks/externalLink76.xml"/>
  <Override ContentType="application/vnd.openxmlformats-officedocument.spreadsheetml.externalLink+xml" PartName="/xl/externalLinks/externalLink77.xml"/>
  <Override ContentType="application/vnd.openxmlformats-officedocument.spreadsheetml.externalLink+xml" PartName="/xl/externalLinks/externalLink78.xml"/>
  <Override ContentType="application/vnd.openxmlformats-officedocument.spreadsheetml.externalLink+xml" PartName="/xl/externalLinks/externalLink79.xml"/>
  <Override ContentType="application/vnd.openxmlformats-officedocument.spreadsheetml.externalLink+xml" PartName="/xl/externalLinks/externalLink80.xml"/>
  <Override ContentType="application/vnd.openxmlformats-officedocument.spreadsheetml.externalLink+xml" PartName="/xl/externalLinks/externalLink81.xml"/>
  <Override ContentType="application/vnd.openxmlformats-officedocument.spreadsheetml.externalLink+xml" PartName="/xl/externalLinks/externalLink82.xml"/>
  <Override ContentType="application/vnd.openxmlformats-officedocument.spreadsheetml.externalLink+xml" PartName="/xl/externalLinks/externalLink8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村山龍斗(MURAYAMARyuto)\Downloads\"/>
    </mc:Choice>
  </mc:AlternateContent>
  <xr:revisionPtr revIDLastSave="0" documentId="13_ncr:1_{6FCCBAB4-1BC7-4A3B-AF27-6FAD5B6231F3}" xr6:coauthVersionLast="47" xr6:coauthVersionMax="47" xr10:uidLastSave="{00000000-0000-0000-0000-000000000000}"/>
  <bookViews>
    <workbookView xWindow="-90" yWindow="-16320" windowWidth="29040" windowHeight="15720" xr2:uid="{FFF32A39-0AEA-4930-9CEC-D6417204BEBD}"/>
  </bookViews>
  <sheets>
    <sheet name="総括表" sheetId="1" r:id="rId1"/>
    <sheet name="直接工事費" sheetId="8" r:id="rId2"/>
    <sheet name="間接工事費" sheetId="17" state="hidden" r:id="rId3"/>
    <sheet name="単価表" sheetId="13" state="hidden" r:id="rId4"/>
    <sheet name="単価設定" sheetId="16" state="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</externalReferences>
  <definedNames>
    <definedName name="_____P12">[1]内訳書!#REF!</definedName>
    <definedName name="_____P14">[1]内訳書!#REF!</definedName>
    <definedName name="_____P17">[1]内訳書!#REF!</definedName>
    <definedName name="_____P2">[1]内訳書!#REF!</definedName>
    <definedName name="_____P4">[1]内訳書!#REF!</definedName>
    <definedName name="_____P6">[1]内訳書!#REF!</definedName>
    <definedName name="_____P9">[1]内訳書!#REF!</definedName>
    <definedName name="_____pp12">[2]内訳書!#REF!</definedName>
    <definedName name="_____pp14">[2]内訳書!#REF!</definedName>
    <definedName name="_____RE2">#REF!</definedName>
    <definedName name="_____SUB2">#REF!</definedName>
    <definedName name="_____SUB3">#REF!</definedName>
    <definedName name="_____SUB4">#REF!</definedName>
    <definedName name="____P12a">[1]内訳書!#REF!</definedName>
    <definedName name="___P12">[1]内訳書!#REF!</definedName>
    <definedName name="___P14">[1]内訳書!#REF!</definedName>
    <definedName name="___P17">[1]内訳書!#REF!</definedName>
    <definedName name="___P2">[1]内訳書!#REF!</definedName>
    <definedName name="___P4">[1]内訳書!#REF!</definedName>
    <definedName name="___P6">[1]内訳書!#REF!</definedName>
    <definedName name="___P9">[1]内訳書!#REF!</definedName>
    <definedName name="___pp12">[2]内訳書!#REF!</definedName>
    <definedName name="___pp14">[2]内訳書!#REF!</definedName>
    <definedName name="___RE2">#REF!</definedName>
    <definedName name="___SUB2">#REF!</definedName>
    <definedName name="___SUB3">#REF!</definedName>
    <definedName name="___SUB4">#REF!</definedName>
    <definedName name="__0Print_Area">#REF!</definedName>
    <definedName name="__1_00_Print_Area">#REF!</definedName>
    <definedName name="__123Graph_A" hidden="1">'[3]建具廻-1'!$C$6:$C$6</definedName>
    <definedName name="__123Graph_C" hidden="1">[4]工Ｂ!#REF!</definedName>
    <definedName name="__38V1_">#REF!</definedName>
    <definedName name="__39V10_">#REF!</definedName>
    <definedName name="__40V11_">#REF!</definedName>
    <definedName name="__41V12_">#REF!</definedName>
    <definedName name="__42V13_">#REF!</definedName>
    <definedName name="__43V14_">#REF!</definedName>
    <definedName name="__44V15_">#REF!</definedName>
    <definedName name="__45V16_">#REF!</definedName>
    <definedName name="__46V17_">#REF!</definedName>
    <definedName name="__47V18_">#REF!</definedName>
    <definedName name="__48V19_">#REF!</definedName>
    <definedName name="__49V2_">#REF!</definedName>
    <definedName name="__50V20_">#REF!</definedName>
    <definedName name="__51V21_">#REF!</definedName>
    <definedName name="__52V22_">#REF!</definedName>
    <definedName name="__53V23_">#REF!</definedName>
    <definedName name="__54V24_">#REF!</definedName>
    <definedName name="__55V25_">#REF!</definedName>
    <definedName name="__56V26_">#REF!</definedName>
    <definedName name="__57V27_">#REF!</definedName>
    <definedName name="__58V28_">#REF!</definedName>
    <definedName name="__59V29_">#REF!</definedName>
    <definedName name="__60V3_">#REF!</definedName>
    <definedName name="__61V30_">#REF!</definedName>
    <definedName name="__62V31_">#REF!</definedName>
    <definedName name="__63V32_">#REF!</definedName>
    <definedName name="__64V33_">#REF!</definedName>
    <definedName name="__65V34_">#REF!</definedName>
    <definedName name="__66V35_">#REF!</definedName>
    <definedName name="__67V36_">#REF!</definedName>
    <definedName name="__68V37_">#REF!</definedName>
    <definedName name="__69V38_">#REF!</definedName>
    <definedName name="__70V4_">#REF!</definedName>
    <definedName name="__71V5_">#REF!</definedName>
    <definedName name="__72V6_">#REF!</definedName>
    <definedName name="__73V7_">#REF!</definedName>
    <definedName name="__74V8_">#REF!</definedName>
    <definedName name="__75V9_">#REF!</definedName>
    <definedName name="__IV65600">#REF!</definedName>
    <definedName name="__IV65800">#REF!</definedName>
    <definedName name="__IV66000">#REF!</definedName>
    <definedName name="__IV70000">#REF!</definedName>
    <definedName name="__IV80000">#REF!</definedName>
    <definedName name="__IV99999">#REF!</definedName>
    <definedName name="__P12">[5]内訳書!#REF!</definedName>
    <definedName name="__P14">[5]内訳書!#REF!</definedName>
    <definedName name="__P17">[5]内訳書!#REF!</definedName>
    <definedName name="__P2">[5]内訳書!#REF!</definedName>
    <definedName name="__P4">[5]内訳書!#REF!</definedName>
    <definedName name="__P6">[5]内訳書!#REF!</definedName>
    <definedName name="__P9">[5]内訳書!#REF!</definedName>
    <definedName name="__PA1">#REF!</definedName>
    <definedName name="__PB2">#REF!</definedName>
    <definedName name="__PC3">#REF!</definedName>
    <definedName name="__PD4">#REF!</definedName>
    <definedName name="__PE5">#REF!</definedName>
    <definedName name="__PF6">#REF!</definedName>
    <definedName name="__pp12">[6]内訳書!#REF!</definedName>
    <definedName name="__pp14">[6]内訳書!#REF!</definedName>
    <definedName name="__RE2">#REF!</definedName>
    <definedName name="__STA1">#REF!</definedName>
    <definedName name="__STA10">#REF!</definedName>
    <definedName name="__STA11">#REF!</definedName>
    <definedName name="__STA14">#REF!</definedName>
    <definedName name="__STA2">#REF!</definedName>
    <definedName name="__STA3">#REF!</definedName>
    <definedName name="__STA4">#REF!</definedName>
    <definedName name="__STA5">#REF!</definedName>
    <definedName name="__STA6">#REF!</definedName>
    <definedName name="__STA7">#REF!</definedName>
    <definedName name="__STA8">#REF!</definedName>
    <definedName name="__SUB1">#REF!</definedName>
    <definedName name="__SUB2">#REF!</definedName>
    <definedName name="__SUB3">#REF!</definedName>
    <definedName name="__SUB4">#REF!</definedName>
    <definedName name="__SUB5">#REF!</definedName>
    <definedName name="__SUB6">#REF!</definedName>
    <definedName name="__SUB7">#REF!</definedName>
    <definedName name="_0">#REF!</definedName>
    <definedName name="_0_Print_Area">#N/A</definedName>
    <definedName name="_01">#REF!</definedName>
    <definedName name="_02_総括表">#REF!</definedName>
    <definedName name="_03_積算内訳">#REF!</definedName>
    <definedName name="_04_物品一覧">#REF!</definedName>
    <definedName name="_05_積算額調書">#REF!</definedName>
    <definedName name="_1">#REF!</definedName>
    <definedName name="_1_00_Print_Area">#REF!</definedName>
    <definedName name="_1_0P">#REF!</definedName>
    <definedName name="_10N15_">#REF!</definedName>
    <definedName name="_10N16_">#REF!</definedName>
    <definedName name="_10P17_">[1]内訳書!#REF!</definedName>
    <definedName name="_11N16_">#REF!</definedName>
    <definedName name="_11N17_">#REF!</definedName>
    <definedName name="_11P">#REF!</definedName>
    <definedName name="_12N17_">#REF!</definedName>
    <definedName name="_12N18_">#REF!</definedName>
    <definedName name="_12P2_">[1]内訳書!#REF!</definedName>
    <definedName name="_13N18_">#REF!</definedName>
    <definedName name="_13N19_">#REF!</definedName>
    <definedName name="_13P1_">#REF!</definedName>
    <definedName name="_14N19_">#REF!</definedName>
    <definedName name="_14N2_">#REF!</definedName>
    <definedName name="_14P4_">[1]内訳書!#REF!</definedName>
    <definedName name="_15N2_">#REF!</definedName>
    <definedName name="_15N20_">#REF!</definedName>
    <definedName name="_16N20_">#REF!</definedName>
    <definedName name="_16N21_">#REF!</definedName>
    <definedName name="_16P10_">#REF!</definedName>
    <definedName name="_16P6_">[1]内訳書!#REF!</definedName>
    <definedName name="_17N21_">#REF!</definedName>
    <definedName name="_17N22_">#REF!</definedName>
    <definedName name="_18N22_">#REF!</definedName>
    <definedName name="_18N23_">#REF!</definedName>
    <definedName name="_18P9_">[1]内訳書!#REF!</definedName>
    <definedName name="_19N23_">#REF!</definedName>
    <definedName name="_19N24_">#REF!</definedName>
    <definedName name="_19P11_">#REF!</definedName>
    <definedName name="_1a1_" hidden="1">[7]拾い計算書!$Y$8:$Y$49</definedName>
    <definedName name="_2">#N/A</definedName>
    <definedName name="_2_00_Print_Area">#REF!</definedName>
    <definedName name="_2_0P">#REF!</definedName>
    <definedName name="_20N24_">#REF!</definedName>
    <definedName name="_20N25_">#REF!</definedName>
    <definedName name="_20Print_Area_02">#REF!</definedName>
    <definedName name="_21N25_">#REF!</definedName>
    <definedName name="_21N26_">#REF!</definedName>
    <definedName name="_21P12_">#REF!</definedName>
    <definedName name="_22N26_">#REF!</definedName>
    <definedName name="_22N27_">#REF!</definedName>
    <definedName name="_22Print_Area_03">#REF!</definedName>
    <definedName name="_23N27_">#REF!</definedName>
    <definedName name="_23N28_">#REF!</definedName>
    <definedName name="_23P13_">#REF!</definedName>
    <definedName name="_24N28_">#REF!</definedName>
    <definedName name="_24N29_">#REF!</definedName>
    <definedName name="_25N29_">#REF!</definedName>
    <definedName name="_25N3_">#REF!</definedName>
    <definedName name="_25P2_">#REF!</definedName>
    <definedName name="_26N3_">#REF!</definedName>
    <definedName name="_26N30_">#REF!</definedName>
    <definedName name="_27N30_">#REF!</definedName>
    <definedName name="_27N31_">#REF!</definedName>
    <definedName name="_27P3_">#REF!</definedName>
    <definedName name="_28N31_">#REF!</definedName>
    <definedName name="_28N32_">#REF!</definedName>
    <definedName name="_29N32_">#REF!</definedName>
    <definedName name="_29N33_">#REF!</definedName>
    <definedName name="_29P4_">#REF!</definedName>
    <definedName name="_2A1_">#REF!</definedName>
    <definedName name="_2b1_" hidden="1">[7]拾い計算書!$Y$8:$Y$49</definedName>
    <definedName name="_2ND_MENU">#REF!</definedName>
    <definedName name="_2号館増築暖房設備">[8]細目内訳!#REF!</definedName>
    <definedName name="_3">#REF!</definedName>
    <definedName name="_30N33_">#REF!</definedName>
    <definedName name="_30N34_">#REF!</definedName>
    <definedName name="_31N34_">#REF!</definedName>
    <definedName name="_31N4_">#REF!</definedName>
    <definedName name="_31P5_">#REF!</definedName>
    <definedName name="_32N4_">#REF!</definedName>
    <definedName name="_32N5_">#REF!</definedName>
    <definedName name="_33N5_">#REF!</definedName>
    <definedName name="_33N6_">#REF!</definedName>
    <definedName name="_33P6_">#REF!</definedName>
    <definedName name="_34N6_">#REF!</definedName>
    <definedName name="_34N7_">#REF!</definedName>
    <definedName name="_35N7_">#REF!</definedName>
    <definedName name="_35N8_">#REF!</definedName>
    <definedName name="_35P7_">#REF!</definedName>
    <definedName name="_36N8_">#REF!</definedName>
    <definedName name="_36N9_">#REF!</definedName>
    <definedName name="_37N9_">#REF!</definedName>
    <definedName name="_37Print_Area">#REF!</definedName>
    <definedName name="_38P8_">#REF!</definedName>
    <definedName name="_38V1_">#REF!</definedName>
    <definedName name="_39V10_">#REF!</definedName>
    <definedName name="_3A1_">#REF!</definedName>
    <definedName name="_3d1_" hidden="1">[7]拾い計算書!$Y$8:$Y$49</definedName>
    <definedName name="_3N1_">#REF!</definedName>
    <definedName name="_4">#REF!</definedName>
    <definedName name="_4_0Print_Area">#REF!</definedName>
    <definedName name="_40V11_">#REF!</definedName>
    <definedName name="_41P9_">#REF!</definedName>
    <definedName name="_41V12_">#REF!</definedName>
    <definedName name="_42V13_">#REF!</definedName>
    <definedName name="_43Print_Area">#REF!</definedName>
    <definedName name="_43V14_">#REF!</definedName>
    <definedName name="_44V15_">#REF!</definedName>
    <definedName name="_45V16_">#REF!</definedName>
    <definedName name="_46V17_">#REF!</definedName>
    <definedName name="_46機器据付">#REF!</definedName>
    <definedName name="_47V18_">#REF!</definedName>
    <definedName name="_48V19_">#REF!</definedName>
    <definedName name="_49V2_">#REF!</definedName>
    <definedName name="_4e1_" hidden="1">[7]拾い計算書!$Y$8:$Y$49</definedName>
    <definedName name="_4N1_">#REF!</definedName>
    <definedName name="_4N10_">#REF!</definedName>
    <definedName name="_50V20_">#REF!</definedName>
    <definedName name="_51V21_">#REF!</definedName>
    <definedName name="_52V22_">#REF!</definedName>
    <definedName name="_53V23_">#REF!</definedName>
    <definedName name="_54V24_">#REF!</definedName>
    <definedName name="_55V25_">#REF!</definedName>
    <definedName name="_56V26_">#REF!</definedName>
    <definedName name="_57V27_">#REF!</definedName>
    <definedName name="_58V28_">#REF!</definedName>
    <definedName name="_59V29_">#REF!</definedName>
    <definedName name="_5N10_">#REF!</definedName>
    <definedName name="_5N11_">#REF!</definedName>
    <definedName name="_6_0機器据付">#REF!</definedName>
    <definedName name="_60V3_">#REF!</definedName>
    <definedName name="_61V30_">#REF!</definedName>
    <definedName name="_62V31_">#REF!</definedName>
    <definedName name="_63V32_">#REF!</definedName>
    <definedName name="_64V33_">#REF!</definedName>
    <definedName name="_65V34_">#REF!</definedName>
    <definedName name="_66V35_">#REF!</definedName>
    <definedName name="_67V36_">#REF!</definedName>
    <definedName name="_68V37_">#REF!</definedName>
    <definedName name="_69V38_">#REF!</definedName>
    <definedName name="_6N11_">#REF!</definedName>
    <definedName name="_6N12_">#REF!</definedName>
    <definedName name="_6P12_">[1]内訳書!#REF!</definedName>
    <definedName name="_70V4_">#REF!</definedName>
    <definedName name="_71V5_">#REF!</definedName>
    <definedName name="_72V6_">#REF!</definedName>
    <definedName name="_73V7_">#REF!</definedName>
    <definedName name="_74V8_">#REF!</definedName>
    <definedName name="_75V9_">#REF!</definedName>
    <definedName name="_76a1_" hidden="1">[7]拾い計算書!$Y$8:$Y$49</definedName>
    <definedName name="_7A_1">#REF!</definedName>
    <definedName name="_7N12_">#REF!</definedName>
    <definedName name="_7N13_">#REF!</definedName>
    <definedName name="_87b1_" hidden="1">[7]拾い計算書!$Y$8:$Y$49</definedName>
    <definedName name="_89d1_" hidden="1">[7]拾い計算書!$Y$8:$Y$49</definedName>
    <definedName name="_8A_2">#REF!</definedName>
    <definedName name="_8N13_">#REF!</definedName>
    <definedName name="_8N14_">#REF!</definedName>
    <definedName name="_8P14_">[1]内訳書!#REF!</definedName>
    <definedName name="_91e1_" hidden="1">[7]拾い計算書!$Y$8:$Y$49</definedName>
    <definedName name="_9A_3">#REF!</definedName>
    <definedName name="_9N14_">#REF!</definedName>
    <definedName name="_9N15_">#REF!</definedName>
    <definedName name="_A">#REF!</definedName>
    <definedName name="_A100000">#REF!</definedName>
    <definedName name="_B">#REF!</definedName>
    <definedName name="_C">#REF!</definedName>
    <definedName name="_C300200">[9]資材単価!$G$9</definedName>
    <definedName name="_C303800">[9]資材単価!$G$25</definedName>
    <definedName name="_C370003">[9]資材単価!$G$46</definedName>
    <definedName name="_C370135">[9]資材単価!$G$47</definedName>
    <definedName name="_C370240">[9]資材単価!$G$48</definedName>
    <definedName name="_C370500">[9]資材単価!$G$51</definedName>
    <definedName name="_C370600">[9]資材単価!$G$52</definedName>
    <definedName name="_C371625">[9]資材単価!$G$57</definedName>
    <definedName name="_C371630">[9]資材単価!$G$58</definedName>
    <definedName name="_C371640">[9]資材単価!$G$59</definedName>
    <definedName name="_C371650">[9]資材単価!$G$60</definedName>
    <definedName name="_C371725">[9]資材単価!$G$61</definedName>
    <definedName name="_C371730">[9]資材単価!$G$62</definedName>
    <definedName name="_C371740">[9]資材単価!$G$63</definedName>
    <definedName name="_C371750">[9]資材単価!$G$64</definedName>
    <definedName name="_C460211">[9]資材単価!$G$107</definedName>
    <definedName name="_C480900">[9]資材単価!$G$114</definedName>
    <definedName name="_C481000">[9]資材単価!$G$115</definedName>
    <definedName name="_d">#REF!</definedName>
    <definedName name="_E">#REF!</definedName>
    <definedName name="_f">#REF!</definedName>
    <definedName name="_Fill" hidden="1">#REF!</definedName>
    <definedName name="_g">#REF!</definedName>
    <definedName name="_h">#REF!</definedName>
    <definedName name="_I">#REF!</definedName>
    <definedName name="_IV65600">#REF!</definedName>
    <definedName name="_IV65800">#REF!</definedName>
    <definedName name="_IV66000">#REF!</definedName>
    <definedName name="_IV70000">#REF!</definedName>
    <definedName name="_IV80000">#REF!</definedName>
    <definedName name="_IV99999">#REF!</definedName>
    <definedName name="_k">#REF!</definedName>
    <definedName name="_Key1" hidden="1">#REF!</definedName>
    <definedName name="_Key2" hidden="1">#REF!</definedName>
    <definedName name="_KOJ2">#REF!</definedName>
    <definedName name="_L">#REF!</definedName>
    <definedName name="_M">#REF!</definedName>
    <definedName name="_N">#REF!</definedName>
    <definedName name="_ni9">#N/A</definedName>
    <definedName name="_O">#REF!</definedName>
    <definedName name="_Order1" hidden="1">255</definedName>
    <definedName name="_Order2" hidden="1">1</definedName>
    <definedName name="_orー">[10]―!$J$1:$J$2</definedName>
    <definedName name="_P">#REF!</definedName>
    <definedName name="_P12">[11]内訳書!#REF!</definedName>
    <definedName name="_P14">[11]内訳書!#REF!</definedName>
    <definedName name="_P17">[11]内訳書!#REF!</definedName>
    <definedName name="_P2">[11]内訳書!#REF!</definedName>
    <definedName name="_P4">[11]内訳書!#REF!</definedName>
    <definedName name="_P6">[11]内訳書!#REF!</definedName>
    <definedName name="_P9">[11]内訳書!#REF!</definedName>
    <definedName name="_PA1">#REF!</definedName>
    <definedName name="_Parse_In" hidden="1">#REF!</definedName>
    <definedName name="_PB2">#REF!</definedName>
    <definedName name="_PC3">#REF!</definedName>
    <definedName name="_PD4">#REF!</definedName>
    <definedName name="_PE5">#REF!</definedName>
    <definedName name="_PF6">#REF!</definedName>
    <definedName name="_pp12">[12]内訳書!#REF!</definedName>
    <definedName name="_pp14">[12]内訳書!#REF!</definedName>
    <definedName name="_Q">#REF!</definedName>
    <definedName name="_RE2">#REF!</definedName>
    <definedName name="_Regression_Int" hidden="1">1</definedName>
    <definedName name="_S">#REF!</definedName>
    <definedName name="_Sort" hidden="1">#REF!</definedName>
    <definedName name="_st1">#REF!</definedName>
    <definedName name="_STA1">#REF!</definedName>
    <definedName name="_STA10">#REF!</definedName>
    <definedName name="_STA11">#REF!</definedName>
    <definedName name="_STA14">#REF!</definedName>
    <definedName name="_STA2">#REF!</definedName>
    <definedName name="_STA3">#REF!</definedName>
    <definedName name="_STA4">#REF!</definedName>
    <definedName name="_STA5">#REF!</definedName>
    <definedName name="_STA6">#REF!</definedName>
    <definedName name="_STA7">#REF!</definedName>
    <definedName name="_STA8">#REF!</definedName>
    <definedName name="_SUB1">#REF!</definedName>
    <definedName name="_SUB2">#REF!</definedName>
    <definedName name="_SUB3">#REF!</definedName>
    <definedName name="_SUB4">#REF!</definedName>
    <definedName name="_SUB5">#REF!</definedName>
    <definedName name="_SUB6">#REF!</definedName>
    <definedName name="_SUB7">#REF!</definedName>
    <definedName name="_T">#REF!</definedName>
    <definedName name="_U">#REF!</definedName>
    <definedName name="_v">NA()</definedName>
    <definedName name="_x">NA()</definedName>
    <definedName name="_Y">#REF!</definedName>
    <definedName name="_Z">#REF!</definedName>
    <definedName name="_終了">#REF!</definedName>
    <definedName name="\">'[13]10内訳変'!#REF!</definedName>
    <definedName name="\0">#REF!</definedName>
    <definedName name="\2">'[13]10内訳変'!#REF!</definedName>
    <definedName name="\A" localSheetId="4">#REF!</definedName>
    <definedName name="\A">#REF!</definedName>
    <definedName name="\AA">#REF!</definedName>
    <definedName name="\b" localSheetId="4">#REF!</definedName>
    <definedName name="\b">#N/A</definedName>
    <definedName name="\C">#REF!</definedName>
    <definedName name="\d" localSheetId="4">#REF!</definedName>
    <definedName name="\d">#N/A</definedName>
    <definedName name="\e">#REF!</definedName>
    <definedName name="\f">#REF!</definedName>
    <definedName name="\g">#REF!</definedName>
    <definedName name="\h">'[13]10内訳変'!#REF!</definedName>
    <definedName name="\i">#REF!</definedName>
    <definedName name="\j">'[13]10内訳変'!#REF!</definedName>
    <definedName name="\k">'[13]10内訳変'!#REF!</definedName>
    <definedName name="\l">'[13]10内訳変'!#REF!</definedName>
    <definedName name="\m">#REF!</definedName>
    <definedName name="\M1">#REF!</definedName>
    <definedName name="\M2">#REF!</definedName>
    <definedName name="\M3">#REF!</definedName>
    <definedName name="\M4">#REF!</definedName>
    <definedName name="\n">#REF!</definedName>
    <definedName name="\o">'[13]10内訳変'!#REF!</definedName>
    <definedName name="\p">#N/A</definedName>
    <definedName name="\q">#REF!</definedName>
    <definedName name="\qq">#REF!</definedName>
    <definedName name="\r">'[13]10内訳変'!#REF!</definedName>
    <definedName name="\s">'[13]10内訳変'!#REF!</definedName>
    <definedName name="\t">#REF!</definedName>
    <definedName name="\u">#N/A</definedName>
    <definedName name="\v">#REF!</definedName>
    <definedName name="\w">'[13]10内訳変'!#REF!</definedName>
    <definedName name="\x">'[13]10内訳変'!#REF!</definedName>
    <definedName name="\y">'[13]10内訳変'!#REF!</definedName>
    <definedName name="\Z" localSheetId="4">#REF!</definedName>
    <definedName name="\Z">#REF!</definedName>
    <definedName name="○orー">[14]―!$J$1:$J$2</definedName>
    <definedName name="a">#REF!</definedName>
    <definedName name="a.0001">#REF!</definedName>
    <definedName name="a.0002">#REF!</definedName>
    <definedName name="a.0003">#REF!</definedName>
    <definedName name="a.0004">#REF!</definedName>
    <definedName name="a.0005">#REF!</definedName>
    <definedName name="a.0006">#REF!</definedName>
    <definedName name="a.0007">#REF!</definedName>
    <definedName name="a.0008">#REF!</definedName>
    <definedName name="a.0009">#REF!</definedName>
    <definedName name="a.0010">#REF!</definedName>
    <definedName name="a.0011">#REF!</definedName>
    <definedName name="a.0012">#REF!</definedName>
    <definedName name="A_直接仮設">#REF!</definedName>
    <definedName name="A1200.">#REF!</definedName>
    <definedName name="A123給湯">#REF!</definedName>
    <definedName name="A123暖房">#REF!</definedName>
    <definedName name="A134給水">#REF!</definedName>
    <definedName name="A169排水">#REF!</definedName>
    <definedName name="A225器具">#REF!</definedName>
    <definedName name="A240消火">#REF!</definedName>
    <definedName name="A291ＯＭ">#REF!</definedName>
    <definedName name="A302管理棟給水改修">#REF!</definedName>
    <definedName name="A315物質給水">#REF!</definedName>
    <definedName name="A328電気給水">#REF!</definedName>
    <definedName name="A353屋外暖房">#REF!</definedName>
    <definedName name="A381屋外給水">#REF!</definedName>
    <definedName name="A425屋外排水">#REF!</definedName>
    <definedName name="A460屋外消火">#REF!</definedName>
    <definedName name="A465屋外ガス">#REF!</definedName>
    <definedName name="A46空調配管">#REF!</definedName>
    <definedName name="A486屋外電気">#REF!</definedName>
    <definedName name="A4空調機器">#REF!</definedName>
    <definedName name="A69換気">#REF!</definedName>
    <definedName name="AA" localSheetId="4" hidden="1">{"代価",#N/A,FALSE,"代価"}</definedName>
    <definedName name="AA" hidden="1">{"代価",#N/A,FALSE,"代価"}</definedName>
    <definedName name="AAA">#REF!</definedName>
    <definedName name="AAAA">#REF!</definedName>
    <definedName name="AA給水">[15]別紙明細!#REF!</definedName>
    <definedName name="ABC">#REF!</definedName>
    <definedName name="AccessDatabase" hidden="1">"B:\設計書.mdb"</definedName>
    <definedName name="ADJUST">#REF!</definedName>
    <definedName name="ＡＭ面積">#REF!</definedName>
    <definedName name="AN">#REF!</definedName>
    <definedName name="AS">#REF!</definedName>
    <definedName name="asa">#REF!</definedName>
    <definedName name="ASDVIUI">#REF!</definedName>
    <definedName name="assksks">#REF!</definedName>
    <definedName name="A項目">#REF!</definedName>
    <definedName name="Ｂ">#REF!</definedName>
    <definedName name="B_荷揚運搬">#REF!</definedName>
    <definedName name="B459直工">#REF!</definedName>
    <definedName name="B4OUT">#REF!</definedName>
    <definedName name="B5OUT">#REF!</definedName>
    <definedName name="BANGOU">#REF!</definedName>
    <definedName name="BB">[16]KP15I50!$B$1:$BN$745</definedName>
    <definedName name="bikou">#N/A</definedName>
    <definedName name="BO">[17]KP15O50!$B$2:$AY$334</definedName>
    <definedName name="B機器">#REF!</definedName>
    <definedName name="C_">#REF!</definedName>
    <definedName name="cc">#REF!</definedName>
    <definedName name="cccc">#REF!</definedName>
    <definedName name="COMMON">#REF!</definedName>
    <definedName name="COMMON_R">#REF!</definedName>
    <definedName name="COPY">#REF!</definedName>
    <definedName name="COUNTER">[18]表紙!#REF!</definedName>
    <definedName name="_xlnm.Criteria">#REF!</definedName>
    <definedName name="Criteria_MI">#REF!</definedName>
    <definedName name="C空調配管">#REF!</definedName>
    <definedName name="d">#REF!</definedName>
    <definedName name="da">#REF!</definedName>
    <definedName name="DATA">[19]数量・単価一覧表【変更】!$C$3:$T$402</definedName>
    <definedName name="DATA２">[19]数量・単価一覧表【変更】!$C$2:$T$438</definedName>
    <definedName name="_xlnm.Database">#REF!</definedName>
    <definedName name="Database_MI">#REF!</definedName>
    <definedName name="dd">#REF!</definedName>
    <definedName name="DDD">#REF!</definedName>
    <definedName name="ＤＭ面積">#REF!</definedName>
    <definedName name="down">#N/A</definedName>
    <definedName name="ds">#REF!</definedName>
    <definedName name="D衛生器具">#REF!</definedName>
    <definedName name="E">#REF!</definedName>
    <definedName name="E10012000">#REF!</definedName>
    <definedName name="EC">#REF!</definedName>
    <definedName name="ED">#REF!</definedName>
    <definedName name="ee" localSheetId="4" hidden="1">{"重心病棟",#N/A,FALSE,"重心病棟"}</definedName>
    <definedName name="ee" hidden="1">{"重心病棟",#N/A,FALSE,"重心病棟"}</definedName>
    <definedName name="EF">#REF!</definedName>
    <definedName name="EG">#REF!</definedName>
    <definedName name="eisei">#REF!</definedName>
    <definedName name="EK">#REF!</definedName>
    <definedName name="END">#REF!</definedName>
    <definedName name="ＥＱ">#REF!</definedName>
    <definedName name="er">#REF!</definedName>
    <definedName name="ES">#REF!</definedName>
    <definedName name="EV">#REF!</definedName>
    <definedName name="EWQ" localSheetId="4" hidden="1">{"代価",#N/A,FALSE,"代価"}</definedName>
    <definedName name="EWQ" hidden="1">{"代価",#N/A,FALSE,"代価"}</definedName>
    <definedName name="Excel_BuiltIn_Criteria">#REF!</definedName>
    <definedName name="Excel_BuiltIn_Database">#REF!</definedName>
    <definedName name="Excel_BuiltIn_Extract">#REF!</definedName>
    <definedName name="Excel_BuiltIn_Print_Area">#REF!</definedName>
    <definedName name="Excel_BuiltIn_Print_Titles">NA()</definedName>
    <definedName name="_xlnm.Extract">#REF!</definedName>
    <definedName name="Extract_MI">#REF!</definedName>
    <definedName name="E換気">#REF!</definedName>
    <definedName name="E自動制御">#REF!</definedName>
    <definedName name="E数量2">#REF!,#REF!</definedName>
    <definedName name="E単価2">#REF!,#REF!</definedName>
    <definedName name="E備考2">#REF!,#REF!</definedName>
    <definedName name="F">#REF!</definedName>
    <definedName name="FCO">[20]KH10I50!$B$3:$BO$116</definedName>
    <definedName name="FD">#REF!</definedName>
    <definedName name="fGenba">#REF!</definedName>
    <definedName name="fKasetu">#REF!</definedName>
    <definedName name="ＦＬＡＧ">#REF!</definedName>
    <definedName name="F給水">#REF!</definedName>
    <definedName name="G">#REF!</definedName>
    <definedName name="GAMEN1">#REF!</definedName>
    <definedName name="G排水">#REF!</definedName>
    <definedName name="H">#REF!</definedName>
    <definedName name="H_ALL_PRN">#REF!</definedName>
    <definedName name="H_ONLY_PRN">#REF!</definedName>
    <definedName name="H_PRN">#REF!</definedName>
    <definedName name="H_PRN_1">#REF!</definedName>
    <definedName name="H_PRN_MENU">#REF!</definedName>
    <definedName name="H_PRN_Y_N">#REF!</definedName>
    <definedName name="H10ＪＲ時間外">#REF!</definedName>
    <definedName name="H1305資材単価">#REF!</definedName>
    <definedName name="H16随契">#REF!,#REF!,#REF!,#REF!,#REF!</definedName>
    <definedName name="H2000.">#REF!</definedName>
    <definedName name="HAI">'[21]KP45I50(HAI)'!$B$3:$AI$89</definedName>
    <definedName name="HANI1">#REF!</definedName>
    <definedName name="HANI2">#REF!</definedName>
    <definedName name="HANI3">#REF!</definedName>
    <definedName name="HANI4">#REF!</definedName>
    <definedName name="hanni">#REF!</definedName>
    <definedName name="HED">#REF!</definedName>
    <definedName name="HH">#REF!</definedName>
    <definedName name="HOR">#REF!</definedName>
    <definedName name="HOW率計上">#REF!</definedName>
    <definedName name="HUD">#REF!</definedName>
    <definedName name="HYOUJI">[22]労務単価!#REF!</definedName>
    <definedName name="H給湯">#REF!</definedName>
    <definedName name="I">#REF!</definedName>
    <definedName name="IAS">#REF!</definedName>
    <definedName name="ID">#REF!</definedName>
    <definedName name="ＩＦＲ">#REF!</definedName>
    <definedName name="II海水">[15]別紙明細!#REF!</definedName>
    <definedName name="ISJV">#REF!</definedName>
    <definedName name="IS率計上">#REF!</definedName>
    <definedName name="I海水">#REF!</definedName>
    <definedName name="JI">'[23]比較表（１）'!#REF!</definedName>
    <definedName name="jipsyouhi">#N/A</definedName>
    <definedName name="JJJ">#N/A</definedName>
    <definedName name="J屋外排水">#REF!</definedName>
    <definedName name="k">#REF!</definedName>
    <definedName name="K_15">#REF!</definedName>
    <definedName name="K_16">#REF!</definedName>
    <definedName name="K_C">#REF!</definedName>
    <definedName name="K_P">#REF!</definedName>
    <definedName name="kai">#REF!</definedName>
    <definedName name="KAKUNIN">#REF!</definedName>
    <definedName name="KAN">#REF!</definedName>
    <definedName name="kari1">#REF!</definedName>
    <definedName name="KD_OWN">#REF!</definedName>
    <definedName name="KEIHI">#REF!</definedName>
    <definedName name="KEISAN">#REF!</definedName>
    <definedName name="kijo">#REF!</definedName>
    <definedName name="KIN_IRI">#REF!</definedName>
    <definedName name="kinndaikokka">#REF!</definedName>
    <definedName name="KK">#REF!</definedName>
    <definedName name="kkkk">#REF!</definedName>
    <definedName name="KOJ">#REF!</definedName>
    <definedName name="KOTEI">#REF!</definedName>
    <definedName name="KOTEI_CLR">#REF!</definedName>
    <definedName name="KOTEI_MENU">#REF!</definedName>
    <definedName name="KP_1">#REF!</definedName>
    <definedName name="kt">TEXT([24]!k,"#")</definedName>
    <definedName name="K撤去">#REF!</definedName>
    <definedName name="l">#REF!</definedName>
    <definedName name="L_1">#REF!</definedName>
    <definedName name="letter">#REF!</definedName>
    <definedName name="Ｌｅｔｔｅｒ２">#REF!</definedName>
    <definedName name="LINE_DEL_STEP">#REF!</definedName>
    <definedName name="LL">#REF!</definedName>
    <definedName name="LOOP">[25]Sheet4!#REF!</definedName>
    <definedName name="LOOPN">[18]表紙!#REF!</definedName>
    <definedName name="LOOPS">[18]表紙!#REF!</definedName>
    <definedName name="LOOP入">[18]表紙!#REF!</definedName>
    <definedName name="LOOP抜">[18]表紙!#REF!</definedName>
    <definedName name="Ｍ">#REF!</definedName>
    <definedName name="MAKURO">#REF!</definedName>
    <definedName name="MASK">#REF!</definedName>
    <definedName name="matuda">#REF!</definedName>
    <definedName name="MAX">#REF!</definedName>
    <definedName name="MEI">#REF!</definedName>
    <definedName name="MEIN_MENU">#REF!</definedName>
    <definedName name="memori_1">[26]見積もり!#REF!</definedName>
    <definedName name="MENU1">#REF!</definedName>
    <definedName name="MENUA">[18]表紙!#REF!</definedName>
    <definedName name="MENUB">[18]表紙!#REF!</definedName>
    <definedName name="MENUE">[18]表紙!#REF!</definedName>
    <definedName name="MENUP">[18]表紙!#REF!</definedName>
    <definedName name="MENUP2">[18]表紙!#REF!</definedName>
    <definedName name="MIN">#REF!</definedName>
    <definedName name="mincell">#REF!</definedName>
    <definedName name="mitumori">#REF!</definedName>
    <definedName name="n">#REF!</definedName>
    <definedName name="na">#REF!</definedName>
    <definedName name="NAIYOU">#REF!</definedName>
    <definedName name="nannka">'[27]比較表（１）'!#REF!</definedName>
    <definedName name="ＮＤＢ">#REF!</definedName>
    <definedName name="NEW_DATA">#REF!</definedName>
    <definedName name="NINGEN">#REF!</definedName>
    <definedName name="ninni">#REF!</definedName>
    <definedName name="NO_FILE_ERR">#REF!</definedName>
    <definedName name="NO_FILE_ERR_2">#REF!</definedName>
    <definedName name="NO_FILE_ERR_3">#REF!</definedName>
    <definedName name="NOW">#REF!</definedName>
    <definedName name="OWARI">#REF!</definedName>
    <definedName name="p">#REF!</definedName>
    <definedName name="P_1">#REF!</definedName>
    <definedName name="PA">#REF!</definedName>
    <definedName name="PB">#REF!</definedName>
    <definedName name="PC">#REF!</definedName>
    <definedName name="PD">#REF!</definedName>
    <definedName name="plint">#REF!</definedName>
    <definedName name="plint_area">#REF!</definedName>
    <definedName name="po">#REF!</definedName>
    <definedName name="POP">#REF!</definedName>
    <definedName name="pp">#REF!,#REF!,#REF!,#REF!,#REF!,#REF!,#REF!,#REF!,#REF!</definedName>
    <definedName name="PRINT">#REF!</definedName>
    <definedName name="PRINT_AR01">#REF!</definedName>
    <definedName name="PRINT_AR02">#REF!</definedName>
    <definedName name="PRINT_AR03">#REF!</definedName>
    <definedName name="PRINT_AR04">#REF!</definedName>
    <definedName name="PRINT_AR05">#REF!</definedName>
    <definedName name="PRINT_AR06">#REF!</definedName>
    <definedName name="PRINT_AR07">#REF!</definedName>
    <definedName name="PRINT_AR08">#REF!</definedName>
    <definedName name="_xlnm.Print_Area" localSheetId="2">間接工事費!$A$1:$J$25</definedName>
    <definedName name="_xlnm.Print_Area" localSheetId="0">総括表!$A$1:$J$25</definedName>
    <definedName name="_xlnm.Print_Area" localSheetId="4">単価設定!$A$1:$K$22</definedName>
    <definedName name="_xlnm.Print_Area" localSheetId="3">単価表!$A$1:$J$25</definedName>
    <definedName name="_xlnm.Print_Area" localSheetId="1">直接工事費!$A$1:$J$100</definedName>
    <definedName name="_xlnm.Print_Area">#REF!</definedName>
    <definedName name="PRINT_AREA_01">#REF!</definedName>
    <definedName name="Print_Area_02_">#REF!</definedName>
    <definedName name="Print_Area_03_">#REF!</definedName>
    <definedName name="PRINT_AREA_MI">#REF!</definedName>
    <definedName name="PRINT_MENU">#REF!</definedName>
    <definedName name="_xlnm.Print_Titles" localSheetId="4">単価設定!$1:$2</definedName>
    <definedName name="_xlnm.Print_Titles">#REF!</definedName>
    <definedName name="PRINT_TITLES_MI">#REF!</definedName>
    <definedName name="PRINT1">#REF!</definedName>
    <definedName name="PRINTER_ERR">#REF!</definedName>
    <definedName name="PRN_A">#REF!</definedName>
    <definedName name="q">#REF!</definedName>
    <definedName name="QD">#REF!</definedName>
    <definedName name="QH">#REF!</definedName>
    <definedName name="QQQ" hidden="1">[28]拾い計算書!$Y$8:$Y$49</definedName>
    <definedName name="range1">#REF!</definedName>
    <definedName name="ＲＢ">#REF!</definedName>
    <definedName name="RE">#REF!</definedName>
    <definedName name="READ_FILE_START">#REF!</definedName>
    <definedName name="RECORD">#REF!</definedName>
    <definedName name="RF">#REF!</definedName>
    <definedName name="RS">#REF!</definedName>
    <definedName name="RV">#REF!</definedName>
    <definedName name="ＲＸ">#REF!</definedName>
    <definedName name="s">#REF!</definedName>
    <definedName name="S_1">[29]細目別内訳!#REF!</definedName>
    <definedName name="S_2">[29]細目別内訳!#REF!</definedName>
    <definedName name="S_3">[29]細目別内訳!#REF!</definedName>
    <definedName name="S_4">[29]細目別内訳!#REF!</definedName>
    <definedName name="S_ALL_PRN">#REF!</definedName>
    <definedName name="S_ONLY_PRN">#REF!</definedName>
    <definedName name="S_PRN">#REF!</definedName>
    <definedName name="S_PRN_1">#REF!</definedName>
    <definedName name="S_PRN_MENU">#REF!</definedName>
    <definedName name="S_PRN_Y_N">#REF!</definedName>
    <definedName name="SAB">#REF!</definedName>
    <definedName name="SCV">#REF!</definedName>
    <definedName name="see">[30]共通86白!$DG$8:$DS$33</definedName>
    <definedName name="SEIRI">[31]データー表!$A$2:$T$1802</definedName>
    <definedName name="SEKISANN内訳">#REF!</definedName>
    <definedName name="SERU">#REF!</definedName>
    <definedName name="SHIZAI">[32]AM961101!$A$1:$E$500</definedName>
    <definedName name="SKIPA">[25]Sheet4!#REF!</definedName>
    <definedName name="SLI">[33]KP15O50!$B$2:$AX$335</definedName>
    <definedName name="SOUKATU">[34]内訳!#REF!</definedName>
    <definedName name="STA">#REF!</definedName>
    <definedName name="START">#REF!</definedName>
    <definedName name="start2">#REF!</definedName>
    <definedName name="start3">#REF!</definedName>
    <definedName name="SUB">[25]Sheet4!#REF!</definedName>
    <definedName name="SUB_F1">#REF!</definedName>
    <definedName name="SUB_F10">#REF!</definedName>
    <definedName name="SUB_F20">#REF!</definedName>
    <definedName name="SUB_F6">#REF!</definedName>
    <definedName name="SUB_G1">#REF!</definedName>
    <definedName name="SUB_G6">#REF!</definedName>
    <definedName name="SUB_M1">#REF!</definedName>
    <definedName name="SUB_M2">#REF!</definedName>
    <definedName name="SUB_O1">#REF!</definedName>
    <definedName name="SUB_O2">#REF!</definedName>
    <definedName name="SUB_P1">#REF!</definedName>
    <definedName name="SUB_P2">#REF!</definedName>
    <definedName name="SUB_T1">#REF!</definedName>
    <definedName name="SUB_T2">#REF!</definedName>
    <definedName name="SUM">#REF!</definedName>
    <definedName name="SUS">[35]単価表!$Q$21:$R$28</definedName>
    <definedName name="SYOUMEI">#REF!</definedName>
    <definedName name="t">#REF!</definedName>
    <definedName name="T_1">[29]細目別内訳!#REF!</definedName>
    <definedName name="T_2">[29]細目別内訳!#REF!</definedName>
    <definedName name="ta">[36]表紙!$Q$18:$Q$26</definedName>
    <definedName name="TANKA1">[37]ｱｽ機械施工!#REF!</definedName>
    <definedName name="TANKA3">[37]ｱｽ機械施工!#REF!</definedName>
    <definedName name="TEST">#REF!</definedName>
    <definedName name="TF">#REF!</definedName>
    <definedName name="Top">#N/A</definedName>
    <definedName name="Total_A1">#REF!</definedName>
    <definedName name="ＴＲ" localSheetId="4" hidden="1">{"重心病棟",#N/A,FALSE,"重心病棟"}</definedName>
    <definedName name="ＴＲ" hidden="1">{"重心病棟",#N/A,FALSE,"重心病棟"}</definedName>
    <definedName name="ＴＲＡＤ">#REF!</definedName>
    <definedName name="ＴＸ">#REF!</definedName>
    <definedName name="T字管">#REF!</definedName>
    <definedName name="u">#REF!</definedName>
    <definedName name="UG">#REF!</definedName>
    <definedName name="UHY">#REF!</definedName>
    <definedName name="ＵＰＳ">#REF!</definedName>
    <definedName name="UTIWAKE">#REF!</definedName>
    <definedName name="Uﾎﾞﾙﾄ">#REF!</definedName>
    <definedName name="V">#REF!</definedName>
    <definedName name="ＶＤ">#REF!</definedName>
    <definedName name="ＶＦＲ">#REF!</definedName>
    <definedName name="vlup1">[38]諸元!$B$15:$F$39</definedName>
    <definedName name="vlup2">[38]諸元!$B$44:$C$47</definedName>
    <definedName name="vlup3">[38]諸元!$B$55:$H$65</definedName>
    <definedName name="vlup4">#REF!</definedName>
    <definedName name="vlup5">#REF!</definedName>
    <definedName name="vlup6">#REF!</definedName>
    <definedName name="vlup7">#REF!</definedName>
    <definedName name="vlup8">#REF!</definedName>
    <definedName name="VNJ">#REF!</definedName>
    <definedName name="w">#REF!</definedName>
    <definedName name="wa">#REF!</definedName>
    <definedName name="we">#REF!</definedName>
    <definedName name="WIR_D_34">#REF!</definedName>
    <definedName name="WJ2_TXT">#REF!</definedName>
    <definedName name="WJ2_TXT_ESC">#REF!</definedName>
    <definedName name="WJ2_TXT_MENU">#REF!</definedName>
    <definedName name="wrn.印刷・重心." localSheetId="4" hidden="1">{"重心病棟",#N/A,FALSE,"重心病棟"}</definedName>
    <definedName name="wrn.印刷・重心." hidden="1">{"重心病棟",#N/A,FALSE,"重心病棟"}</definedName>
    <definedName name="wrn.印刷・代価." localSheetId="4" hidden="1">{"代価",#N/A,FALSE,"代価"}</definedName>
    <definedName name="wrn.印刷・代価." hidden="1">{"代価",#N/A,FALSE,"代価"}</definedName>
    <definedName name="wrn印刷重心" localSheetId="4" hidden="1">{"重心病棟",#N/A,FALSE,"重心病棟"}</definedName>
    <definedName name="wrn印刷重心" hidden="1">{"重心病棟",#N/A,FALSE,"重心病棟"}</definedName>
    <definedName name="X">#REF!</definedName>
    <definedName name="Y">#REF!</definedName>
    <definedName name="Z">#REF!</definedName>
    <definedName name="Z_1017F3C0_A0E0_11D3_B386_000039AC8715_.wvu.PrintArea" hidden="1">#REF!</definedName>
    <definedName name="Z_78198781_9C1D_11D3_B227_00507000D327_.wvu.PrintArea" hidden="1">#REF!</definedName>
    <definedName name="Z_CA13CC60_A0BB_11D3_B227_00507000D327_.wvu.PrintArea" hidden="1">#REF!</definedName>
    <definedName name="ZAIRIUHANI">#REF!</definedName>
    <definedName name="π">#REF!</definedName>
    <definedName name="あ">#REF!</definedName>
    <definedName name="あ１">'[13]#REF'!#REF!</definedName>
    <definedName name="あ100">'[39]電気設備－安心院'!#REF!</definedName>
    <definedName name="あ１０００">'[39]電気設備－安心院'!#REF!</definedName>
    <definedName name="あ８８">[40]内訳!#REF!</definedName>
    <definedName name="ああ" localSheetId="4" hidden="1">{"重心病棟",#N/A,FALSE,"重心病棟"}</definedName>
    <definedName name="ああ" hidden="1">{"重心病棟",#N/A,FALSE,"重心病棟"}</definedName>
    <definedName name="ああああああ」">'[41]拾出表(1)'!$A$1:$V$5</definedName>
    <definedName name="あい">'[42]拾出表(1)'!$A$1:$V$5</definedName>
    <definedName name="あいう">'[42]拾出表(1)'!#REF!</definedName>
    <definedName name="あいうえお">'[42]拾出表(1)'!$A$1:$V$5</definedName>
    <definedName name="あいうえおか">'[42]拾出表(1)'!$A$1:$V$5</definedName>
    <definedName name="あいうえおかき">'[42]拾出表(1)'!$A$1:$V$5</definedName>
    <definedName name="あし">#REF!</definedName>
    <definedName name="アスファルト">#REF!</definedName>
    <definedName name="い">#REF!</definedName>
    <definedName name="いい">'[42]拾出表(1)'!#REF!</definedName>
    <definedName name="ｲﾝｻﾂ">'[13]#REF'!$P$10</definedName>
    <definedName name="う">'[42]拾出表(1)'!#REF!</definedName>
    <definedName name="うい">'[39]電気設備－安心院'!#REF!</definedName>
    <definedName name="ぇ">#REF!</definedName>
    <definedName name="え">'[42]拾出表(1)'!#REF!</definedName>
    <definedName name="えい">[43]名称マスター!#REF!</definedName>
    <definedName name="ｴﾙﾎﾞ">#REF!</definedName>
    <definedName name="ぉ">[43]名称マスター!#REF!</definedName>
    <definedName name="お">'[42]拾出表(1)'!#REF!</definedName>
    <definedName name="おい">[43]名称マスター!#REF!</definedName>
    <definedName name="おう">[43]名称マスター!#REF!</definedName>
    <definedName name="か">[43]名称マスター!#REF!</definedName>
    <definedName name="ガス">#REF!</definedName>
    <definedName name="ｶﾞｽｹｯﾄ">#REF!</definedName>
    <definedName name="ガスヒートポンプパッケージエアコン">#REF!</definedName>
    <definedName name="ガス現経">#REF!</definedName>
    <definedName name="ガス直工">#REF!</definedName>
    <definedName name="ｶﾞｽ輸送量">#REF!</definedName>
    <definedName name="ｶﾞﾗｽ">#REF!</definedName>
    <definedName name="ｶﾞﾗｽ２">#REF!</definedName>
    <definedName name="ガラスくず">#REF!</definedName>
    <definedName name="ガラス工">#REF!</definedName>
    <definedName name="ガラス工事計">#REF!</definedName>
    <definedName name="き">#REF!</definedName>
    <definedName name="くい">[43]名称マスター!#REF!</definedName>
    <definedName name="け">#REF!</definedName>
    <definedName name="こ">#REF!</definedName>
    <definedName name="コース数">#REF!</definedName>
    <definedName name="コード表">[44]価格表!$C$3:$H$123</definedName>
    <definedName name="ここ">'[23]比較表（１）'!#REF!</definedName>
    <definedName name="コスト">#REF!</definedName>
    <definedName name="こっこ">'[23]比較表（１）'!#REF!</definedName>
    <definedName name="ゴミ置場">#REF!</definedName>
    <definedName name="ｺﾝ">#REF!</definedName>
    <definedName name="ｺﾝ_渡">#REF!</definedName>
    <definedName name="ｺﾝ２">#REF!</definedName>
    <definedName name="コンクリート">#REF!</definedName>
    <definedName name="コンクリート計">#REF!</definedName>
    <definedName name="コンクリート工">#REF!</definedName>
    <definedName name="コンセント設備工事">#REF!</definedName>
    <definedName name="さ">#REF!</definedName>
    <definedName name="ざ">#REF!</definedName>
    <definedName name="サウンディング">#REF!</definedName>
    <definedName name="ささＳ">#REF!</definedName>
    <definedName name="サッシュ工">#REF!</definedName>
    <definedName name="サッシ工">#REF!</definedName>
    <definedName name="サンプリング">#REF!</definedName>
    <definedName name="じ">#N/A</definedName>
    <definedName name="シート名">#REF!</definedName>
    <definedName name="シーリング">#REF!</definedName>
    <definedName name="シーリング工">#REF!</definedName>
    <definedName name="す">#REF!</definedName>
    <definedName name="ず">#REF!</definedName>
    <definedName name="ステンレス流し台">#REF!</definedName>
    <definedName name="せ">#REF!</definedName>
    <definedName name="ぜ">#REF!</definedName>
    <definedName name="せい">[30]共通86白!$AO$8:$BF$44</definedName>
    <definedName name="そ">#REF!</definedName>
    <definedName name="ぞ">#REF!</definedName>
    <definedName name="ｿｹｯﾄ">#REF!</definedName>
    <definedName name="そそそ">#REF!</definedName>
    <definedName name="その他">#REF!</definedName>
    <definedName name="た">#REF!</definedName>
    <definedName name="だ">#REF!</definedName>
    <definedName name="ﾀｲﾄﾙ行">#REF!</definedName>
    <definedName name="ﾀｲﾙ">#REF!</definedName>
    <definedName name="タイル工">#REF!</definedName>
    <definedName name="ダクト">[35]単価表!$A$21:$B$28</definedName>
    <definedName name="ﾀﾞｸﾄ厚">#REF!</definedName>
    <definedName name="ダクト工">#REF!</definedName>
    <definedName name="ダクト板厚">#REF!</definedName>
    <definedName name="タタミ工">#REF!</definedName>
    <definedName name="ち">#REF!</definedName>
    <definedName name="ﾁ44">#REF!</definedName>
    <definedName name="ﾁ46">#N/A</definedName>
    <definedName name="つ">#REF!</definedName>
    <definedName name="っｓ">#N/A</definedName>
    <definedName name="て">[43]名称マスター!#REF!</definedName>
    <definedName name="ﾃﾞｨｼﾞﾀﾙ2500">[45]単価【レベル1000】!#REF!</definedName>
    <definedName name="ﾃﾞｨｼﾞﾀﾙ500">[45]単価【レベル1000】!#REF!</definedName>
    <definedName name="データ単価テーブル">[46]単価一覧!$J$37:$M$41</definedName>
    <definedName name="テレビ共同受信設備工事">#REF!</definedName>
    <definedName name="と">#REF!</definedName>
    <definedName name="ど">#REF!</definedName>
    <definedName name="とび工">#REF!</definedName>
    <definedName name="なし">[47]業務内訳明細!$E$43:$S$45</definedName>
    <definedName name="なしに">[47]業務内訳明細!$E$6:$E$39</definedName>
    <definedName name="ﾈｼﾞ継手">#REF!</definedName>
    <definedName name="ﾈｼﾞ切">#REF!</definedName>
    <definedName name="ノーマルベンド">#REF!</definedName>
    <definedName name="ぱ">#REF!</definedName>
    <definedName name="はつり工">#REF!</definedName>
    <definedName name="ﾊﾞﾝ1">#REF!</definedName>
    <definedName name="ﾊﾞﾝ2">#REF!</definedName>
    <definedName name="ﾊﾞﾝ3">#REF!</definedName>
    <definedName name="ﾊﾞﾝ4">#REF!</definedName>
    <definedName name="ﾊﾞﾝ5">#REF!</definedName>
    <definedName name="ぴ">#REF!</definedName>
    <definedName name="ﾋｰﾀｰ長">#REF!</definedName>
    <definedName name="ふ">#REF!</definedName>
    <definedName name="ぷ">#REF!</definedName>
    <definedName name="ﾌﾗﾝｼﾞ">#REF!</definedName>
    <definedName name="ﾌﾗﾝｼﾞ継手">#REF!</definedName>
    <definedName name="ぺ">#REF!</definedName>
    <definedName name="ページ基準点１">#REF!</definedName>
    <definedName name="ページ基準点２">#REF!</definedName>
    <definedName name="ぽ">#REF!</definedName>
    <definedName name="ﾎｰｸｱﾝｶｰ">#REF!</definedName>
    <definedName name="ﾎﾞｰﾘﾝｸﾞ">#REF!</definedName>
    <definedName name="ﾎﾞﾙﾄ">#REF!</definedName>
    <definedName name="ﾏﾝﾎｰﾙ">[48]条件!$J$7:$J$24</definedName>
    <definedName name="ﾐﾀﾞｼ">#REF!</definedName>
    <definedName name="メインメニュー">#REF!</definedName>
    <definedName name="ﾒｰｶｰ比較">#REF!</definedName>
    <definedName name="ﾒﾆｭｰ">#REF!</definedName>
    <definedName name="ﾒﾆｭｰ1">#REF!</definedName>
    <definedName name="ﾒﾆｭｰ2">[49]排水ポンプ!#REF!</definedName>
    <definedName name="モノレール">#REF!</definedName>
    <definedName name="ゆ">#REF!</definedName>
    <definedName name="リスト１">#REF!</definedName>
    <definedName name="る">#REF!</definedName>
    <definedName name="ﾚｼﾞｭｰｻ">#REF!</definedName>
    <definedName name="ん">[30]共通86白!$AO$8:$BF$44</definedName>
    <definedName name="んＮ">#REF!</definedName>
    <definedName name="んんん">'[50]10内訳変'!#REF!</definedName>
    <definedName name="宛先">#REF!</definedName>
    <definedName name="安全費">#REF!</definedName>
    <definedName name="一位代価">#REF!</definedName>
    <definedName name="一階単価">#REF!</definedName>
    <definedName name="一管Ａ費">#REF!</definedName>
    <definedName name="一管Ａ率">#REF!</definedName>
    <definedName name="一管Ｅ費">#REF!</definedName>
    <definedName name="一管Ｅ率">#REF!</definedName>
    <definedName name="一管Ｍ費">#REF!</definedName>
    <definedName name="一管Ｍ率">#REF!</definedName>
    <definedName name="一管率">#REF!</definedName>
    <definedName name="一式">#REF!</definedName>
    <definedName name="一式1">#REF!</definedName>
    <definedName name="一般運転手">#REF!</definedName>
    <definedName name="一般管理">#REF!</definedName>
    <definedName name="一般管理費補正率">#REF!</definedName>
    <definedName name="一般管理費率">#REF!</definedName>
    <definedName name="一般管理率">#REF!</definedName>
    <definedName name="一般競争電気プ">#REF!</definedName>
    <definedName name="一般工事１">#REF!</definedName>
    <definedName name="一般多現場">#REF!</definedName>
    <definedName name="一般多現場プ">#REF!</definedName>
    <definedName name="一般多現場印刷">#REF!</definedName>
    <definedName name="一般電気競争">#REF!</definedName>
    <definedName name="一般電気競争印">#REF!</definedName>
    <definedName name="印刷" localSheetId="4" hidden="1">{"重心病棟",#N/A,FALSE,"重心病棟"}</definedName>
    <definedName name="印刷" hidden="1">{"重心病棟",#N/A,FALSE,"重心病棟"}</definedName>
    <definedName name="印刷・代価" localSheetId="4" hidden="1">{"代価",#N/A,FALSE,"代価"}</definedName>
    <definedName name="印刷・代価" hidden="1">{"代価",#N/A,FALSE,"代価"}</definedName>
    <definedName name="印刷・代価8" localSheetId="4" hidden="1">{"代価",#N/A,FALSE,"代価"}</definedName>
    <definedName name="印刷・代価8" hidden="1">{"代価",#N/A,FALSE,"代価"}</definedName>
    <definedName name="印刷2" localSheetId="4" hidden="1">{"重心病棟",#N/A,FALSE,"重心病棟"}</definedName>
    <definedName name="印刷2" hidden="1">{"重心病棟",#N/A,FALSE,"重心病棟"}</definedName>
    <definedName name="印刷メニュー">#REF!</definedName>
    <definedName name="印刷代価1" localSheetId="4" hidden="1">{"代価",#N/A,FALSE,"代価"}</definedName>
    <definedName name="印刷代価1" hidden="1">{"代価",#N/A,FALSE,"代価"}</definedName>
    <definedName name="印刷範囲">#REF!</definedName>
    <definedName name="印刷範囲_小計_">#REF!</definedName>
    <definedName name="印刷表">[18]表紙!#REF!</definedName>
    <definedName name="運航テーブル">#REF!</definedName>
    <definedName name="運搬">#REF!</definedName>
    <definedName name="運搬ﾍﾟｰｼﾞ">#REF!</definedName>
    <definedName name="運搬費">#REF!</definedName>
    <definedName name="衛生">[43]名称マスター!#REF!</definedName>
    <definedName name="衛生器具">#REF!</definedName>
    <definedName name="衛生器具２">#REF!</definedName>
    <definedName name="衛生器具設備工事">[43]名称マスター!#REF!</definedName>
    <definedName name="塩ビ" localSheetId="4" hidden="1">{"代価",#N/A,FALSE,"代価"}</definedName>
    <definedName name="塩ビ" hidden="1">{"代価",#N/A,FALSE,"代価"}</definedName>
    <definedName name="往復距離">#REF!</definedName>
    <definedName name="横集計">#N/A</definedName>
    <definedName name="屋外">[43]名称マスター!#REF!</definedName>
    <definedName name="屋外給水設備工事">[43]名称マスター!#REF!</definedName>
    <definedName name="屋外排水設備工事">[43]名称マスター!#REF!</definedName>
    <definedName name="屋根">#REF!</definedName>
    <definedName name="屋根ふき工">#REF!</definedName>
    <definedName name="屋根葺工">#REF!</definedName>
    <definedName name="屋内">[43]名称マスター!#REF!</definedName>
    <definedName name="屋内給水設備工事">[43]名称マスター!#REF!</definedName>
    <definedName name="屋内排水設備工事">[43]名称マスター!#REF!</definedName>
    <definedName name="乙">#REF!</definedName>
    <definedName name="温水ボイラ">#REF!</definedName>
    <definedName name="温風暖房機">#REF!</definedName>
    <definedName name="仮ＮＯ">#REF!</definedName>
    <definedName name="仮設">#REF!</definedName>
    <definedName name="仮設建物">#REF!</definedName>
    <definedName name="仮設工事">#REF!</definedName>
    <definedName name="加藤">#REF!</definedName>
    <definedName name="科目">#REF!</definedName>
    <definedName name="解体" localSheetId="4" hidden="1">{"代価",#N/A,FALSE,"代価"}</definedName>
    <definedName name="解体" hidden="1">{"代価",#N/A,FALSE,"代価"}</definedName>
    <definedName name="解体撤去" localSheetId="4" hidden="1">{"代価",#N/A,FALSE,"代価"}</definedName>
    <definedName name="解体撤去" hidden="1">{"代価",#N/A,FALSE,"代価"}</definedName>
    <definedName name="解体撤去1" localSheetId="4" hidden="1">{"代価",#N/A,FALSE,"代価"}</definedName>
    <definedName name="解体撤去1" hidden="1">{"代価",#N/A,FALSE,"代価"}</definedName>
    <definedName name="解体撤去2" localSheetId="4" hidden="1">{"代価",#N/A,FALSE,"代価"}</definedName>
    <definedName name="解体撤去2" hidden="1">{"代価",#N/A,FALSE,"代価"}</definedName>
    <definedName name="解体撤去3" localSheetId="4" hidden="1">{"代価",#N/A,FALSE,"代価"}</definedName>
    <definedName name="解体撤去3" hidden="1">{"代価",#N/A,FALSE,"代価"}</definedName>
    <definedName name="解体撤去4" localSheetId="4" hidden="1">{"代価",#N/A,FALSE,"代価"}</definedName>
    <definedName name="解体撤去4" hidden="1">{"代価",#N/A,FALSE,"代価"}</definedName>
    <definedName name="解体撤去5" localSheetId="4" hidden="1">{"代価",#N/A,FALSE,"代価"}</definedName>
    <definedName name="解体撤去5" hidden="1">{"代価",#N/A,FALSE,"代価"}</definedName>
    <definedName name="解体撤去6" localSheetId="4" hidden="1">{"代価",#N/A,FALSE,"代価"}</definedName>
    <definedName name="解体撤去6" hidden="1">{"代価",#N/A,FALSE,"代価"}</definedName>
    <definedName name="解体撤去7" localSheetId="4" hidden="1">{"代価",#N/A,FALSE,"代価"}</definedName>
    <definedName name="解体撤去7" hidden="1">{"代価",#N/A,FALSE,"代価"}</definedName>
    <definedName name="解体撤去8" localSheetId="4" hidden="1">{"代価",#N/A,FALSE,"代価"}</definedName>
    <definedName name="解体撤去8" hidden="1">{"代価",#N/A,FALSE,"代価"}</definedName>
    <definedName name="解体撤去元" localSheetId="4" hidden="1">{"代価",#N/A,FALSE,"代価"}</definedName>
    <definedName name="解体撤去元" hidden="1">{"代価",#N/A,FALSE,"代価"}</definedName>
    <definedName name="解体撤去前" localSheetId="4" hidden="1">{"代価",#N/A,FALSE,"代価"}</definedName>
    <definedName name="解体撤去前" hidden="1">{"代価",#N/A,FALSE,"代価"}</definedName>
    <definedName name="解体撤去変更" localSheetId="4" hidden="1">{"代価",#N/A,FALSE,"代価"}</definedName>
    <definedName name="解体撤去変更" hidden="1">{"代価",#N/A,FALSE,"代価"}</definedName>
    <definedName name="開始頁">[18]表紙!#REF!</definedName>
    <definedName name="外構">[51]細目!#REF!</definedName>
    <definedName name="外灯設備工事">#REF!</definedName>
    <definedName name="各種手元">#REF!</definedName>
    <definedName name="各種手元1">#REF!</definedName>
    <definedName name="各種助手">#REF!</definedName>
    <definedName name="各種助手1">#REF!</definedName>
    <definedName name="掛率">#REF!</definedName>
    <definedName name="割増600以上">[52]歩掛ﾃﾞｰﾀ!$K$5:$L$14</definedName>
    <definedName name="割増600未満">[52]歩掛ﾃﾞｰﾀ!$N$5:$O$11</definedName>
    <definedName name="割増率">#REF!</definedName>
    <definedName name="幹線">[43]名称マスター!#REF!</definedName>
    <definedName name="幹線_動力設備工事">[53]名称マスター!#REF!</definedName>
    <definedName name="幹線・動力設備工事">#REF!</definedName>
    <definedName name="幹線設備工事">#REF!</definedName>
    <definedName name="監視卓">#REF!</definedName>
    <definedName name="管">#REF!</definedName>
    <definedName name="管渠">#REF!</definedName>
    <definedName name="管実長">#REF!</definedName>
    <definedName name="管制塔庁舎">#REF!</definedName>
    <definedName name="管切断">#REF!</definedName>
    <definedName name="管溶接">#REF!</definedName>
    <definedName name="管路延長">#REF!</definedName>
    <definedName name="簡易弾性波">#REF!</definedName>
    <definedName name="貫通部">#REF!</definedName>
    <definedName name="器">#REF!</definedName>
    <definedName name="基準価格">#REF!</definedName>
    <definedName name="基準単価">#REF!</definedName>
    <definedName name="基本ﾃﾞｰﾀｰ">[54]基本ﾃﾞｰﾀｰ!#REF!</definedName>
    <definedName name="基本表">#REF!</definedName>
    <definedName name="基本表２">#REF!</definedName>
    <definedName name="基本料率表">#REF!</definedName>
    <definedName name="既ｺﾝ">#REF!</definedName>
    <definedName name="既ｺﾝ２">#REF!</definedName>
    <definedName name="既成図数値化1000">#REF!</definedName>
    <definedName name="既成図数値化2500">#REF!</definedName>
    <definedName name="既成図数値化500">#REF!</definedName>
    <definedName name="既設改修工事">#REF!</definedName>
    <definedName name="期限">#REF!</definedName>
    <definedName name="機械運転工">#REF!</definedName>
    <definedName name="機械運転工1">#REF!</definedName>
    <definedName name="機械運搬費">#REF!</definedName>
    <definedName name="機械工">#REF!</definedName>
    <definedName name="機械工事">#REF!</definedName>
    <definedName name="機械設備工">#REF!</definedName>
    <definedName name="機械設備工1">#REF!</definedName>
    <definedName name="機器据付工事">#REF!</definedName>
    <definedName name="規格１">[55]数量計算書!#REF!</definedName>
    <definedName name="記入表">#REF!</definedName>
    <definedName name="記入表2">#REF!</definedName>
    <definedName name="技師Ａ">#REF!</definedName>
    <definedName name="技師Ｂ">#REF!</definedName>
    <definedName name="技師Ｃ">#REF!</definedName>
    <definedName name="技術員">#REF!</definedName>
    <definedName name="給排水">#REF!</definedName>
    <definedName name="共仮Ａ費">#REF!</definedName>
    <definedName name="共仮Ａ率">#REF!</definedName>
    <definedName name="共仮Ｅ費">#REF!</definedName>
    <definedName name="共仮Ｅ率">#REF!</definedName>
    <definedName name="共仮Ｍ費">#REF!</definedName>
    <definedName name="共仮Ｍ率">#REF!</definedName>
    <definedName name="共仮計上率">#REF!</definedName>
    <definedName name="共仮積上額">#REF!</definedName>
    <definedName name="共仮率">#REF!</definedName>
    <definedName name="共通仮設">#REF!</definedName>
    <definedName name="共通仮設費補正率">#REF!</definedName>
    <definedName name="共通仮設費率">#REF!</definedName>
    <definedName name="共通仮設率">#REF!</definedName>
    <definedName name="共通費">#REF!</definedName>
    <definedName name="共通費A2">#REF!</definedName>
    <definedName name="共通費A3">#REF!</definedName>
    <definedName name="共通費計算">#REF!</definedName>
    <definedName name="共通費計算書">#REF!</definedName>
    <definedName name="共通費計算書2">#REF!</definedName>
    <definedName name="共通費率">#REF!</definedName>
    <definedName name="共通費率表">#REF!</definedName>
    <definedName name="共用">#REF!</definedName>
    <definedName name="業者３">#REF!</definedName>
    <definedName name="業者選定">#REF!</definedName>
    <definedName name="金">#REF!</definedName>
    <definedName name="金２">#REF!</definedName>
    <definedName name="金額">#REF!</definedName>
    <definedName name="金額１" localSheetId="4" hidden="1">{"重心病棟",#N/A,FALSE,"重心病棟"}</definedName>
    <definedName name="金額１" hidden="1">{"重心病棟",#N/A,FALSE,"重心病棟"}</definedName>
    <definedName name="金建">#REF!</definedName>
    <definedName name="金建２">#REF!</definedName>
    <definedName name="金属_渡">#REF!</definedName>
    <definedName name="金属くず">#REF!</definedName>
    <definedName name="金属工事計">#REF!</definedName>
    <definedName name="金属飾">#REF!</definedName>
    <definedName name="金入設定">[18]表紙!#REF!</definedName>
    <definedName name="金抜設定">[18]表紙!#REF!</definedName>
    <definedName name="区分">#REF!</definedName>
    <definedName name="区分A1">#REF!</definedName>
    <definedName name="区分P6">#REF!</definedName>
    <definedName name="空気清浄機">#REF!</definedName>
    <definedName name="空港一覧">#REF!</definedName>
    <definedName name="空三">#REF!</definedName>
    <definedName name="空調細目">#REF!</definedName>
    <definedName name="掘削土量">#REF!</definedName>
    <definedName name="掘削幅">#REF!</definedName>
    <definedName name="型枠">#REF!</definedName>
    <definedName name="型枠_渡">#REF!</definedName>
    <definedName name="型枠２">#REF!</definedName>
    <definedName name="型枠工">#REF!</definedName>
    <definedName name="型枠工1">#REF!</definedName>
    <definedName name="型枠工事計">#REF!</definedName>
    <definedName name="形状１０００の変化率">#REF!</definedName>
    <definedName name="形状１０００図化幅判定">#REF!</definedName>
    <definedName name="形状５００の変化率">#REF!</definedName>
    <definedName name="形状５００図化幅判定">#REF!</definedName>
    <definedName name="形状テーブル１０００">#REF!</definedName>
    <definedName name="形状テーブル５００">#REF!</definedName>
    <definedName name="形状モデル数">#REF!</definedName>
    <definedName name="形状図化幅">#REF!</definedName>
    <definedName name="経費メニュー">#REF!</definedName>
    <definedName name="経費率表保証費">#REF!</definedName>
    <definedName name="罫線1">#REF!</definedName>
    <definedName name="計１">#REF!</definedName>
    <definedName name="計１１１">#REF!</definedName>
    <definedName name="計１１１０">#REF!</definedName>
    <definedName name="計１１１１">#REF!</definedName>
    <definedName name="計１１１２">#REF!</definedName>
    <definedName name="計１１１３">#REF!</definedName>
    <definedName name="計１１１４">#REF!</definedName>
    <definedName name="計１１２">#REF!</definedName>
    <definedName name="計１１３">#REF!</definedName>
    <definedName name="計１１４">#REF!</definedName>
    <definedName name="計１１５">#REF!</definedName>
    <definedName name="計１１６">#REF!</definedName>
    <definedName name="計１１７">#REF!</definedName>
    <definedName name="計１１８">#REF!</definedName>
    <definedName name="計１１９">#REF!</definedName>
    <definedName name="計１２１">#REF!</definedName>
    <definedName name="計１２２">#REF!</definedName>
    <definedName name="計１２３">#REF!</definedName>
    <definedName name="計２">#REF!</definedName>
    <definedName name="計３">#REF!</definedName>
    <definedName name="計３５">#REF!</definedName>
    <definedName name="計４">#REF!</definedName>
    <definedName name="計５">#REF!</definedName>
    <definedName name="計算書表題">#REF!</definedName>
    <definedName name="軽作業員">#REF!</definedName>
    <definedName name="軽作業員1">#REF!</definedName>
    <definedName name="桁数SUB">#REF!</definedName>
    <definedName name="月">[14]―!$D$1:$D$3</definedName>
    <definedName name="件名">#REF!</definedName>
    <definedName name="建具工">#REF!</definedName>
    <definedName name="建設">#REF!</definedName>
    <definedName name="建設修繕">[14]―!$H$1:$H$2</definedName>
    <definedName name="建設物価">[56]電線管!$I$4</definedName>
    <definedName name="建築">#REF!</definedName>
    <definedName name="建築ブロック・レンガ工">#REF!</definedName>
    <definedName name="建築ブロック工">#REF!</definedName>
    <definedName name="建築一般管理費等率表">#REF!</definedName>
    <definedName name="建築共通仮設費率表">#REF!</definedName>
    <definedName name="建築現場管理費率表">#REF!</definedName>
    <definedName name="建築工事">#REF!</definedName>
    <definedName name="検層">#REF!</definedName>
    <definedName name="検討解析">#REF!</definedName>
    <definedName name="見出し">#REF!</definedName>
    <definedName name="見積日付">#REF!</definedName>
    <definedName name="見積比較">#REF!</definedName>
    <definedName name="原設計金額">[57]A内訳表!#REF!</definedName>
    <definedName name="原田">#REF!</definedName>
    <definedName name="減額直工">[58]内訳!#REF!</definedName>
    <definedName name="現経Ａ改費">#REF!</definedName>
    <definedName name="現経Ａ改率">#REF!</definedName>
    <definedName name="現経Ａ新費">#REF!</definedName>
    <definedName name="現経Ａ新率">#REF!</definedName>
    <definedName name="現経Ｅ費">#REF!</definedName>
    <definedName name="現経Ｅ率">#REF!</definedName>
    <definedName name="現経Ｍ衛率">#REF!</definedName>
    <definedName name="現経Ｍ空率">#REF!</definedName>
    <definedName name="現経Ｍ費">#REF!</definedName>
    <definedName name="現経率">#REF!</definedName>
    <definedName name="現場管理">#REF!</definedName>
    <definedName name="現場管理率">#REF!</definedName>
    <definedName name="現場経費率">#REF!</definedName>
    <definedName name="交通警備員">#REF!</definedName>
    <definedName name="交通整理員">#REF!</definedName>
    <definedName name="孔内載荷">#REF!</definedName>
    <definedName name="工事件名">#REF!</definedName>
    <definedName name="工事原価">#REF!</definedName>
    <definedName name="工事項目">[59]原本!$AZ$2:$AZ$24</definedName>
    <definedName name="工事種別">#REF!</definedName>
    <definedName name="工事場所">#REF!</definedName>
    <definedName name="工事費１">#REF!</definedName>
    <definedName name="工事名">#REF!</definedName>
    <definedName name="広域判定">#REF!</definedName>
    <definedName name="広場">#REF!</definedName>
    <definedName name="甲">#REF!</definedName>
    <definedName name="鋼建">#REF!</definedName>
    <definedName name="鋼材">#REF!</definedName>
    <definedName name="鋼製建具">#REF!</definedName>
    <definedName name="合計">#N/A</definedName>
    <definedName name="根拠設定">[18]表紙!#REF!</definedName>
    <definedName name="根切り_H__1">[60]単価表!$I$16:$I$16</definedName>
    <definedName name="根切り_H__2">[60]単価表!$I$17:$I$17</definedName>
    <definedName name="根切り_H_2">[60]単価表!$I$18:$I$18</definedName>
    <definedName name="左官">#REF!</definedName>
    <definedName name="左官_渡">#REF!</definedName>
    <definedName name="左官２">#REF!</definedName>
    <definedName name="左官工">#REF!</definedName>
    <definedName name="左官工事計">#REF!</definedName>
    <definedName name="左官手元">#REF!</definedName>
    <definedName name="査定率">#REF!</definedName>
    <definedName name="再使用しない">#REF!</definedName>
    <definedName name="最終縮尺判定">#REF!</definedName>
    <definedName name="最低ﾒｰｶｰ">#REF!</definedName>
    <definedName name="細目">#REF!</definedName>
    <definedName name="細目・改修">[51]細目!#REF!</definedName>
    <definedName name="細目・外構">[51]細目!#REF!</definedName>
    <definedName name="細目・研究室">[51]細目!#REF!</definedName>
    <definedName name="材工単価">#REF!</definedName>
    <definedName name="材質">#REF!</definedName>
    <definedName name="材料費">[61]材料費テーブル!$A$2:$E$207</definedName>
    <definedName name="埼玉" localSheetId="4" hidden="1">{"代価",#N/A,FALSE,"代価"}</definedName>
    <definedName name="埼玉" hidden="1">{"代価",#N/A,FALSE,"代価"}</definedName>
    <definedName name="作成時期">#REF!</definedName>
    <definedName name="撮影ｶﾗ12500広域">#REF!</definedName>
    <definedName name="撮影ｶﾗ12500小">#REF!</definedName>
    <definedName name="撮影ｶﾗ25000">#REF!</definedName>
    <definedName name="撮影ｶﾗ4000">#REF!</definedName>
    <definedName name="撮影ｶﾗ8000">#REF!</definedName>
    <definedName name="撮影ｶﾗｰ30000">[45]単価【10000撮影ｶﾗｰ】!#REF!</definedName>
    <definedName name="撮影ﾓﾉｸﾛ12500広域">#REF!</definedName>
    <definedName name="撮影ﾓﾉｸﾛ12500小">#REF!</definedName>
    <definedName name="撮影ﾓﾉｸﾛ25000">#REF!</definedName>
    <definedName name="撮影ﾓﾉｸﾛ30000">#REF!</definedName>
    <definedName name="撮影ﾓﾉｸﾛ4000">#REF!</definedName>
    <definedName name="撮影ﾓﾉｸﾛ8000">#REF!</definedName>
    <definedName name="撮影基地">#REF!</definedName>
    <definedName name="撮影計画">#REF!</definedName>
    <definedName name="撮影種別">#REF!</definedName>
    <definedName name="撮影種別判定">#REF!</definedName>
    <definedName name="撮影縮尺">#REF!</definedName>
    <definedName name="撮影縮尺判定">#REF!</definedName>
    <definedName name="撮影単価テーブル">[46]単価一覧!$D$2:$M$13</definedName>
    <definedName name="撮影地">#REF!</definedName>
    <definedName name="撮影方法">#REF!</definedName>
    <definedName name="撮影面積">#REF!</definedName>
    <definedName name="雑材料">#REF!</definedName>
    <definedName name="参考">[62]見本!B53</definedName>
    <definedName name="参考数量プ">#REF!</definedName>
    <definedName name="参考数量印刷">#REF!</definedName>
    <definedName name="参照1">#REF!</definedName>
    <definedName name="参照10">#REF!</definedName>
    <definedName name="参照11">#REF!</definedName>
    <definedName name="参照12">#REF!</definedName>
    <definedName name="参照13">#REF!</definedName>
    <definedName name="参照14">#REF!</definedName>
    <definedName name="参照15">#REF!</definedName>
    <definedName name="参照16">#REF!</definedName>
    <definedName name="参照17">#REF!</definedName>
    <definedName name="参照18">#REF!</definedName>
    <definedName name="参照19">#REF!</definedName>
    <definedName name="参照2">#REF!</definedName>
    <definedName name="参照20">#REF!</definedName>
    <definedName name="参照21">#REF!</definedName>
    <definedName name="参照22">#REF!</definedName>
    <definedName name="参照23">#REF!</definedName>
    <definedName name="参照24">#REF!</definedName>
    <definedName name="参照25">#REF!</definedName>
    <definedName name="参照26">#REF!</definedName>
    <definedName name="参照27">#REF!</definedName>
    <definedName name="参照28">#REF!</definedName>
    <definedName name="参照29">#REF!</definedName>
    <definedName name="参照3">#REF!</definedName>
    <definedName name="参照30">#REF!</definedName>
    <definedName name="参照31">#REF!</definedName>
    <definedName name="参照32">#REF!</definedName>
    <definedName name="参照33">#REF!</definedName>
    <definedName name="参照34">#REF!</definedName>
    <definedName name="参照35">#REF!</definedName>
    <definedName name="参照36">#REF!</definedName>
    <definedName name="参照37">#REF!</definedName>
    <definedName name="参照38">#REF!</definedName>
    <definedName name="参照39">#REF!</definedName>
    <definedName name="参照4">#REF!</definedName>
    <definedName name="参照40">#REF!</definedName>
    <definedName name="参照41">#REF!</definedName>
    <definedName name="参照42">#REF!</definedName>
    <definedName name="参照43">#REF!</definedName>
    <definedName name="参照44">#REF!</definedName>
    <definedName name="参照45">#REF!</definedName>
    <definedName name="参照46">#REF!</definedName>
    <definedName name="参照47">#REF!</definedName>
    <definedName name="参照48">#REF!</definedName>
    <definedName name="参照49">#REF!</definedName>
    <definedName name="参照5">#REF!</definedName>
    <definedName name="参照50">#REF!</definedName>
    <definedName name="参照51">#REF!</definedName>
    <definedName name="参照52">#REF!</definedName>
    <definedName name="参照53">#REF!</definedName>
    <definedName name="参照54">#REF!</definedName>
    <definedName name="参照55">#REF!</definedName>
    <definedName name="参照56">#REF!</definedName>
    <definedName name="参照57">#REF!</definedName>
    <definedName name="参照58">#REF!</definedName>
    <definedName name="参照59">#REF!</definedName>
    <definedName name="参照6">#REF!</definedName>
    <definedName name="参照60">#REF!</definedName>
    <definedName name="参照61">#REF!</definedName>
    <definedName name="参照7">#REF!</definedName>
    <definedName name="参照8">#REF!</definedName>
    <definedName name="参照9">#REF!</definedName>
    <definedName name="山香給排水">#REF!</definedName>
    <definedName name="山砂面積">#REF!</definedName>
    <definedName name="残土">#REF!</definedName>
    <definedName name="残土面積">#REF!</definedName>
    <definedName name="残土量">#REF!</definedName>
    <definedName name="仕上ﾕﾆ">#REF!</definedName>
    <definedName name="仕上ﾕﾆ２">#REF!</definedName>
    <definedName name="仕上ユニット計">#REF!</definedName>
    <definedName name="市場単価比較表">#REF!</definedName>
    <definedName name="指定無し">[51]細目!#REF!</definedName>
    <definedName name="支社一覧">#REF!</definedName>
    <definedName name="施工">#REF!</definedName>
    <definedName name="資材比較">#REF!</definedName>
    <definedName name="資料">#REF!</definedName>
    <definedName name="事務所庁舎">#REF!</definedName>
    <definedName name="自転車">#REF!</definedName>
    <definedName name="自転車A">#REF!</definedName>
    <definedName name="自動火災報知設備工事">#REF!</definedName>
    <definedName name="自動車運転工">#REF!</definedName>
    <definedName name="実行">#REF!</definedName>
    <definedName name="写真枚数">#REF!</definedName>
    <definedName name="主工事">#REF!</definedName>
    <definedName name="主任技師">#REF!</definedName>
    <definedName name="主任技術者">[63]!主任技術者</definedName>
    <definedName name="主任地質調査員">#REF!</definedName>
    <definedName name="主任地質調査技師">[63]!主任地質調査技師</definedName>
    <definedName name="主要機器１">#REF!</definedName>
    <definedName name="種目">#REF!</definedName>
    <definedName name="種目１">#REF!</definedName>
    <definedName name="種目１０">#REF!</definedName>
    <definedName name="種目２">#REF!</definedName>
    <definedName name="種目３">#REF!</definedName>
    <definedName name="種目４">#REF!</definedName>
    <definedName name="種目５">#REF!</definedName>
    <definedName name="種目６">#REF!</definedName>
    <definedName name="種目７">#REF!</definedName>
    <definedName name="種目８">#REF!</definedName>
    <definedName name="種目９">#REF!</definedName>
    <definedName name="受変電設備工事">#REF!</definedName>
    <definedName name="修正">#REF!</definedName>
    <definedName name="修正1">[18]表紙!#REF!</definedName>
    <definedName name="修正2">[18]表紙!#REF!</definedName>
    <definedName name="修正3">[18]表紙!#REF!</definedName>
    <definedName name="修正4">[18]表紙!#REF!</definedName>
    <definedName name="修正5">[18]表紙!#REF!</definedName>
    <definedName name="修正6">[18]表紙!#REF!</definedName>
    <definedName name="修正ｱﾅﾛｸﾞ1000">#REF!</definedName>
    <definedName name="修正ｱﾅﾛｸﾞ10000">#REF!</definedName>
    <definedName name="修正ｱﾅﾛｸﾞ2500">#REF!</definedName>
    <definedName name="修正ｱﾅﾛｸﾞ500">#REF!</definedName>
    <definedName name="修正ｱﾅﾛｸﾞ5000">#REF!</definedName>
    <definedName name="修正単価テーブル">[46]単価一覧!$D$28:$K$34</definedName>
    <definedName name="修正表">#REF!</definedName>
    <definedName name="修正表_分電盤">#REF!</definedName>
    <definedName name="修正表1">#REF!</definedName>
    <definedName name="修正表２">[64]開閉器!$E$43:$S$45</definedName>
    <definedName name="拾出_集計">[65]原本!$BB$2:$BB$4</definedName>
    <definedName name="拾出・集計">[59]原本!$BB$2:$BB$4</definedName>
    <definedName name="集計">#REF!</definedName>
    <definedName name="集計表">#REF!</definedName>
    <definedName name="住戸">#REF!</definedName>
    <definedName name="住宅棟">#REF!</definedName>
    <definedName name="住宅棟２">#REF!</definedName>
    <definedName name="縦集計">#N/A</definedName>
    <definedName name="重量">#REF!</definedName>
    <definedName name="重量１">#REF!</definedName>
    <definedName name="重量品">#REF!</definedName>
    <definedName name="宿泊日数">#REF!</definedName>
    <definedName name="宿泊日数1">#REF!</definedName>
    <definedName name="宿泊日数2">#REF!</definedName>
    <definedName name="宿泊日数3">#REF!</definedName>
    <definedName name="純工事費">#REF!</definedName>
    <definedName name="処理1">#REF!</definedName>
    <definedName name="処理A">#REF!</definedName>
    <definedName name="処理B">#REF!</definedName>
    <definedName name="初期入力">#REF!</definedName>
    <definedName name="所管">[14]―!$C$1:$C$7</definedName>
    <definedName name="諸経費">[58]内訳!#REF!</definedName>
    <definedName name="諸経費追">[58]内訳!#REF!</definedName>
    <definedName name="諸費用2" hidden="1">#REF!</definedName>
    <definedName name="小運搬費手元">#REF!</definedName>
    <definedName name="小型">#REF!</definedName>
    <definedName name="小計１３">'[66]ｸﾞﾙ-ﾌﾟ'!#REF!</definedName>
    <definedName name="小計１３２">'[67]ｸﾞﾙ-ﾌﾟ'!#REF!</definedName>
    <definedName name="小計１８">'[66]ｸﾞﾙ-ﾌﾟ'!#REF!</definedName>
    <definedName name="小計１８２">'[67]ｸﾞﾙ-ﾌﾟ'!#REF!</definedName>
    <definedName name="小計１９">'[66]ｸﾞﾙ-ﾌﾟ'!#REF!</definedName>
    <definedName name="小計１９２">'[67]ｸﾞﾙ-ﾌﾟ'!#REF!</definedName>
    <definedName name="小計２１">'[66]ｸﾞﾙ-ﾌﾟ'!#REF!</definedName>
    <definedName name="小計２１２">'[67]ｸﾞﾙ-ﾌﾟ'!#REF!</definedName>
    <definedName name="小計３">'[66]ｸﾞﾙ-ﾌﾟ'!#REF!</definedName>
    <definedName name="小計３２">'[67]ｸﾞﾙ-ﾌﾟ'!#REF!</definedName>
    <definedName name="小計４">'[66]ｸﾞﾙ-ﾌﾟ'!#REF!</definedName>
    <definedName name="小計４２">'[67]ｸﾞﾙ-ﾌﾟ'!#REF!</definedName>
    <definedName name="小計７">'[66]ｸﾞﾙ-ﾌﾟ'!#REF!</definedName>
    <definedName name="小計７２">'[67]ｸﾞﾙ-ﾌﾟ'!#REF!</definedName>
    <definedName name="床掘">#REF!</definedName>
    <definedName name="消火栓">#REF!</definedName>
    <definedName name="消去">#N/A</definedName>
    <definedName name="消費税率">#REF!</definedName>
    <definedName name="消防">#REF!</definedName>
    <definedName name="消防庁舎">#REF!</definedName>
    <definedName name="照明">[43]名称マスター!#REF!</definedName>
    <definedName name="照明器具取付設備工事">[43]名称マスター!#REF!</definedName>
    <definedName name="硝子工">#REF!</definedName>
    <definedName name="場外ｻｲﾄ">#REF!</definedName>
    <definedName name="情報用配管設備工事">#REF!</definedName>
    <definedName name="浄化槽設備工事">[43]名称マスター!#REF!</definedName>
    <definedName name="新潟コンクリート工">[68]労務単価!#REF!</definedName>
    <definedName name="新潟サッシュ工">[68]労務単価!#REF!</definedName>
    <definedName name="新潟シーリング工">[68]労務単価!#REF!</definedName>
    <definedName name="新潟タイル工">[68]労務単価!#REF!</definedName>
    <definedName name="新潟ダクト工">[68]労務単価!#REF!</definedName>
    <definedName name="新潟屋根葺工">[68]労務単価!#REF!</definedName>
    <definedName name="新潟各種手元">[68]労務単価!#REF!</definedName>
    <definedName name="新潟各種助手">[68]労務単価!#REF!</definedName>
    <definedName name="新潟機械運転工">[68]労務単価!#REF!</definedName>
    <definedName name="新潟機械設備工">[68]労務単価!#REF!</definedName>
    <definedName name="新潟型枠工">[68]労務単価!#REF!</definedName>
    <definedName name="新潟軽作業員">[68]労務単価!#REF!</definedName>
    <definedName name="新潟建築ブロック・レンガ工">[68]労務単価!#REF!</definedName>
    <definedName name="新潟交通警備員">[68]労務単価!#REF!</definedName>
    <definedName name="新潟左官工">[68]労務単価!#REF!</definedName>
    <definedName name="新潟左官手元">[68]労務単価!#REF!</definedName>
    <definedName name="新潟自動車運転工">[68]労務単価!#REF!</definedName>
    <definedName name="新潟小運搬費手元">[68]労務単価!#REF!</definedName>
    <definedName name="新潟硝子工">[68]労務単価!#REF!</definedName>
    <definedName name="新潟世話人">[68]労務単価!#REF!</definedName>
    <definedName name="新潟石工">[68]労務単価!#REF!</definedName>
    <definedName name="新潟大工">[68]労務単価!#REF!</definedName>
    <definedName name="新潟鉄筋工">[68]労務単価!#REF!</definedName>
    <definedName name="新潟鉄骨工">[68]労務単価!#REF!</definedName>
    <definedName name="新潟電工">[68]労務単価!#REF!</definedName>
    <definedName name="新潟塗装工">[68]労務単価!#REF!</definedName>
    <definedName name="新潟土工">[68]労務単価!#REF!</definedName>
    <definedName name="新潟特殊作業員">[68]労務単価!#REF!</definedName>
    <definedName name="新潟鳶工">[68]労務単価!#REF!</definedName>
    <definedName name="新潟内外装工">[68]労務単価!#REF!</definedName>
    <definedName name="新潟配管工">[68]労務単価!#REF!</definedName>
    <definedName name="新潟板金工">[68]労務単価!#REF!</definedName>
    <definedName name="新潟普通作業員">[68]労務単価!#REF!</definedName>
    <definedName name="新潟保温工">[68]労務単価!#REF!</definedName>
    <definedName name="新潟防水工">[68]労務単価!#REF!</definedName>
    <definedName name="新潟木製建具工">[68]労務単価!#REF!</definedName>
    <definedName name="新潟溶接工">[68]労務単価!#REF!</definedName>
    <definedName name="新潟斫り工">[68]労務単価!#REF!</definedName>
    <definedName name="新規単価テーブル">[46]単価一覧!$D$15:$K$26</definedName>
    <definedName name="新設">[25]Sheet4!#REF!</definedName>
    <definedName name="新設２">'[25]仕様書 '!#REF!</definedName>
    <definedName name="新様式措置請求書">#REF!</definedName>
    <definedName name="図化ｱﾅﾛｸﾞ1000">#REF!</definedName>
    <definedName name="図化ｱﾅﾛｸﾞ10000">#REF!</definedName>
    <definedName name="図化ｱﾅﾛｸﾞ2500">#REF!</definedName>
    <definedName name="図化ｱﾅﾛｸﾞ500">#REF!</definedName>
    <definedName name="図化ｱﾅﾛｸﾞ5000">#REF!</definedName>
    <definedName name="図化ﾃﾞｨｼﾞﾀﾙ1000">#REF!</definedName>
    <definedName name="図化ﾃﾞｨｼﾞﾀﾙ2500">#REF!</definedName>
    <definedName name="図化ﾃﾞｨｼﾞﾀﾙ500">#REF!</definedName>
    <definedName name="図化縮尺">#REF!</definedName>
    <definedName name="図化縮尺判定">#REF!</definedName>
    <definedName name="図化面積">#REF!</definedName>
    <definedName name="図面表紙プ">#REF!</definedName>
    <definedName name="図面表紙印刷">#REF!</definedName>
    <definedName name="水準">#REF!</definedName>
    <definedName name="水準距離判定">#REF!</definedName>
    <definedName name="数値地形図修正1000">#REF!</definedName>
    <definedName name="数値地形図修正2500">#REF!</definedName>
    <definedName name="数値地形図修正500">#REF!</definedName>
    <definedName name="数量" localSheetId="4" hidden="1">{"代価",#N/A,FALSE,"代価"}</definedName>
    <definedName name="数量" hidden="1">{"代価",#N/A,FALSE,"代価"}</definedName>
    <definedName name="数量計算">'[69]10内訳変'!#REF!</definedName>
    <definedName name="数量拾い">'[69]10内訳変'!#REF!</definedName>
    <definedName name="据付">[52]歩掛ﾃﾞｰﾀ!$B$5:$F$720</definedName>
    <definedName name="据付工">#REF!</definedName>
    <definedName name="据付費">[70]据付費!$A$35:$D$1997</definedName>
    <definedName name="据付費1">#REF!</definedName>
    <definedName name="世話人">#REF!</definedName>
    <definedName name="世話役">#REF!</definedName>
    <definedName name="清掃根拠">#REF!</definedName>
    <definedName name="製造元請電気">#REF!</definedName>
    <definedName name="製造元請電気プ">#REF!</definedName>
    <definedName name="製造元請電気印">#REF!</definedName>
    <definedName name="製造元請搬送">#REF!</definedName>
    <definedName name="製造元請搬送プ">#REF!</definedName>
    <definedName name="製造元請搬送印">#REF!</definedName>
    <definedName name="西">#REF!</definedName>
    <definedName name="石工">#REF!</definedName>
    <definedName name="積算用紙3">#REF!</definedName>
    <definedName name="設計">#REF!</definedName>
    <definedName name="設計金額ボンド無">#REF!</definedName>
    <definedName name="設計金額ボンド有">#REF!</definedName>
    <definedName name="設備一般管理費等率表">#REF!</definedName>
    <definedName name="設備機械工">#REF!</definedName>
    <definedName name="設備共通仮設費率表">#REF!</definedName>
    <definedName name="設備現場管理費率表">#REF!</definedName>
    <definedName name="専門工事１">#REF!</definedName>
    <definedName name="扇">[30]共通86白!$DG$8:$DS$33</definedName>
    <definedName name="前種目">[71]共通86白!$AO$8:$BF$44</definedName>
    <definedName name="前払い金">#REF!</definedName>
    <definedName name="前払い金表示">#REF!</definedName>
    <definedName name="全消">#N/A</definedName>
    <definedName name="全頁">#N/A</definedName>
    <definedName name="全頁印刷">[18]表紙!#REF!</definedName>
    <definedName name="措置請求">#REF!</definedName>
    <definedName name="総括">'[72]拾出表(1)'!$A$1:$V$5</definedName>
    <definedName name="総計">#N/A</definedName>
    <definedName name="総合仮設">[58]内訳!#REF!</definedName>
    <definedName name="送付日">#REF!</definedName>
    <definedName name="送風機">#REF!</definedName>
    <definedName name="送風機２">#REF!</definedName>
    <definedName name="送風機３">#REF!</definedName>
    <definedName name="造園工">#REF!</definedName>
    <definedName name="造成">#REF!</definedName>
    <definedName name="足洗場">#REF!</definedName>
    <definedName name="対標">#REF!</definedName>
    <definedName name="代価">#REF!</definedName>
    <definedName name="台船10000T">#REF!</definedName>
    <definedName name="台船1000T">#REF!</definedName>
    <definedName name="台船100T">#REF!</definedName>
    <definedName name="台船1500T">#REF!</definedName>
    <definedName name="台船2000T">#REF!</definedName>
    <definedName name="台船200T">#REF!</definedName>
    <definedName name="台船3000T">#REF!</definedName>
    <definedName name="台船300T">#REF!</definedName>
    <definedName name="台船400T">#REF!</definedName>
    <definedName name="台船500T">#REF!</definedName>
    <definedName name="台船6000T">#REF!</definedName>
    <definedName name="台船700T">#REF!</definedName>
    <definedName name="大工">#REF!</definedName>
    <definedName name="単位">[73]KDB!$M$2:$M$27</definedName>
    <definedName name="単位1">"テキスト 1"</definedName>
    <definedName name="単位2">#REF!</definedName>
    <definedName name="単価">#REF!</definedName>
    <definedName name="単価見積">#REF!</definedName>
    <definedName name="単価御見積">'[74]#REF'!$C$14</definedName>
    <definedName name="単価表">#REF!</definedName>
    <definedName name="単価表２">#REF!</definedName>
    <definedName name="単管">[75]施工単価!#REF!</definedName>
    <definedName name="単管傾斜②">[75]施工単価!#REF!</definedName>
    <definedName name="担当者">#REF!</definedName>
    <definedName name="弾性波探査">#REF!</definedName>
    <definedName name="地業工事計">#REF!</definedName>
    <definedName name="地質調査員">#REF!</definedName>
    <definedName name="地質調査技師">#REF!</definedName>
    <definedName name="地表概査">#REF!</definedName>
    <definedName name="中津">#REF!</definedName>
    <definedName name="調整率">#REF!</definedName>
    <definedName name="直仮">#REF!</definedName>
    <definedName name="直仮_渡">#REF!</definedName>
    <definedName name="直仮２">#REF!</definedName>
    <definedName name="直仮計">#REF!</definedName>
    <definedName name="直仮設">#REF!</definedName>
    <definedName name="直管長">#REF!</definedName>
    <definedName name="直工">#REF!</definedName>
    <definedName name="直接工事費">#REF!</definedName>
    <definedName name="直接工事費計">[8]細目内訳!#REF!</definedName>
    <definedName name="追加元工事">#REF!</definedName>
    <definedName name="追跡">#REF!</definedName>
    <definedName name="追跡予定">#REF!</definedName>
    <definedName name="通信引込設備工事">#REF!</definedName>
    <definedName name="通路整備">#REF!</definedName>
    <definedName name="撤去">#REF!</definedName>
    <definedName name="撤去復単">#REF!</definedName>
    <definedName name="鉄筋">#REF!</definedName>
    <definedName name="鉄筋_渡">#REF!</definedName>
    <definedName name="鉄筋２">#REF!</definedName>
    <definedName name="鉄筋工">#REF!</definedName>
    <definedName name="鉄筋工事計">#REF!</definedName>
    <definedName name="鉄骨工">#REF!</definedName>
    <definedName name="伝統">[43]名称マスター!#REF!</definedName>
    <definedName name="電気">'[50]10内訳変'!#REF!</definedName>
    <definedName name="電気パネルヒーター">#REF!</definedName>
    <definedName name="電気技術員">#REF!</definedName>
    <definedName name="電気工事">#REF!</definedName>
    <definedName name="電源局舎">#REF!</definedName>
    <definedName name="電工">#REF!</definedName>
    <definedName name="電工２">[64]開閉器!$E$6:$E$39</definedName>
    <definedName name="電灯PRT">#REF!</definedName>
    <definedName name="電灯設備工事">#REF!</definedName>
    <definedName name="電力引込設備工事">#REF!</definedName>
    <definedName name="電話">[43]名称マスター!#REF!</definedName>
    <definedName name="電話_ﾃﾚﾋﾞ共聴設備工事">[53]名称マスター!#REF!</definedName>
    <definedName name="電話･ﾃﾚﾋﾞ共聴設備工事">[43]名称マスター!#REF!</definedName>
    <definedName name="電話設備工事">#REF!</definedName>
    <definedName name="塗">#REF!</definedName>
    <definedName name="塗装">#REF!</definedName>
    <definedName name="塗装_渡">#REF!</definedName>
    <definedName name="塗装２">#REF!</definedName>
    <definedName name="塗装工">#REF!</definedName>
    <definedName name="塗装工事計">#REF!</definedName>
    <definedName name="塗装面積">#REF!</definedName>
    <definedName name="渡り廊下">#REF!</definedName>
    <definedName name="渡り廊下設備工事">#REF!</definedName>
    <definedName name="土工">#REF!</definedName>
    <definedName name="土工_渡">#REF!</definedName>
    <definedName name="土工２">#REF!</definedName>
    <definedName name="土工事計">#REF!</definedName>
    <definedName name="土木代価２">[76]内訳書!#REF!</definedName>
    <definedName name="東">#REF!</definedName>
    <definedName name="東京" localSheetId="4" hidden="1">{"代価",#N/A,FALSE,"代価"}</definedName>
    <definedName name="東京" hidden="1">{"代価",#N/A,FALSE,"代価"}</definedName>
    <definedName name="当り数量">[77]代価表!#REF!</definedName>
    <definedName name="当り単位">[77]代価表!#REF!</definedName>
    <definedName name="透水関連">#REF!</definedName>
    <definedName name="陶磁器くず">#REF!</definedName>
    <definedName name="動力PRT">#REF!</definedName>
    <definedName name="動力設備工事">#REF!</definedName>
    <definedName name="特基">#REF!</definedName>
    <definedName name="特基２">#REF!</definedName>
    <definedName name="特殊運転手">#REF!</definedName>
    <definedName name="特殊作業員">#REF!</definedName>
    <definedName name="特定材料">[58]内訳!#REF!</definedName>
    <definedName name="鳶工">#REF!</definedName>
    <definedName name="内１">#REF!</definedName>
    <definedName name="内１１">#REF!</definedName>
    <definedName name="内１２">#REF!</definedName>
    <definedName name="内１３">#REF!</definedName>
    <definedName name="内１４">#REF!</definedName>
    <definedName name="内２１">#REF!</definedName>
    <definedName name="内２２">'[78]内２（外構）'!#REF!</definedName>
    <definedName name="内２３">#REF!</definedName>
    <definedName name="内３１">#REF!</definedName>
    <definedName name="内４１">#REF!</definedName>
    <definedName name="内５１">#REF!</definedName>
    <definedName name="内５２">#REF!</definedName>
    <definedName name="内５３">#REF!</definedName>
    <definedName name="内５４">#REF!</definedName>
    <definedName name="内外装">#REF!</definedName>
    <definedName name="内外装２">#REF!</definedName>
    <definedName name="内外装計">#REF!</definedName>
    <definedName name="内外装工">#REF!</definedName>
    <definedName name="内装工">#REF!</definedName>
    <definedName name="内訳1">#REF!</definedName>
    <definedName name="内訳2">#REF!</definedName>
    <definedName name="内訳仮校舎給排">#REF!</definedName>
    <definedName name="内訳仮校舎空調">#REF!</definedName>
    <definedName name="内訳仮校舎暖房">#REF!</definedName>
    <definedName name="内訳研究棟">#REF!</definedName>
    <definedName name="内訳講義撤去">#REF!</definedName>
    <definedName name="内訳書印刷メニ">#REF!</definedName>
    <definedName name="内訳書入力">#REF!</definedName>
    <definedName name="内訳書表紙プ">#REF!</definedName>
    <definedName name="内訳書表紙印刷">#REF!</definedName>
    <definedName name="内訳書表紙範囲">#REF!</definedName>
    <definedName name="二階単価">#REF!</definedName>
    <definedName name="二次製品">#REF!</definedName>
    <definedName name="日本橋" localSheetId="4" hidden="1">{"重心病棟",#N/A,FALSE,"重心病棟"}</definedName>
    <definedName name="日本橋" hidden="1">{"重心病棟",#N/A,FALSE,"重心病棟"}</definedName>
    <definedName name="入力">#REF!</definedName>
    <definedName name="年">[14]―!$G$2:$G$2</definedName>
    <definedName name="年度">[46]単価一覧!$A$1</definedName>
    <definedName name="燃料">#REF!</definedName>
    <definedName name="排水">#REF!</definedName>
    <definedName name="排水ポンプ">#REF!</definedName>
    <definedName name="配管">#REF!</definedName>
    <definedName name="配管工">#REF!</definedName>
    <definedName name="配管布設工">#REF!</definedName>
    <definedName name="配管類">#REF!</definedName>
    <definedName name="配線">#REF!</definedName>
    <definedName name="配単一覧屋外" localSheetId="4" hidden="1">{"重心病棟",#N/A,FALSE,"重心病棟"}</definedName>
    <definedName name="配単一覧屋外" hidden="1">{"重心病棟",#N/A,FALSE,"重心病棟"}</definedName>
    <definedName name="倍率テーブル">#REF!</definedName>
    <definedName name="倍率の変化率">#REF!</definedName>
    <definedName name="倍率撮影縮尺判定">#REF!</definedName>
    <definedName name="倍率図化縮尺判定">#REF!</definedName>
    <definedName name="発生材プ">#REF!</definedName>
    <definedName name="発生材印刷">#REF!</definedName>
    <definedName name="発生材入力">#REF!</definedName>
    <definedName name="搬入据付費">#REF!</definedName>
    <definedName name="搬入費">#REF!</definedName>
    <definedName name="板圧">#REF!</definedName>
    <definedName name="板金工">#REF!</definedName>
    <definedName name="板厚">#REF!</definedName>
    <definedName name="販社リスト">#REF!</definedName>
    <definedName name="番号">#REF!</definedName>
    <definedName name="盤">#REF!</definedName>
    <definedName name="盤２">#REF!</definedName>
    <definedName name="盤名ﾘｽﾄ">#REF!</definedName>
    <definedName name="比">#REF!</definedName>
    <definedName name="比較設定">#REF!</definedName>
    <definedName name="比較表">#REF!</definedName>
    <definedName name="比較表2">#REF!</definedName>
    <definedName name="備考">#REF!</definedName>
    <definedName name="備考2">#REF!</definedName>
    <definedName name="標準">#REF!</definedName>
    <definedName name="標準貫入">#REF!</definedName>
    <definedName name="標定図">#REF!</definedName>
    <definedName name="標定点">#REF!</definedName>
    <definedName name="表01">[35]単価表!$A$2:$B$10</definedName>
    <definedName name="表02">[35]単価表!$G$2:$H$10</definedName>
    <definedName name="表２">#REF!</definedName>
    <definedName name="表紙">#REF!</definedName>
    <definedName name="表示1">#REF!</definedName>
    <definedName name="表題">#REF!</definedName>
    <definedName name="布設長">#REF!</definedName>
    <definedName name="普通作業員">#REF!</definedName>
    <definedName name="部数">#REF!</definedName>
    <definedName name="部分">#N/A</definedName>
    <definedName name="部分印刷">[18]表紙!#REF!</definedName>
    <definedName name="複合">#REF!</definedName>
    <definedName name="複合・仮設">#REF!</definedName>
    <definedName name="複合単価">#REF!</definedName>
    <definedName name="複合単価電気">#REF!</definedName>
    <definedName name="複写">#N/A</definedName>
    <definedName name="複写範囲">#REF!</definedName>
    <definedName name="複単">#REF!</definedName>
    <definedName name="複単1">#REF!</definedName>
    <definedName name="複単空調校舎">[79]原稿!$D$66:$D$70</definedName>
    <definedName name="複単校舎空調">[79]原稿!$D$66:$D$70</definedName>
    <definedName name="物価">#REF!</definedName>
    <definedName name="分電盤工数表">#REF!</definedName>
    <definedName name="分類_16">[14]―!$K$1:$K$16</definedName>
    <definedName name="分類_5">[14]―!$F$1:$F$5</definedName>
    <definedName name="平均掘削深">#REF!</definedName>
    <definedName name="頁枚数">[18]表紙!#REF!</definedName>
    <definedName name="変化率">#REF!</definedName>
    <definedName name="変更">'[69]#REF'!$P$10</definedName>
    <definedName name="変更1">#REF!</definedName>
    <definedName name="変更金額302">#REF!,#REF!,#REF!</definedName>
    <definedName name="変更金額303">#REF!,#REF!,#REF!,#REF!,#REF!,#REF!,#REF!</definedName>
    <definedName name="変更数量302">#REF!,#REF!,#REF!</definedName>
    <definedName name="変更数量303">#REF!,#REF!,#REF!,#REF!,#REF!,#REF!,#REF!</definedName>
    <definedName name="変更単価303">#REF!,#REF!,#REF!,#REF!,#REF!,#REF!,#REF!</definedName>
    <definedName name="弁類">#REF!</definedName>
    <definedName name="弁類２">#REF!</definedName>
    <definedName name="保温">[35]単価表!$A$41:$B$51</definedName>
    <definedName name="保温工">#REF!</definedName>
    <definedName name="保温塗装">[70]保温塗装!$A$35:$H$4000</definedName>
    <definedName name="保険金額による調整係数表">#REF!</definedName>
    <definedName name="舗装">[80]全体数量総括!$L$2</definedName>
    <definedName name="捕獲">#REF!</definedName>
    <definedName name="捕獲予定">#REF!</definedName>
    <definedName name="補助単独">[14]―!$A$1:$A$2</definedName>
    <definedName name="報告書">#REF!</definedName>
    <definedName name="放熱">#REF!</definedName>
    <definedName name="放熱器">#REF!</definedName>
    <definedName name="膨張タンク">#REF!</definedName>
    <definedName name="防食">#REF!</definedName>
    <definedName name="防水">#REF!</definedName>
    <definedName name="防水２">#REF!</definedName>
    <definedName name="防水工">#REF!</definedName>
    <definedName name="防水工事計">#REF!</definedName>
    <definedName name="防犯設備工事">#REF!</definedName>
    <definedName name="北澤" localSheetId="4" hidden="1">{"代価",#N/A,FALSE,"代価"}</definedName>
    <definedName name="北澤" hidden="1">{"代価",#N/A,FALSE,"代価"}</definedName>
    <definedName name="北澤作成" localSheetId="4" hidden="1">{"重心病棟",#N/A,FALSE,"重心病棟"}</definedName>
    <definedName name="北澤作成" hidden="1">{"重心病棟",#N/A,FALSE,"重心病棟"}</definedName>
    <definedName name="本数">#REF!</definedName>
    <definedName name="凡">#REF!</definedName>
    <definedName name="桝１">#REF!</definedName>
    <definedName name="桝１１">#REF!</definedName>
    <definedName name="桝２">#REF!</definedName>
    <definedName name="桝２１">#REF!</definedName>
    <definedName name="桝３">#REF!</definedName>
    <definedName name="桝４">#REF!</definedName>
    <definedName name="桝４１">#REF!</definedName>
    <definedName name="桝名">[48]条件!$G$7:$G$18</definedName>
    <definedName name="無し">#REF!</definedName>
    <definedName name="名所１">[55]数量計算書!#REF!</definedName>
    <definedName name="名称一覧">[43]名称マスター!$B$2:$T$2</definedName>
    <definedName name="明細">[81]柱!#REF!</definedName>
    <definedName name="明細プ0">#REF!</definedName>
    <definedName name="明細プ1">#REF!</definedName>
    <definedName name="明細プ2">#REF!</definedName>
    <definedName name="明細プ3">#REF!</definedName>
    <definedName name="明細プ4">#REF!</definedName>
    <definedName name="明細プ5">#REF!</definedName>
    <definedName name="明細プ6">#REF!</definedName>
    <definedName name="明細印刷0">#REF!</definedName>
    <definedName name="明細印刷1">#REF!</definedName>
    <definedName name="明細印刷2">#REF!</definedName>
    <definedName name="明細印刷3">#REF!</definedName>
    <definedName name="明細印刷4">#REF!</definedName>
    <definedName name="明細印刷5">#REF!</definedName>
    <definedName name="明細印刷6">#REF!</definedName>
    <definedName name="木">#REF!</definedName>
    <definedName name="木２">#REF!</definedName>
    <definedName name="木くず">#REF!</definedName>
    <definedName name="木建">#REF!</definedName>
    <definedName name="木建２">#REF!</definedName>
    <definedName name="木建計">#REF!</definedName>
    <definedName name="木工事計">#REF!</definedName>
    <definedName name="木製建具工">#REF!</definedName>
    <definedName name="湧水圧測定">#REF!</definedName>
    <definedName name="容積">#REF!</definedName>
    <definedName name="容積品">#REF!</definedName>
    <definedName name="擁壁">[82]CPPRT17A4!B53</definedName>
    <definedName name="溶接工">#REF!</definedName>
    <definedName name="養殖" localSheetId="4" hidden="1">{"代価",#N/A,FALSE,"代価"}</definedName>
    <definedName name="養殖" hidden="1">{"代価",#N/A,FALSE,"代価"}</definedName>
    <definedName name="履行ボンド">#REF!</definedName>
    <definedName name="履行ボンドの有無">#REF!</definedName>
    <definedName name="履行ボンド設定金額">#REF!</definedName>
    <definedName name="理事・技師長">#REF!</definedName>
    <definedName name="陸上部水準昼間">#REF!</definedName>
    <definedName name="旅費算定表">[83]開閉器!$E$43:$S$45</definedName>
    <definedName name="量水器">#REF!</definedName>
    <definedName name="緑地">#REF!</definedName>
    <definedName name="労務１">#REF!</definedName>
    <definedName name="労務２">#REF!</definedName>
    <definedName name="労務単価">#REF!</definedName>
    <definedName name="労務費">#REF!</definedName>
    <definedName name="枠">[75]施工単価!#REF!</definedName>
    <definedName name="枠組足場工②">[75]施工単価!#REF!</definedName>
    <definedName name="斫り工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8" l="1"/>
  <c r="G5" i="13" l="1"/>
  <c r="E5" i="13"/>
  <c r="H5" i="13" s="1"/>
  <c r="G4" i="13"/>
  <c r="E4" i="13"/>
  <c r="H4" i="13" s="1"/>
  <c r="H3" i="13" l="1"/>
  <c r="C51" i="8"/>
  <c r="C1" i="8"/>
  <c r="C26" i="8"/>
  <c r="H98" i="8" l="1"/>
  <c r="G28" i="13"/>
  <c r="G57" i="13" l="1"/>
  <c r="H57" i="13" s="1"/>
  <c r="G56" i="13"/>
  <c r="H56" i="13" s="1"/>
  <c r="G31" i="13"/>
  <c r="G30" i="13"/>
  <c r="G29" i="13"/>
  <c r="G55" i="13"/>
  <c r="G54" i="13"/>
  <c r="E55" i="13"/>
  <c r="E54" i="13"/>
  <c r="H54" i="13" l="1"/>
  <c r="H55" i="13"/>
  <c r="G53" i="13" l="1"/>
  <c r="H53" i="13" s="1"/>
  <c r="H29" i="13"/>
  <c r="H31" i="13"/>
  <c r="H30" i="13"/>
  <c r="H23" i="13" l="1"/>
  <c r="H28" i="13"/>
  <c r="H48" i="13" s="1"/>
  <c r="H73" i="13"/>
  <c r="G78" i="13" s="1"/>
  <c r="H78" i="13" s="1"/>
  <c r="H48" i="8" l="1"/>
  <c r="H73" i="8"/>
  <c r="G79" i="13"/>
  <c r="H79" i="13" s="1"/>
  <c r="H98" i="13" s="1"/>
  <c r="H23" i="8" l="1"/>
  <c r="G3" i="17"/>
  <c r="H3" i="17" s="1"/>
  <c r="H23" i="17" s="1"/>
  <c r="H123" i="8" l="1"/>
</calcChain>
</file>

<file path=xl/sharedStrings.xml><?xml version="1.0" encoding="utf-8"?>
<sst xmlns="http://schemas.openxmlformats.org/spreadsheetml/2006/main" count="381" uniqueCount="156">
  <si>
    <t>工　　事　　費　　総　　括　　表</t>
    <rPh sb="0" eb="1">
      <t>コウ</t>
    </rPh>
    <rPh sb="3" eb="4">
      <t>コト</t>
    </rPh>
    <rPh sb="6" eb="7">
      <t>ヒ</t>
    </rPh>
    <rPh sb="9" eb="10">
      <t>フサ</t>
    </rPh>
    <rPh sb="12" eb="13">
      <t>クク</t>
    </rPh>
    <rPh sb="15" eb="16">
      <t>ヒョウ</t>
    </rPh>
    <phoneticPr fontId="6"/>
  </si>
  <si>
    <t>区分・工種・種別・細別</t>
    <phoneticPr fontId="6"/>
  </si>
  <si>
    <t>規　　　格</t>
    <rPh sb="0" eb="1">
      <t>タダシ</t>
    </rPh>
    <rPh sb="4" eb="5">
      <t>カク</t>
    </rPh>
    <phoneticPr fontId="6"/>
  </si>
  <si>
    <t>数　量</t>
    <rPh sb="0" eb="1">
      <t>カズ</t>
    </rPh>
    <rPh sb="2" eb="3">
      <t>リョウ</t>
    </rPh>
    <phoneticPr fontId="6"/>
  </si>
  <si>
    <t>単　位</t>
    <rPh sb="0" eb="1">
      <t>タン</t>
    </rPh>
    <rPh sb="2" eb="3">
      <t>クライ</t>
    </rPh>
    <phoneticPr fontId="6"/>
  </si>
  <si>
    <t>単　価</t>
    <rPh sb="0" eb="1">
      <t>タン</t>
    </rPh>
    <rPh sb="2" eb="3">
      <t>アタイ</t>
    </rPh>
    <phoneticPr fontId="6"/>
  </si>
  <si>
    <t>金　　額</t>
    <rPh sb="0" eb="1">
      <t>キン</t>
    </rPh>
    <rPh sb="3" eb="4">
      <t>ガク</t>
    </rPh>
    <phoneticPr fontId="6"/>
  </si>
  <si>
    <t>摘　　　要</t>
    <rPh sb="0" eb="1">
      <t>テキ</t>
    </rPh>
    <rPh sb="4" eb="5">
      <t>ヨウ</t>
    </rPh>
    <phoneticPr fontId="6"/>
  </si>
  <si>
    <t>Ⅰ</t>
    <phoneticPr fontId="6"/>
  </si>
  <si>
    <t>直接工事費</t>
    <rPh sb="0" eb="2">
      <t>チョクセツ</t>
    </rPh>
    <rPh sb="2" eb="5">
      <t>コウジヒ</t>
    </rPh>
    <phoneticPr fontId="6"/>
  </si>
  <si>
    <t>準備工</t>
    <rPh sb="0" eb="2">
      <t>ジュンビ</t>
    </rPh>
    <rPh sb="2" eb="3">
      <t>コウ</t>
    </rPh>
    <phoneticPr fontId="5"/>
  </si>
  <si>
    <t>式</t>
    <rPh sb="0" eb="1">
      <t>シキ</t>
    </rPh>
    <phoneticPr fontId="5"/>
  </si>
  <si>
    <t>代価表-1</t>
    <rPh sb="0" eb="3">
      <t>ダイカヒョウ</t>
    </rPh>
    <phoneticPr fontId="5"/>
  </si>
  <si>
    <t>種苗生産工</t>
    <rPh sb="0" eb="2">
      <t>シュビョウ</t>
    </rPh>
    <rPh sb="2" eb="4">
      <t>セイサン</t>
    </rPh>
    <rPh sb="4" eb="5">
      <t>コウ</t>
    </rPh>
    <phoneticPr fontId="6"/>
  </si>
  <si>
    <t>代価表-2</t>
    <rPh sb="0" eb="3">
      <t>ダイカヒョウ</t>
    </rPh>
    <phoneticPr fontId="5"/>
  </si>
  <si>
    <t>種苗育成工</t>
    <rPh sb="0" eb="2">
      <t>シュビョウ</t>
    </rPh>
    <rPh sb="2" eb="4">
      <t>イクセイ</t>
    </rPh>
    <rPh sb="4" eb="5">
      <t>コウ</t>
    </rPh>
    <phoneticPr fontId="5"/>
  </si>
  <si>
    <t>代価表-3</t>
    <rPh sb="0" eb="3">
      <t>ダイカヒョウ</t>
    </rPh>
    <phoneticPr fontId="5"/>
  </si>
  <si>
    <t>直接工事費　計</t>
    <rPh sb="2" eb="5">
      <t>コウジヒ</t>
    </rPh>
    <rPh sb="6" eb="7">
      <t>ケイ</t>
    </rPh>
    <phoneticPr fontId="6"/>
  </si>
  <si>
    <t>間接工事費</t>
    <rPh sb="0" eb="2">
      <t>カンセツ</t>
    </rPh>
    <rPh sb="2" eb="5">
      <t>コウジヒ</t>
    </rPh>
    <phoneticPr fontId="6"/>
  </si>
  <si>
    <t>Ⅱ</t>
    <phoneticPr fontId="6"/>
  </si>
  <si>
    <t>共通仮設費</t>
    <rPh sb="0" eb="2">
      <t>キョウツウ</t>
    </rPh>
    <rPh sb="2" eb="4">
      <t>カセツ</t>
    </rPh>
    <rPh sb="4" eb="5">
      <t>ヒ</t>
    </rPh>
    <phoneticPr fontId="6"/>
  </si>
  <si>
    <t>式</t>
    <rPh sb="0" eb="1">
      <t>シキ</t>
    </rPh>
    <phoneticPr fontId="6"/>
  </si>
  <si>
    <t>Ⅲ</t>
    <phoneticPr fontId="6"/>
  </si>
  <si>
    <t>現場管理費</t>
    <rPh sb="0" eb="2">
      <t>ゲンバ</t>
    </rPh>
    <rPh sb="2" eb="5">
      <t>カンリヒ</t>
    </rPh>
    <phoneticPr fontId="6"/>
  </si>
  <si>
    <t>間接工事費　計</t>
    <rPh sb="0" eb="2">
      <t>カンセツ</t>
    </rPh>
    <rPh sb="2" eb="5">
      <t>コウジヒ</t>
    </rPh>
    <rPh sb="6" eb="7">
      <t>ケイ</t>
    </rPh>
    <phoneticPr fontId="6"/>
  </si>
  <si>
    <t>工事原価</t>
    <rPh sb="0" eb="2">
      <t>コウジ</t>
    </rPh>
    <rPh sb="2" eb="4">
      <t>ゲンカ</t>
    </rPh>
    <phoneticPr fontId="6"/>
  </si>
  <si>
    <t>Ⅳ</t>
    <phoneticPr fontId="6"/>
  </si>
  <si>
    <t>一般管理費等</t>
    <rPh sb="0" eb="2">
      <t>イッパン</t>
    </rPh>
    <rPh sb="2" eb="5">
      <t>カンリヒ</t>
    </rPh>
    <rPh sb="5" eb="6">
      <t>トウ</t>
    </rPh>
    <phoneticPr fontId="6"/>
  </si>
  <si>
    <t>端数処理</t>
    <rPh sb="0" eb="2">
      <t>ハスウ</t>
    </rPh>
    <rPh sb="2" eb="4">
      <t>ショリ</t>
    </rPh>
    <phoneticPr fontId="5"/>
  </si>
  <si>
    <t>工事価格</t>
    <rPh sb="0" eb="2">
      <t>コウジ</t>
    </rPh>
    <rPh sb="2" eb="4">
      <t>カカク</t>
    </rPh>
    <phoneticPr fontId="6"/>
  </si>
  <si>
    <t>万円止め</t>
    <rPh sb="0" eb="2">
      <t>マンエン</t>
    </rPh>
    <rPh sb="2" eb="3">
      <t>ド</t>
    </rPh>
    <phoneticPr fontId="5"/>
  </si>
  <si>
    <t>消費税等相当額</t>
    <rPh sb="0" eb="3">
      <t>ショウヒゼイ</t>
    </rPh>
    <rPh sb="3" eb="4">
      <t>トウ</t>
    </rPh>
    <rPh sb="4" eb="6">
      <t>ソウトウ</t>
    </rPh>
    <rPh sb="6" eb="7">
      <t>ガク</t>
    </rPh>
    <phoneticPr fontId="6"/>
  </si>
  <si>
    <t>工事費</t>
    <rPh sb="0" eb="3">
      <t>コウジヒ</t>
    </rPh>
    <phoneticPr fontId="6"/>
  </si>
  <si>
    <t>名　称</t>
    <rPh sb="0" eb="1">
      <t>ナ</t>
    </rPh>
    <rPh sb="2" eb="3">
      <t>ショウ</t>
    </rPh>
    <phoneticPr fontId="6"/>
  </si>
  <si>
    <t>形　状　寸　法</t>
    <rPh sb="0" eb="1">
      <t>カタチ</t>
    </rPh>
    <rPh sb="2" eb="3">
      <t>ジョウ</t>
    </rPh>
    <rPh sb="4" eb="5">
      <t>スン</t>
    </rPh>
    <rPh sb="6" eb="7">
      <t>ホウ</t>
    </rPh>
    <phoneticPr fontId="6"/>
  </si>
  <si>
    <t>金　額</t>
    <rPh sb="0" eb="1">
      <t>キン</t>
    </rPh>
    <rPh sb="2" eb="3">
      <t>ガク</t>
    </rPh>
    <phoneticPr fontId="6"/>
  </si>
  <si>
    <t>摘　要</t>
    <rPh sb="0" eb="1">
      <t>テキ</t>
    </rPh>
    <rPh sb="2" eb="3">
      <t>ヨウ</t>
    </rPh>
    <phoneticPr fontId="6"/>
  </si>
  <si>
    <t>％</t>
    <phoneticPr fontId="5"/>
  </si>
  <si>
    <t>代価表-5</t>
    <rPh sb="0" eb="3">
      <t>ダイカヒョウ</t>
    </rPh>
    <phoneticPr fontId="5"/>
  </si>
  <si>
    <t>浸漬作業用架台</t>
    <rPh sb="0" eb="2">
      <t>シンセキ</t>
    </rPh>
    <rPh sb="2" eb="4">
      <t>サギョウ</t>
    </rPh>
    <rPh sb="4" eb="5">
      <t>ヨウ</t>
    </rPh>
    <rPh sb="5" eb="7">
      <t>カダイ</t>
    </rPh>
    <phoneticPr fontId="5"/>
  </si>
  <si>
    <t>塩ﾋﾞﾊﾟｲﾌﾟ･樹脂ﾈｯﾄ･鉄筋･ｹｰﾌﾞﾙﾀｲ等</t>
    <rPh sb="25" eb="26">
      <t>トウ</t>
    </rPh>
    <phoneticPr fontId="5"/>
  </si>
  <si>
    <t>見積</t>
    <phoneticPr fontId="5"/>
  </si>
  <si>
    <t>幼生採取用親サンゴ</t>
    <rPh sb="0" eb="2">
      <t>ヨウセイ</t>
    </rPh>
    <rPh sb="2" eb="4">
      <t>サイシュ</t>
    </rPh>
    <rPh sb="4" eb="5">
      <t>ヨウ</t>
    </rPh>
    <rPh sb="5" eb="6">
      <t>オヤ</t>
    </rPh>
    <phoneticPr fontId="5"/>
  </si>
  <si>
    <t>ヤングミドリイシまたはウスエダミドリイシ</t>
    <phoneticPr fontId="5"/>
  </si>
  <si>
    <t>見積</t>
    <rPh sb="0" eb="2">
      <t>ミツモリ</t>
    </rPh>
    <phoneticPr fontId="5"/>
  </si>
  <si>
    <t>特殊作業員</t>
    <rPh sb="0" eb="2">
      <t>トクシュ</t>
    </rPh>
    <rPh sb="2" eb="5">
      <t>サギョウイン</t>
    </rPh>
    <phoneticPr fontId="5"/>
  </si>
  <si>
    <t>人</t>
    <rPh sb="0" eb="1">
      <t>ニン</t>
    </rPh>
    <phoneticPr fontId="5"/>
  </si>
  <si>
    <t>普通作業員</t>
    <rPh sb="0" eb="2">
      <t>フツウ</t>
    </rPh>
    <rPh sb="2" eb="5">
      <t>サギョウイン</t>
    </rPh>
    <phoneticPr fontId="5"/>
  </si>
  <si>
    <t>潜水世話役</t>
    <rPh sb="0" eb="2">
      <t>センスイ</t>
    </rPh>
    <rPh sb="2" eb="5">
      <t>セワヤク</t>
    </rPh>
    <phoneticPr fontId="5"/>
  </si>
  <si>
    <t>潜水士</t>
    <rPh sb="0" eb="2">
      <t>センスイ</t>
    </rPh>
    <rPh sb="2" eb="3">
      <t>シ</t>
    </rPh>
    <phoneticPr fontId="5"/>
  </si>
  <si>
    <t>潜水連絡員</t>
    <rPh sb="0" eb="2">
      <t>センスイ</t>
    </rPh>
    <rPh sb="2" eb="4">
      <t>レンラク</t>
    </rPh>
    <rPh sb="4" eb="5">
      <t>イン</t>
    </rPh>
    <phoneticPr fontId="5"/>
  </si>
  <si>
    <t>潜水送気員</t>
    <rPh sb="0" eb="2">
      <t>センスイ</t>
    </rPh>
    <rPh sb="2" eb="4">
      <t>ソウキ</t>
    </rPh>
    <rPh sb="4" eb="5">
      <t>イン</t>
    </rPh>
    <phoneticPr fontId="5"/>
  </si>
  <si>
    <t>傭船費</t>
    <rPh sb="0" eb="3">
      <t>ヨウセンヒ</t>
    </rPh>
    <phoneticPr fontId="5"/>
  </si>
  <si>
    <t>隻日</t>
    <rPh sb="0" eb="1">
      <t>セキ</t>
    </rPh>
    <rPh sb="1" eb="2">
      <t>ニチ</t>
    </rPh>
    <phoneticPr fontId="5"/>
  </si>
  <si>
    <t>R7傭船及びタンクレンタル採用単価表</t>
    <rPh sb="2" eb="3">
      <t>ヨウ</t>
    </rPh>
    <rPh sb="3" eb="4">
      <t>セン</t>
    </rPh>
    <rPh sb="4" eb="5">
      <t>オヨ</t>
    </rPh>
    <rPh sb="13" eb="15">
      <t>サイヨウ</t>
    </rPh>
    <rPh sb="15" eb="17">
      <t>タンカ</t>
    </rPh>
    <rPh sb="17" eb="18">
      <t>ヒョウ</t>
    </rPh>
    <phoneticPr fontId="5"/>
  </si>
  <si>
    <t>タンク</t>
    <phoneticPr fontId="5"/>
  </si>
  <si>
    <t>本</t>
    <rPh sb="0" eb="1">
      <t>ホン</t>
    </rPh>
    <phoneticPr fontId="5"/>
  </si>
  <si>
    <t>雑材料</t>
    <rPh sb="0" eb="1">
      <t>ザツ</t>
    </rPh>
    <rPh sb="1" eb="3">
      <t>ザイリョウ</t>
    </rPh>
    <phoneticPr fontId="5"/>
  </si>
  <si>
    <t>港湾土木請負工事積算基準</t>
    <rPh sb="0" eb="2">
      <t>コウワン</t>
    </rPh>
    <rPh sb="2" eb="4">
      <t>ドボク</t>
    </rPh>
    <rPh sb="4" eb="6">
      <t>ウケオイ</t>
    </rPh>
    <rPh sb="6" eb="8">
      <t>コウジ</t>
    </rPh>
    <rPh sb="8" eb="10">
      <t>セキサン</t>
    </rPh>
    <rPh sb="10" eb="12">
      <t>キジュン</t>
    </rPh>
    <phoneticPr fontId="5"/>
  </si>
  <si>
    <t>小計</t>
    <rPh sb="0" eb="1">
      <t>ショウ</t>
    </rPh>
    <rPh sb="1" eb="2">
      <t>ケイ</t>
    </rPh>
    <phoneticPr fontId="5"/>
  </si>
  <si>
    <t>不透水膜</t>
    <rPh sb="0" eb="1">
      <t>フ</t>
    </rPh>
    <rPh sb="1" eb="3">
      <t>トウスイ</t>
    </rPh>
    <rPh sb="3" eb="4">
      <t>マク</t>
    </rPh>
    <phoneticPr fontId="5"/>
  </si>
  <si>
    <t>円筒形ﾋﾞﾆﾙ製（直径2.0m×高さ2.5m程度）</t>
    <phoneticPr fontId="5"/>
  </si>
  <si>
    <t>親サンゴ育成用ワイヤー借料</t>
    <rPh sb="0" eb="1">
      <t>オヤ</t>
    </rPh>
    <rPh sb="4" eb="7">
      <t>イクセイヨウ</t>
    </rPh>
    <rPh sb="11" eb="13">
      <t>シャクリョウ</t>
    </rPh>
    <phoneticPr fontId="5"/>
  </si>
  <si>
    <t>雑材料</t>
    <rPh sb="0" eb="3">
      <t>ザツザイリョウ</t>
    </rPh>
    <phoneticPr fontId="5"/>
  </si>
  <si>
    <t>中間育成施設</t>
    <rPh sb="0" eb="2">
      <t>チュウカン</t>
    </rPh>
    <rPh sb="2" eb="4">
      <t>イクセイ</t>
    </rPh>
    <rPh sb="4" eb="6">
      <t>シセツ</t>
    </rPh>
    <phoneticPr fontId="5"/>
  </si>
  <si>
    <t>小計</t>
    <rPh sb="0" eb="2">
      <t>ショウケイ</t>
    </rPh>
    <phoneticPr fontId="5"/>
  </si>
  <si>
    <t>代価表-4</t>
    <rPh sb="0" eb="3">
      <t>ダイカヒョウ</t>
    </rPh>
    <phoneticPr fontId="5"/>
  </si>
  <si>
    <t>処分費　計</t>
    <rPh sb="4" eb="5">
      <t>ケイ</t>
    </rPh>
    <phoneticPr fontId="5"/>
  </si>
  <si>
    <t>安全費</t>
    <rPh sb="0" eb="3">
      <t>アンゼンヒ</t>
    </rPh>
    <phoneticPr fontId="5"/>
  </si>
  <si>
    <t>代価表-5</t>
    <rPh sb="0" eb="2">
      <t>ダイカ</t>
    </rPh>
    <rPh sb="2" eb="3">
      <t>ヒョウ</t>
    </rPh>
    <phoneticPr fontId="5"/>
  </si>
  <si>
    <t>安全監視船</t>
    <rPh sb="0" eb="5">
      <t>アンゼンカンシセン</t>
    </rPh>
    <phoneticPr fontId="5"/>
  </si>
  <si>
    <t>単価表-4</t>
    <rPh sb="0" eb="3">
      <t>タンカヒョウ</t>
    </rPh>
    <phoneticPr fontId="5"/>
  </si>
  <si>
    <t>安全費　計</t>
    <rPh sb="4" eb="5">
      <t>ケイ</t>
    </rPh>
    <phoneticPr fontId="5"/>
  </si>
  <si>
    <t>港湾土木請負工事積算基準　潜水士船を準用</t>
    <rPh sb="0" eb="2">
      <t>コウワン</t>
    </rPh>
    <rPh sb="2" eb="4">
      <t>ドボク</t>
    </rPh>
    <rPh sb="4" eb="6">
      <t>ウケオイ</t>
    </rPh>
    <rPh sb="6" eb="8">
      <t>コウジ</t>
    </rPh>
    <rPh sb="8" eb="10">
      <t>セキサン</t>
    </rPh>
    <rPh sb="10" eb="12">
      <t>キジュン</t>
    </rPh>
    <rPh sb="13" eb="17">
      <t>センスイシセン</t>
    </rPh>
    <rPh sb="18" eb="20">
      <t>ジュンヨウ</t>
    </rPh>
    <phoneticPr fontId="5"/>
  </si>
  <si>
    <t>単価表-1</t>
    <rPh sb="0" eb="2">
      <t>タンカ</t>
    </rPh>
    <rPh sb="2" eb="3">
      <t>ヒョウ</t>
    </rPh>
    <phoneticPr fontId="5"/>
  </si>
  <si>
    <t>1日あたり 船長･燃料代込み</t>
    <rPh sb="1" eb="2">
      <t>ニチ</t>
    </rPh>
    <rPh sb="6" eb="8">
      <t>センチョウ</t>
    </rPh>
    <rPh sb="9" eb="12">
      <t>ネンリョウダイ</t>
    </rPh>
    <rPh sb="12" eb="13">
      <t>コ</t>
    </rPh>
    <phoneticPr fontId="5"/>
  </si>
  <si>
    <t>隻</t>
    <rPh sb="0" eb="1">
      <t>セキ</t>
    </rPh>
    <phoneticPr fontId="5"/>
  </si>
  <si>
    <t>潜水連絡員</t>
    <phoneticPr fontId="5"/>
  </si>
  <si>
    <t>供用係数β＝1.2（ランク1）</t>
    <rPh sb="0" eb="4">
      <t>キョウヨウケイスウ</t>
    </rPh>
    <phoneticPr fontId="5"/>
  </si>
  <si>
    <t>R7労務単価（沖縄県）</t>
    <rPh sb="2" eb="6">
      <t>ロウムタンカ</t>
    </rPh>
    <rPh sb="7" eb="10">
      <t>オキナワケン</t>
    </rPh>
    <phoneticPr fontId="5"/>
  </si>
  <si>
    <t>潜水送気員</t>
    <phoneticPr fontId="5"/>
  </si>
  <si>
    <t>計</t>
    <rPh sb="0" eb="1">
      <t>ケイ</t>
    </rPh>
    <phoneticPr fontId="5"/>
  </si>
  <si>
    <t>クレーン付トラック</t>
    <phoneticPr fontId="5"/>
  </si>
  <si>
    <t>2t積2t吊 98kW</t>
    <phoneticPr fontId="5"/>
  </si>
  <si>
    <t>単価表-2</t>
    <rPh sb="0" eb="2">
      <t>タンカ</t>
    </rPh>
    <rPh sb="2" eb="3">
      <t>ヒョウ</t>
    </rPh>
    <phoneticPr fontId="5"/>
  </si>
  <si>
    <t>軽油</t>
    <rPh sb="0" eb="2">
      <t>ケイユ</t>
    </rPh>
    <phoneticPr fontId="5"/>
  </si>
  <si>
    <t>小型ﾛｰﾘｰ・ﾊﾟﾄﾛｰﾙ給油　2~4KL積載車</t>
    <rPh sb="0" eb="2">
      <t>コガタ</t>
    </rPh>
    <rPh sb="13" eb="15">
      <t>キュウユ</t>
    </rPh>
    <rPh sb="21" eb="24">
      <t>セキサイシャ</t>
    </rPh>
    <phoneticPr fontId="6"/>
  </si>
  <si>
    <t>ℓ</t>
    <phoneticPr fontId="5"/>
  </si>
  <si>
    <t>那覇 2023.08 二誌平均</t>
    <rPh sb="0" eb="2">
      <t>ナハ</t>
    </rPh>
    <rPh sb="11" eb="13">
      <t>ニシ</t>
    </rPh>
    <rPh sb="13" eb="15">
      <t>ヘイキン</t>
    </rPh>
    <phoneticPr fontId="6"/>
  </si>
  <si>
    <t>運転手</t>
    <rPh sb="0" eb="3">
      <t>ウンテンシュ</t>
    </rPh>
    <phoneticPr fontId="5"/>
  </si>
  <si>
    <t>（特殊）</t>
    <phoneticPr fontId="5"/>
  </si>
  <si>
    <t>R5年度労務単価（沖縄県）</t>
  </si>
  <si>
    <t>トラック</t>
    <phoneticPr fontId="5"/>
  </si>
  <si>
    <t>ｸﾚｰﾝ装置付･積載質量 2t積･2.0t吊</t>
    <phoneticPr fontId="5"/>
  </si>
  <si>
    <t>時間</t>
    <rPh sb="0" eb="2">
      <t>ジカン</t>
    </rPh>
    <phoneticPr fontId="5"/>
  </si>
  <si>
    <t>R4年度船舶および機械器具等の損料算定基準 機35 (9)</t>
    <rPh sb="4" eb="6">
      <t>センパク</t>
    </rPh>
    <rPh sb="9" eb="14">
      <t>キカイキグトウ</t>
    </rPh>
    <rPh sb="15" eb="21">
      <t>ソンリョウサンテイキジュン</t>
    </rPh>
    <rPh sb="22" eb="23">
      <t>キ</t>
    </rPh>
    <phoneticPr fontId="5"/>
  </si>
  <si>
    <t>供用日</t>
    <rPh sb="0" eb="3">
      <t>キョウヨウビ</t>
    </rPh>
    <phoneticPr fontId="5"/>
  </si>
  <si>
    <t>R4年度船舶および機械器具等の損料算定基準 機35 (11)</t>
    <rPh sb="4" eb="6">
      <t>センパク</t>
    </rPh>
    <rPh sb="9" eb="14">
      <t>キカイキグトウ</t>
    </rPh>
    <rPh sb="15" eb="21">
      <t>ソンリョウサンテイキジュン</t>
    </rPh>
    <rPh sb="22" eb="23">
      <t>キ</t>
    </rPh>
    <phoneticPr fontId="5"/>
  </si>
  <si>
    <t>FRP製 D180PS型 132kW</t>
    <phoneticPr fontId="5"/>
  </si>
  <si>
    <t>単価表-3</t>
    <rPh sb="0" eb="2">
      <t>タンカ</t>
    </rPh>
    <rPh sb="2" eb="3">
      <t>ヒョウ</t>
    </rPh>
    <phoneticPr fontId="5"/>
  </si>
  <si>
    <t>A重油</t>
    <rPh sb="1" eb="3">
      <t>ジュウユ</t>
    </rPh>
    <phoneticPr fontId="5"/>
  </si>
  <si>
    <t>バージ　硫黄分0.5％以下</t>
    <rPh sb="4" eb="7">
      <t>イオウブン</t>
    </rPh>
    <rPh sb="11" eb="13">
      <t>イカ</t>
    </rPh>
    <phoneticPr fontId="6"/>
  </si>
  <si>
    <t>高級船員</t>
    <phoneticPr fontId="5"/>
  </si>
  <si>
    <t>普通船員</t>
    <rPh sb="0" eb="4">
      <t>フツウセンイン</t>
    </rPh>
    <phoneticPr fontId="5"/>
  </si>
  <si>
    <t>損料</t>
    <rPh sb="0" eb="2">
      <t>ソンリョウ</t>
    </rPh>
    <phoneticPr fontId="5"/>
  </si>
  <si>
    <t>運転</t>
    <rPh sb="0" eb="2">
      <t>ウンテン</t>
    </rPh>
    <phoneticPr fontId="5"/>
  </si>
  <si>
    <t>日</t>
    <rPh sb="0" eb="1">
      <t>ニチ</t>
    </rPh>
    <phoneticPr fontId="5"/>
  </si>
  <si>
    <t>供用</t>
    <rPh sb="0" eb="2">
      <t>キョウヨウ</t>
    </rPh>
    <phoneticPr fontId="5"/>
  </si>
  <si>
    <t>安全監視船</t>
    <rPh sb="0" eb="2">
      <t>アンゼン</t>
    </rPh>
    <rPh sb="2" eb="5">
      <t>カンシセン</t>
    </rPh>
    <phoneticPr fontId="5"/>
  </si>
  <si>
    <t>FRP製 D180PS型 132kW 運転8H</t>
    <rPh sb="19" eb="21">
      <t>ウンテン</t>
    </rPh>
    <phoneticPr fontId="5"/>
  </si>
  <si>
    <t>単価表-3</t>
    <rPh sb="0" eb="3">
      <t>タンカヒョウ</t>
    </rPh>
    <phoneticPr fontId="5"/>
  </si>
  <si>
    <t>雑費</t>
    <rPh sb="0" eb="2">
      <t>ザッピ</t>
    </rPh>
    <phoneticPr fontId="5"/>
  </si>
  <si>
    <t>%</t>
    <phoneticPr fontId="5"/>
  </si>
  <si>
    <t>安全監視船　計</t>
    <rPh sb="0" eb="2">
      <t>アンゼン</t>
    </rPh>
    <rPh sb="2" eb="5">
      <t>カンシセン</t>
    </rPh>
    <rPh sb="6" eb="7">
      <t>ケイ</t>
    </rPh>
    <phoneticPr fontId="5"/>
  </si>
  <si>
    <t>単 価 設 定 表</t>
    <phoneticPr fontId="6"/>
  </si>
  <si>
    <t>No.</t>
  </si>
  <si>
    <t>名　　　称</t>
  </si>
  <si>
    <t>仕　　様</t>
  </si>
  <si>
    <t>単位</t>
  </si>
  <si>
    <t>採用単価</t>
    <rPh sb="0" eb="2">
      <t>サイヨウ</t>
    </rPh>
    <rPh sb="2" eb="4">
      <t>タンカ</t>
    </rPh>
    <phoneticPr fontId="6"/>
  </si>
  <si>
    <t>出典</t>
  </si>
  <si>
    <t>建設物価 2025.1</t>
    <rPh sb="0" eb="2">
      <t>ケンセツ</t>
    </rPh>
    <rPh sb="2" eb="4">
      <t>ブッカ</t>
    </rPh>
    <phoneticPr fontId="6"/>
  </si>
  <si>
    <t>積算資料 2025.1</t>
    <rPh sb="0" eb="2">
      <t>セキサン</t>
    </rPh>
    <rPh sb="2" eb="4">
      <t>シリョウ</t>
    </rPh>
    <phoneticPr fontId="6"/>
  </si>
  <si>
    <t>燃料費</t>
    <rPh sb="0" eb="3">
      <t>ネンリョウヒ</t>
    </rPh>
    <phoneticPr fontId="5"/>
  </si>
  <si>
    <t>労務費</t>
    <rPh sb="0" eb="3">
      <t>ロウムヒ</t>
    </rPh>
    <phoneticPr fontId="5"/>
  </si>
  <si>
    <t>01</t>
    <phoneticPr fontId="6"/>
  </si>
  <si>
    <t>特殊作業員</t>
  </si>
  <si>
    <t>人</t>
    <rPh sb="0" eb="1">
      <t>ニン</t>
    </rPh>
    <phoneticPr fontId="6"/>
  </si>
  <si>
    <t>公共工事設計労務単価（R7.3）　沖縄県</t>
    <rPh sb="17" eb="20">
      <t>オキナワケン</t>
    </rPh>
    <phoneticPr fontId="5"/>
  </si>
  <si>
    <t>02</t>
  </si>
  <si>
    <t>普通作業員</t>
  </si>
  <si>
    <t>03</t>
    <phoneticPr fontId="5"/>
  </si>
  <si>
    <t>潜水世話役</t>
    <rPh sb="2" eb="5">
      <t>セワヤク</t>
    </rPh>
    <phoneticPr fontId="5"/>
  </si>
  <si>
    <t>公共工事設計労務単価（R7.3）　沖縄県　潜水士単価準用</t>
    <rPh sb="21" eb="23">
      <t>センスイ</t>
    </rPh>
    <rPh sb="23" eb="24">
      <t>シ</t>
    </rPh>
    <rPh sb="24" eb="26">
      <t>タンカ</t>
    </rPh>
    <rPh sb="26" eb="28">
      <t>ジュンヨウ</t>
    </rPh>
    <phoneticPr fontId="5"/>
  </si>
  <si>
    <t>04</t>
    <phoneticPr fontId="5"/>
  </si>
  <si>
    <t>潜水士</t>
  </si>
  <si>
    <t>05</t>
    <phoneticPr fontId="5"/>
  </si>
  <si>
    <t>潜水連絡員</t>
  </si>
  <si>
    <t>06</t>
    <phoneticPr fontId="5"/>
  </si>
  <si>
    <t>潜水送気員</t>
  </si>
  <si>
    <t>樹脂製ネット、ケーブルタイ等 (タカセガイ:14基、食害防止10基)</t>
  </si>
  <si>
    <t>樹脂製ネット、ケーブルタイ等 (40式)</t>
  </si>
  <si>
    <t>R８傭船及びタンクレンタル採用単価表</t>
    <rPh sb="2" eb="3">
      <t>ヨウ</t>
    </rPh>
    <rPh sb="3" eb="4">
      <t>セン</t>
    </rPh>
    <rPh sb="4" eb="5">
      <t>オヨ</t>
    </rPh>
    <rPh sb="13" eb="15">
      <t>サイヨウ</t>
    </rPh>
    <rPh sb="15" eb="17">
      <t>タンカ</t>
    </rPh>
    <rPh sb="17" eb="18">
      <t>ヒョウ</t>
    </rPh>
    <phoneticPr fontId="5"/>
  </si>
  <si>
    <t>R8公共工事設計労務単価</t>
    <phoneticPr fontId="5"/>
  </si>
  <si>
    <t>タカセガイ収容ケージ、食害防止ケージ</t>
    <phoneticPr fontId="5"/>
  </si>
  <si>
    <t>樹脂製ネットパッキング</t>
    <phoneticPr fontId="5"/>
  </si>
  <si>
    <t>形状保持リング</t>
    <rPh sb="0" eb="2">
      <t>ケイジョウ</t>
    </rPh>
    <rPh sb="2" eb="4">
      <t>ホジ</t>
    </rPh>
    <phoneticPr fontId="5"/>
  </si>
  <si>
    <t>SUS製 φ2.3m・4本</t>
    <rPh sb="3" eb="4">
      <t>セイ</t>
    </rPh>
    <rPh sb="12" eb="13">
      <t>ホン</t>
    </rPh>
    <phoneticPr fontId="5"/>
  </si>
  <si>
    <t>幼生供給拠点整備工</t>
    <rPh sb="0" eb="2">
      <t>ヨウセイ</t>
    </rPh>
    <rPh sb="2" eb="4">
      <t>キョウキュウ</t>
    </rPh>
    <rPh sb="4" eb="6">
      <t>キョテン</t>
    </rPh>
    <rPh sb="6" eb="9">
      <t>セイビコウ</t>
    </rPh>
    <phoneticPr fontId="5"/>
  </si>
  <si>
    <t>D16鉄筋（2,550本）、ｺﾝﾌﾟﾚｯｻﾚﾝﾀﾙ料等</t>
    <rPh sb="3" eb="5">
      <t>テッキン</t>
    </rPh>
    <rPh sb="11" eb="12">
      <t>ホン</t>
    </rPh>
    <rPh sb="25" eb="26">
      <t>リョウ</t>
    </rPh>
    <rPh sb="26" eb="27">
      <t>トウ</t>
    </rPh>
    <phoneticPr fontId="5"/>
  </si>
  <si>
    <t>ひび建て　資材費</t>
    <rPh sb="2" eb="3">
      <t>タ</t>
    </rPh>
    <rPh sb="5" eb="8">
      <t>シザイヒ</t>
    </rPh>
    <phoneticPr fontId="5"/>
  </si>
  <si>
    <t>遮光施設　資材費</t>
    <rPh sb="0" eb="4">
      <t>シャコウシセツ</t>
    </rPh>
    <rPh sb="5" eb="8">
      <t>シザイヒ</t>
    </rPh>
    <phoneticPr fontId="5"/>
  </si>
  <si>
    <t>ﾛｰﾙ状遮光ﾈｯﾄ(W2m×L20m×2),1×1m(10枚)</t>
  </si>
  <si>
    <t>遮光ﾈｯﾄ</t>
    <rPh sb="0" eb="2">
      <t>シャコウ</t>
    </rPh>
    <phoneticPr fontId="5"/>
  </si>
  <si>
    <t>単管6m(4本)、2m(32本)、1.5m(32本)、Φ2mmｽﾃﾝﾚｽﾜｲﾔｰ320m等</t>
    <phoneticPr fontId="5"/>
  </si>
  <si>
    <t>令和８年度石西礁湖サンゴ群集修復工事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</si>
</sst>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.0_ "/>
    <numFmt numFmtId="177" formatCode="0.0"/>
    <numFmt numFmtId="178" formatCode="&quot;G=F*&quot;0.0%"/>
    <numFmt numFmtId="181" formatCode="&quot;工事価格×&quot;0%"/>
    <numFmt numFmtId="183" formatCode="#,##0.0;[Red]\-#,##0.0"/>
    <numFmt numFmtId="184" formatCode="#,##0.0"/>
    <numFmt numFmtId="185" formatCode="0_);[Red]\(0\)"/>
  </numFmts>
  <fonts count="18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</font>
    <font>
      <sz val="11"/>
      <name val="ＭＳ Ｐゴシック"/>
      <family val="3"/>
      <charset val="128"/>
    </font>
    <font>
      <sz val="12"/>
      <name val="游ゴシック"/>
      <family val="3"/>
      <charset val="128"/>
    </font>
    <font>
      <sz val="6"/>
      <name val="游ゴシック"/>
      <family val="2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</font>
    <font>
      <sz val="11"/>
      <name val="明朝"/>
      <family val="1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38" fontId="7" fillId="0" borderId="0" applyNumberFormat="0" applyBorder="0"/>
    <xf numFmtId="0" fontId="8" fillId="0" borderId="0"/>
    <xf numFmtId="38" fontId="9" fillId="0" borderId="0" applyFont="0" applyFill="0" applyBorder="0" applyAlignment="0" applyProtection="0"/>
    <xf numFmtId="0" fontId="3" fillId="0" borderId="0"/>
    <xf numFmtId="38" fontId="3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13" fillId="0" borderId="0"/>
    <xf numFmtId="6" fontId="3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3" fillId="0" borderId="0"/>
    <xf numFmtId="0" fontId="14" fillId="0" borderId="0"/>
    <xf numFmtId="0" fontId="15" fillId="0" borderId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6" fillId="0" borderId="0"/>
    <xf numFmtId="38" fontId="16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176" fontId="4" fillId="0" borderId="2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/>
    </xf>
    <xf numFmtId="176" fontId="4" fillId="0" borderId="5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176" fontId="4" fillId="0" borderId="8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8" xfId="1" applyFont="1" applyBorder="1">
      <alignment vertical="center"/>
    </xf>
    <xf numFmtId="177" fontId="4" fillId="0" borderId="8" xfId="1" applyNumberFormat="1" applyFont="1" applyBorder="1">
      <alignment vertical="center"/>
    </xf>
    <xf numFmtId="3" fontId="4" fillId="0" borderId="8" xfId="1" applyNumberFormat="1" applyFont="1" applyBorder="1">
      <alignment vertical="center"/>
    </xf>
    <xf numFmtId="0" fontId="4" fillId="0" borderId="9" xfId="1" applyFont="1" applyBorder="1">
      <alignment vertical="center"/>
    </xf>
    <xf numFmtId="178" fontId="4" fillId="0" borderId="0" xfId="1" applyNumberFormat="1" applyFont="1" applyAlignment="1">
      <alignment horizontal="right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>
      <alignment vertical="center"/>
    </xf>
    <xf numFmtId="177" fontId="4" fillId="0" borderId="11" xfId="1" applyNumberFormat="1" applyFont="1" applyBorder="1">
      <alignment vertical="center"/>
    </xf>
    <xf numFmtId="3" fontId="4" fillId="0" borderId="11" xfId="1" applyNumberFormat="1" applyFont="1" applyBorder="1">
      <alignment vertical="center"/>
    </xf>
    <xf numFmtId="176" fontId="4" fillId="0" borderId="0" xfId="1" applyNumberFormat="1" applyFont="1">
      <alignment vertical="center"/>
    </xf>
    <xf numFmtId="3" fontId="4" fillId="0" borderId="0" xfId="1" applyNumberFormat="1" applyFont="1">
      <alignment vertical="center"/>
    </xf>
    <xf numFmtId="176" fontId="4" fillId="0" borderId="8" xfId="1" applyNumberFormat="1" applyFont="1" applyBorder="1">
      <alignment vertical="center"/>
    </xf>
    <xf numFmtId="2" fontId="4" fillId="0" borderId="8" xfId="1" applyNumberFormat="1" applyFont="1" applyBorder="1">
      <alignment vertical="center"/>
    </xf>
    <xf numFmtId="0" fontId="4" fillId="0" borderId="9" xfId="1" applyFont="1" applyBorder="1" applyAlignment="1">
      <alignment vertical="center" shrinkToFit="1"/>
    </xf>
    <xf numFmtId="3" fontId="4" fillId="0" borderId="5" xfId="1" applyNumberFormat="1" applyFont="1" applyBorder="1">
      <alignment vertical="center"/>
    </xf>
    <xf numFmtId="177" fontId="4" fillId="0" borderId="8" xfId="1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181" fontId="4" fillId="0" borderId="9" xfId="1" applyNumberFormat="1" applyFont="1" applyBorder="1" applyAlignment="1">
      <alignment horizontal="left" vertical="center" shrinkToFit="1"/>
    </xf>
    <xf numFmtId="0" fontId="4" fillId="0" borderId="12" xfId="1" applyFont="1" applyBorder="1" applyAlignment="1">
      <alignment horizontal="left" vertical="center" shrinkToFit="1"/>
    </xf>
    <xf numFmtId="2" fontId="4" fillId="0" borderId="8" xfId="1" applyNumberFormat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2" fontId="4" fillId="0" borderId="5" xfId="1" applyNumberFormat="1" applyFont="1" applyBorder="1">
      <alignment vertical="center"/>
    </xf>
    <xf numFmtId="2" fontId="4" fillId="0" borderId="11" xfId="1" applyNumberFormat="1" applyFont="1" applyBorder="1">
      <alignment vertical="center"/>
    </xf>
    <xf numFmtId="0" fontId="4" fillId="0" borderId="6" xfId="1" applyFont="1" applyBorder="1" applyAlignment="1">
      <alignment vertical="center" shrinkToFit="1"/>
    </xf>
    <xf numFmtId="9" fontId="4" fillId="0" borderId="9" xfId="1" applyNumberFormat="1" applyFont="1" applyBorder="1" applyAlignment="1">
      <alignment vertical="center" shrinkToFit="1"/>
    </xf>
    <xf numFmtId="0" fontId="4" fillId="0" borderId="12" xfId="1" applyFont="1" applyBorder="1" applyAlignment="1">
      <alignment vertical="center" shrinkToFit="1"/>
    </xf>
    <xf numFmtId="0" fontId="4" fillId="0" borderId="0" xfId="1" applyFont="1" applyAlignment="1">
      <alignment horizontal="centerContinuous" vertical="center"/>
    </xf>
    <xf numFmtId="2" fontId="4" fillId="0" borderId="8" xfId="1" applyNumberFormat="1" applyFont="1" applyBorder="1" applyAlignment="1">
      <alignment horizontal="right" vertical="center"/>
    </xf>
    <xf numFmtId="2" fontId="4" fillId="0" borderId="5" xfId="1" applyNumberFormat="1" applyFont="1" applyBorder="1" applyAlignment="1">
      <alignment horizontal="center" vertical="center"/>
    </xf>
    <xf numFmtId="2" fontId="4" fillId="0" borderId="11" xfId="1" applyNumberFormat="1" applyFont="1" applyBorder="1" applyAlignment="1">
      <alignment horizontal="center" vertical="center"/>
    </xf>
    <xf numFmtId="184" fontId="4" fillId="0" borderId="5" xfId="1" applyNumberFormat="1" applyFont="1" applyBorder="1">
      <alignment vertical="center"/>
    </xf>
    <xf numFmtId="185" fontId="10" fillId="0" borderId="0" xfId="5" applyNumberFormat="1" applyFont="1" applyAlignment="1">
      <alignment horizontal="centerContinuous" vertical="center"/>
    </xf>
    <xf numFmtId="0" fontId="11" fillId="0" borderId="0" xfId="5" applyFont="1" applyAlignment="1">
      <alignment horizontal="centerContinuous" vertical="center"/>
    </xf>
    <xf numFmtId="0" fontId="10" fillId="0" borderId="0" xfId="5" applyFont="1" applyAlignment="1">
      <alignment horizontal="centerContinuous" vertical="center"/>
    </xf>
    <xf numFmtId="0" fontId="11" fillId="0" borderId="0" xfId="5" applyFont="1" applyAlignment="1">
      <alignment vertical="center"/>
    </xf>
    <xf numFmtId="0" fontId="11" fillId="0" borderId="8" xfId="5" applyFont="1" applyBorder="1" applyAlignment="1">
      <alignment horizontal="center" vertical="center"/>
    </xf>
    <xf numFmtId="185" fontId="11" fillId="0" borderId="8" xfId="5" applyNumberFormat="1" applyFont="1" applyBorder="1" applyAlignment="1">
      <alignment horizontal="center" vertical="center"/>
    </xf>
    <xf numFmtId="185" fontId="11" fillId="0" borderId="0" xfId="4" applyNumberFormat="1" applyFont="1" applyFill="1" applyBorder="1" applyAlignment="1">
      <alignment horizontal="center" vertical="center"/>
    </xf>
    <xf numFmtId="38" fontId="10" fillId="0" borderId="15" xfId="4" applyFont="1" applyFill="1" applyBorder="1" applyAlignment="1">
      <alignment horizontal="centerContinuous" vertical="center"/>
    </xf>
    <xf numFmtId="0" fontId="10" fillId="0" borderId="14" xfId="5" applyFont="1" applyBorder="1" applyAlignment="1">
      <alignment horizontal="centerContinuous" vertical="center"/>
    </xf>
    <xf numFmtId="0" fontId="11" fillId="0" borderId="8" xfId="5" applyFont="1" applyBorder="1" applyAlignment="1">
      <alignment horizontal="left" vertical="center"/>
    </xf>
    <xf numFmtId="0" fontId="11" fillId="0" borderId="8" xfId="5" applyFont="1" applyBorder="1" applyAlignment="1">
      <alignment horizontal="left" vertical="center" shrinkToFit="1"/>
    </xf>
    <xf numFmtId="38" fontId="11" fillId="0" borderId="8" xfId="4" applyFont="1" applyFill="1" applyBorder="1" applyAlignment="1">
      <alignment horizontal="right" vertical="center"/>
    </xf>
    <xf numFmtId="185" fontId="11" fillId="0" borderId="8" xfId="5" applyNumberFormat="1" applyFont="1" applyBorder="1" applyAlignment="1">
      <alignment horizontal="left" vertical="center"/>
    </xf>
    <xf numFmtId="183" fontId="11" fillId="0" borderId="15" xfId="4" applyNumberFormat="1" applyFont="1" applyFill="1" applyBorder="1" applyAlignment="1">
      <alignment horizontal="right" vertical="center"/>
    </xf>
    <xf numFmtId="0" fontId="11" fillId="0" borderId="8" xfId="5" applyFont="1" applyBorder="1" applyAlignment="1">
      <alignment horizontal="left" vertical="center" wrapText="1"/>
    </xf>
    <xf numFmtId="38" fontId="11" fillId="0" borderId="14" xfId="4" applyFont="1" applyFill="1" applyBorder="1" applyAlignment="1">
      <alignment horizontal="right" vertical="center"/>
    </xf>
    <xf numFmtId="38" fontId="11" fillId="0" borderId="15" xfId="4" applyFont="1" applyFill="1" applyBorder="1" applyAlignment="1">
      <alignment horizontal="right" vertical="center"/>
    </xf>
    <xf numFmtId="183" fontId="11" fillId="0" borderId="14" xfId="4" applyNumberFormat="1" applyFont="1" applyFill="1" applyBorder="1" applyAlignment="1">
      <alignment horizontal="right" vertical="center"/>
    </xf>
    <xf numFmtId="183" fontId="11" fillId="0" borderId="8" xfId="4" applyNumberFormat="1" applyFont="1" applyFill="1" applyBorder="1" applyAlignment="1">
      <alignment horizontal="right" vertical="center"/>
    </xf>
    <xf numFmtId="185" fontId="11" fillId="0" borderId="0" xfId="4" applyNumberFormat="1" applyFont="1" applyFill="1" applyAlignment="1">
      <alignment vertical="center"/>
    </xf>
    <xf numFmtId="185" fontId="11" fillId="0" borderId="0" xfId="5" applyNumberFormat="1" applyFont="1" applyAlignment="1">
      <alignment vertical="center"/>
    </xf>
    <xf numFmtId="38" fontId="11" fillId="0" borderId="0" xfId="4" applyFont="1" applyFill="1" applyAlignment="1">
      <alignment vertical="center"/>
    </xf>
    <xf numFmtId="0" fontId="10" fillId="0" borderId="8" xfId="5" applyFont="1" applyBorder="1" applyAlignment="1">
      <alignment horizontal="center" vertical="center"/>
    </xf>
    <xf numFmtId="185" fontId="10" fillId="0" borderId="8" xfId="5" applyNumberFormat="1" applyFont="1" applyBorder="1" applyAlignment="1">
      <alignment horizontal="center" vertical="center"/>
    </xf>
    <xf numFmtId="185" fontId="10" fillId="0" borderId="0" xfId="4" applyNumberFormat="1" applyFont="1" applyFill="1" applyBorder="1" applyAlignment="1">
      <alignment horizontal="center" vertical="center"/>
    </xf>
    <xf numFmtId="0" fontId="10" fillId="0" borderId="13" xfId="5" applyFont="1" applyBorder="1" applyAlignment="1">
      <alignment horizontal="centerContinuous" vertical="center"/>
    </xf>
    <xf numFmtId="0" fontId="10" fillId="0" borderId="0" xfId="5" applyFont="1" applyAlignment="1">
      <alignment vertical="center"/>
    </xf>
    <xf numFmtId="0" fontId="4" fillId="0" borderId="5" xfId="1" applyFont="1" applyBorder="1" applyAlignment="1">
      <alignment vertical="center" shrinkToFit="1"/>
    </xf>
    <xf numFmtId="0" fontId="4" fillId="0" borderId="8" xfId="1" applyFont="1" applyBorder="1" applyAlignment="1">
      <alignment vertical="center" shrinkToFit="1"/>
    </xf>
    <xf numFmtId="0" fontId="4" fillId="0" borderId="11" xfId="1" applyFont="1" applyBorder="1" applyAlignment="1">
      <alignment vertical="center" shrinkToFit="1"/>
    </xf>
    <xf numFmtId="0" fontId="11" fillId="2" borderId="8" xfId="5" quotePrefix="1" applyFont="1" applyFill="1" applyBorder="1" applyAlignment="1">
      <alignment horizontal="center" vertical="center"/>
    </xf>
    <xf numFmtId="0" fontId="11" fillId="2" borderId="8" xfId="5" applyFont="1" applyFill="1" applyBorder="1" applyAlignment="1">
      <alignment vertical="center"/>
    </xf>
    <xf numFmtId="185" fontId="11" fillId="2" borderId="8" xfId="5" applyNumberFormat="1" applyFont="1" applyFill="1" applyBorder="1" applyAlignment="1">
      <alignment horizontal="center" vertical="center"/>
    </xf>
    <xf numFmtId="38" fontId="11" fillId="2" borderId="8" xfId="4" applyFont="1" applyFill="1" applyBorder="1" applyAlignment="1">
      <alignment horizontal="right" vertical="center"/>
    </xf>
    <xf numFmtId="185" fontId="11" fillId="2" borderId="8" xfId="5" applyNumberFormat="1" applyFont="1" applyFill="1" applyBorder="1" applyAlignment="1">
      <alignment horizontal="left" vertical="center"/>
    </xf>
    <xf numFmtId="185" fontId="11" fillId="2" borderId="0" xfId="4" applyNumberFormat="1" applyFont="1" applyFill="1" applyAlignment="1">
      <alignment vertical="center"/>
    </xf>
    <xf numFmtId="0" fontId="11" fillId="2" borderId="0" xfId="5" applyFont="1" applyFill="1" applyAlignment="1">
      <alignment vertical="center"/>
    </xf>
    <xf numFmtId="0" fontId="4" fillId="0" borderId="0" xfId="1" applyFont="1" applyAlignment="1">
      <alignment vertical="center" shrinkToFit="1"/>
    </xf>
    <xf numFmtId="38" fontId="4" fillId="0" borderId="0" xfId="7" applyFont="1">
      <alignment vertical="center"/>
    </xf>
    <xf numFmtId="38" fontId="4" fillId="0" borderId="0" xfId="1" applyNumberFormat="1" applyFont="1">
      <alignment vertical="center"/>
    </xf>
    <xf numFmtId="0" fontId="4" fillId="0" borderId="2" xfId="1" applyFont="1" applyBorder="1" applyAlignment="1">
      <alignment horizontal="center" vertical="center" shrinkToFit="1"/>
    </xf>
    <xf numFmtId="3" fontId="12" fillId="0" borderId="8" xfId="1" applyNumberFormat="1" applyFont="1" applyBorder="1">
      <alignment vertical="center"/>
    </xf>
    <xf numFmtId="38" fontId="11" fillId="2" borderId="16" xfId="4" applyFont="1" applyFill="1" applyBorder="1" applyAlignment="1">
      <alignment vertical="center"/>
    </xf>
    <xf numFmtId="185" fontId="11" fillId="2" borderId="17" xfId="5" applyNumberFormat="1" applyFont="1" applyFill="1" applyBorder="1" applyAlignment="1">
      <alignment vertical="center"/>
    </xf>
    <xf numFmtId="38" fontId="11" fillId="2" borderId="17" xfId="4" applyFont="1" applyFill="1" applyBorder="1" applyAlignment="1">
      <alignment vertical="center"/>
    </xf>
    <xf numFmtId="0" fontId="17" fillId="0" borderId="9" xfId="1" applyFont="1" applyBorder="1" applyAlignment="1">
      <alignment vertical="center" shrinkToFit="1"/>
    </xf>
    <xf numFmtId="0" fontId="17" fillId="0" borderId="9" xfId="1" applyFont="1" applyBorder="1" applyAlignment="1">
      <alignment horizontal="left" vertical="center" shrinkToFit="1"/>
    </xf>
    <xf numFmtId="0" fontId="17" fillId="0" borderId="0" xfId="1" applyFont="1" applyAlignment="1">
      <alignment horizontal="right" vertical="center"/>
    </xf>
    <xf numFmtId="0" fontId="17" fillId="0" borderId="7" xfId="1" applyFont="1" applyBorder="1" applyAlignment="1">
      <alignment horizontal="center" vertical="center"/>
    </xf>
    <xf numFmtId="0" fontId="17" fillId="0" borderId="13" xfId="3" applyFont="1" applyBorder="1" applyAlignment="1">
      <alignment horizontal="left" vertical="center" shrinkToFit="1"/>
    </xf>
    <xf numFmtId="0" fontId="17" fillId="0" borderId="14" xfId="1" applyFont="1" applyBorder="1" applyAlignment="1">
      <alignment horizontal="left" vertical="center" shrinkToFit="1"/>
    </xf>
    <xf numFmtId="2" fontId="17" fillId="0" borderId="8" xfId="1" applyNumberFormat="1" applyFont="1" applyBorder="1" applyAlignment="1">
      <alignment horizontal="right" vertical="center"/>
    </xf>
    <xf numFmtId="176" fontId="17" fillId="0" borderId="8" xfId="1" applyNumberFormat="1" applyFont="1" applyBorder="1" applyAlignment="1">
      <alignment horizontal="center" vertical="center"/>
    </xf>
    <xf numFmtId="3" fontId="17" fillId="0" borderId="8" xfId="1" applyNumberFormat="1" applyFont="1" applyBorder="1">
      <alignment vertical="center"/>
    </xf>
    <xf numFmtId="0" fontId="17" fillId="0" borderId="0" xfId="1" applyFont="1">
      <alignment vertical="center"/>
    </xf>
    <xf numFmtId="0" fontId="17" fillId="0" borderId="8" xfId="1" applyFont="1" applyBorder="1">
      <alignment vertical="center"/>
    </xf>
    <xf numFmtId="2" fontId="17" fillId="0" borderId="8" xfId="1" applyNumberFormat="1" applyFont="1" applyBorder="1">
      <alignment vertical="center"/>
    </xf>
    <xf numFmtId="177" fontId="17" fillId="0" borderId="8" xfId="1" applyNumberFormat="1" applyFont="1" applyBorder="1" applyAlignment="1">
      <alignment horizontal="center" vertical="center"/>
    </xf>
    <xf numFmtId="178" fontId="17" fillId="0" borderId="0" xfId="1" applyNumberFormat="1" applyFont="1" applyAlignment="1">
      <alignment horizontal="right" vertical="center"/>
    </xf>
    <xf numFmtId="3" fontId="17" fillId="0" borderId="5" xfId="1" applyNumberFormat="1" applyFont="1" applyBorder="1">
      <alignment vertical="center"/>
    </xf>
    <xf numFmtId="0" fontId="17" fillId="0" borderId="0" xfId="1" applyFont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5" xfId="1" applyFont="1" applyBorder="1" applyAlignment="1">
      <alignment vertical="center" shrinkToFit="1"/>
    </xf>
    <xf numFmtId="0" fontId="17" fillId="0" borderId="5" xfId="1" applyFont="1" applyBorder="1">
      <alignment vertical="center"/>
    </xf>
    <xf numFmtId="2" fontId="4" fillId="0" borderId="8" xfId="1" applyNumberFormat="1" applyFont="1" applyFill="1" applyBorder="1">
      <alignment vertical="center"/>
    </xf>
    <xf numFmtId="2" fontId="4" fillId="0" borderId="8" xfId="1" applyNumberFormat="1" applyFont="1" applyFill="1" applyBorder="1" applyAlignment="1">
      <alignment horizontal="right" vertical="center"/>
    </xf>
    <xf numFmtId="2" fontId="17" fillId="0" borderId="8" xfId="1" applyNumberFormat="1" applyFont="1" applyFill="1" applyBorder="1">
      <alignment vertical="center"/>
    </xf>
  </cellXfs>
  <cellStyles count="19">
    <cellStyle name="桁区切り" xfId="7" builtinId="6"/>
    <cellStyle name="桁区切り 2" xfId="2" xr:uid="{542A7FF7-BC1B-4CA2-94D6-16FE993C8778}"/>
    <cellStyle name="桁区切り 2 2" xfId="4" xr:uid="{045E384F-A21B-4EE6-9606-33B6A1FC6DD6}"/>
    <cellStyle name="桁区切り 2 3" xfId="18" xr:uid="{E08A9E53-8CB4-4AF6-933D-B336AEE88535}"/>
    <cellStyle name="桁区切り 3" xfId="6" xr:uid="{1501E97B-5015-4377-8800-307648F9F5A4}"/>
    <cellStyle name="桁区切り 4" xfId="10" xr:uid="{7CB0658D-A024-47C7-B50A-836D2C087AA4}"/>
    <cellStyle name="桁区切り 5" xfId="16" xr:uid="{393C6070-C048-4A55-BED8-D887C2A4A441}"/>
    <cellStyle name="通貨 2" xfId="9" xr:uid="{DC7C796F-5E4A-4C93-897E-501E4EB59984}"/>
    <cellStyle name="標準" xfId="0" builtinId="0"/>
    <cellStyle name="標準 2" xfId="8" xr:uid="{74AFBB71-9F66-40E1-BE0A-04E3422BB288}"/>
    <cellStyle name="標準 2 2" xfId="17" xr:uid="{05C91F29-F4CC-4850-8131-74899FA35AF0}"/>
    <cellStyle name="標準 2 2 2 2" xfId="12" xr:uid="{3EF8718C-8351-4C63-967A-5EDF0E7495D7}"/>
    <cellStyle name="標準 2 2 3" xfId="14" xr:uid="{10574B83-613C-4EB6-BD5B-96591BFFB8A1}"/>
    <cellStyle name="標準 2 2 3 2" xfId="13" xr:uid="{F53DB155-EB21-4386-9F66-81677905FD2F}"/>
    <cellStyle name="標準 3" xfId="11" xr:uid="{B8FF75E0-9924-4242-8289-75C8D3A3DE62}"/>
    <cellStyle name="標準 4" xfId="15" xr:uid="{9CF5CC6A-A7AA-4E0A-B292-B871BFD28E3A}"/>
    <cellStyle name="標準_取水_3" xfId="5" xr:uid="{CE9FEF77-3538-4E42-97B9-3F1C606CC254}"/>
    <cellStyle name="標準_石西礁湖サンゴ工事内訳書" xfId="1" xr:uid="{16A2DDD1-7D1D-40E7-8AFD-B5E282279D25}"/>
    <cellStyle name="標準_設計書_1" xfId="3" xr:uid="{19657216-146C-4278-98B6-38AD47B83E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externalLinks/externalLink5.xml" Type="http://schemas.openxmlformats.org/officeDocument/2006/relationships/externalLink"/><Relationship Id="rId11" Target="externalLinks/externalLink6.xml" Type="http://schemas.openxmlformats.org/officeDocument/2006/relationships/externalLink"/><Relationship Id="rId12" Target="externalLinks/externalLink7.xml" Type="http://schemas.openxmlformats.org/officeDocument/2006/relationships/externalLink"/><Relationship Id="rId13" Target="externalLinks/externalLink8.xml" Type="http://schemas.openxmlformats.org/officeDocument/2006/relationships/externalLink"/><Relationship Id="rId14" Target="externalLinks/externalLink9.xml" Type="http://schemas.openxmlformats.org/officeDocument/2006/relationships/externalLink"/><Relationship Id="rId15" Target="externalLinks/externalLink10.xml" Type="http://schemas.openxmlformats.org/officeDocument/2006/relationships/externalLink"/><Relationship Id="rId16" Target="externalLinks/externalLink11.xml" Type="http://schemas.openxmlformats.org/officeDocument/2006/relationships/externalLink"/><Relationship Id="rId17" Target="externalLinks/externalLink12.xml" Type="http://schemas.openxmlformats.org/officeDocument/2006/relationships/externalLink"/><Relationship Id="rId18" Target="externalLinks/externalLink13.xml" Type="http://schemas.openxmlformats.org/officeDocument/2006/relationships/externalLink"/><Relationship Id="rId19" Target="externalLinks/externalLink14.xml" Type="http://schemas.openxmlformats.org/officeDocument/2006/relationships/externalLink"/><Relationship Id="rId2" Target="worksheets/sheet2.xml" Type="http://schemas.openxmlformats.org/officeDocument/2006/relationships/worksheet"/><Relationship Id="rId20" Target="externalLinks/externalLink15.xml" Type="http://schemas.openxmlformats.org/officeDocument/2006/relationships/externalLink"/><Relationship Id="rId21" Target="externalLinks/externalLink16.xml" Type="http://schemas.openxmlformats.org/officeDocument/2006/relationships/externalLink"/><Relationship Id="rId22" Target="externalLinks/externalLink17.xml" Type="http://schemas.openxmlformats.org/officeDocument/2006/relationships/externalLink"/><Relationship Id="rId23" Target="externalLinks/externalLink18.xml" Type="http://schemas.openxmlformats.org/officeDocument/2006/relationships/externalLink"/><Relationship Id="rId24" Target="externalLinks/externalLink19.xml" Type="http://schemas.openxmlformats.org/officeDocument/2006/relationships/externalLink"/><Relationship Id="rId25" Target="externalLinks/externalLink20.xml" Type="http://schemas.openxmlformats.org/officeDocument/2006/relationships/externalLink"/><Relationship Id="rId26" Target="externalLinks/externalLink21.xml" Type="http://schemas.openxmlformats.org/officeDocument/2006/relationships/externalLink"/><Relationship Id="rId27" Target="externalLinks/externalLink22.xml" Type="http://schemas.openxmlformats.org/officeDocument/2006/relationships/externalLink"/><Relationship Id="rId28" Target="externalLinks/externalLink23.xml" Type="http://schemas.openxmlformats.org/officeDocument/2006/relationships/externalLink"/><Relationship Id="rId29" Target="externalLinks/externalLink24.xml" Type="http://schemas.openxmlformats.org/officeDocument/2006/relationships/externalLink"/><Relationship Id="rId3" Target="worksheets/sheet3.xml" Type="http://schemas.openxmlformats.org/officeDocument/2006/relationships/worksheet"/><Relationship Id="rId30" Target="externalLinks/externalLink25.xml" Type="http://schemas.openxmlformats.org/officeDocument/2006/relationships/externalLink"/><Relationship Id="rId31" Target="externalLinks/externalLink26.xml" Type="http://schemas.openxmlformats.org/officeDocument/2006/relationships/externalLink"/><Relationship Id="rId32" Target="externalLinks/externalLink27.xml" Type="http://schemas.openxmlformats.org/officeDocument/2006/relationships/externalLink"/><Relationship Id="rId33" Target="externalLinks/externalLink28.xml" Type="http://schemas.openxmlformats.org/officeDocument/2006/relationships/externalLink"/><Relationship Id="rId34" Target="externalLinks/externalLink29.xml" Type="http://schemas.openxmlformats.org/officeDocument/2006/relationships/externalLink"/><Relationship Id="rId35" Target="externalLinks/externalLink30.xml" Type="http://schemas.openxmlformats.org/officeDocument/2006/relationships/externalLink"/><Relationship Id="rId36" Target="externalLinks/externalLink31.xml" Type="http://schemas.openxmlformats.org/officeDocument/2006/relationships/externalLink"/><Relationship Id="rId37" Target="externalLinks/externalLink32.xml" Type="http://schemas.openxmlformats.org/officeDocument/2006/relationships/externalLink"/><Relationship Id="rId38" Target="externalLinks/externalLink33.xml" Type="http://schemas.openxmlformats.org/officeDocument/2006/relationships/externalLink"/><Relationship Id="rId39" Target="externalLinks/externalLink34.xml" Type="http://schemas.openxmlformats.org/officeDocument/2006/relationships/externalLink"/><Relationship Id="rId4" Target="worksheets/sheet4.xml" Type="http://schemas.openxmlformats.org/officeDocument/2006/relationships/worksheet"/><Relationship Id="rId40" Target="externalLinks/externalLink35.xml" Type="http://schemas.openxmlformats.org/officeDocument/2006/relationships/externalLink"/><Relationship Id="rId41" Target="externalLinks/externalLink36.xml" Type="http://schemas.openxmlformats.org/officeDocument/2006/relationships/externalLink"/><Relationship Id="rId42" Target="externalLinks/externalLink37.xml" Type="http://schemas.openxmlformats.org/officeDocument/2006/relationships/externalLink"/><Relationship Id="rId43" Target="externalLinks/externalLink38.xml" Type="http://schemas.openxmlformats.org/officeDocument/2006/relationships/externalLink"/><Relationship Id="rId44" Target="externalLinks/externalLink39.xml" Type="http://schemas.openxmlformats.org/officeDocument/2006/relationships/externalLink"/><Relationship Id="rId45" Target="externalLinks/externalLink40.xml" Type="http://schemas.openxmlformats.org/officeDocument/2006/relationships/externalLink"/><Relationship Id="rId46" Target="externalLinks/externalLink41.xml" Type="http://schemas.openxmlformats.org/officeDocument/2006/relationships/externalLink"/><Relationship Id="rId47" Target="externalLinks/externalLink42.xml" Type="http://schemas.openxmlformats.org/officeDocument/2006/relationships/externalLink"/><Relationship Id="rId48" Target="externalLinks/externalLink43.xml" Type="http://schemas.openxmlformats.org/officeDocument/2006/relationships/externalLink"/><Relationship Id="rId49" Target="externalLinks/externalLink44.xml" Type="http://schemas.openxmlformats.org/officeDocument/2006/relationships/externalLink"/><Relationship Id="rId5" Target="worksheets/sheet5.xml" Type="http://schemas.openxmlformats.org/officeDocument/2006/relationships/worksheet"/><Relationship Id="rId50" Target="externalLinks/externalLink45.xml" Type="http://schemas.openxmlformats.org/officeDocument/2006/relationships/externalLink"/><Relationship Id="rId51" Target="externalLinks/externalLink46.xml" Type="http://schemas.openxmlformats.org/officeDocument/2006/relationships/externalLink"/><Relationship Id="rId52" Target="externalLinks/externalLink47.xml" Type="http://schemas.openxmlformats.org/officeDocument/2006/relationships/externalLink"/><Relationship Id="rId53" Target="externalLinks/externalLink48.xml" Type="http://schemas.openxmlformats.org/officeDocument/2006/relationships/externalLink"/><Relationship Id="rId54" Target="externalLinks/externalLink49.xml" Type="http://schemas.openxmlformats.org/officeDocument/2006/relationships/externalLink"/><Relationship Id="rId55" Target="externalLinks/externalLink50.xml" Type="http://schemas.openxmlformats.org/officeDocument/2006/relationships/externalLink"/><Relationship Id="rId56" Target="externalLinks/externalLink51.xml" Type="http://schemas.openxmlformats.org/officeDocument/2006/relationships/externalLink"/><Relationship Id="rId57" Target="externalLinks/externalLink52.xml" Type="http://schemas.openxmlformats.org/officeDocument/2006/relationships/externalLink"/><Relationship Id="rId58" Target="externalLinks/externalLink53.xml" Type="http://schemas.openxmlformats.org/officeDocument/2006/relationships/externalLink"/><Relationship Id="rId59" Target="externalLinks/externalLink54.xml" Type="http://schemas.openxmlformats.org/officeDocument/2006/relationships/externalLink"/><Relationship Id="rId6" Target="externalLinks/externalLink1.xml" Type="http://schemas.openxmlformats.org/officeDocument/2006/relationships/externalLink"/><Relationship Id="rId60" Target="externalLinks/externalLink55.xml" Type="http://schemas.openxmlformats.org/officeDocument/2006/relationships/externalLink"/><Relationship Id="rId61" Target="externalLinks/externalLink56.xml" Type="http://schemas.openxmlformats.org/officeDocument/2006/relationships/externalLink"/><Relationship Id="rId62" Target="externalLinks/externalLink57.xml" Type="http://schemas.openxmlformats.org/officeDocument/2006/relationships/externalLink"/><Relationship Id="rId63" Target="externalLinks/externalLink58.xml" Type="http://schemas.openxmlformats.org/officeDocument/2006/relationships/externalLink"/><Relationship Id="rId64" Target="externalLinks/externalLink59.xml" Type="http://schemas.openxmlformats.org/officeDocument/2006/relationships/externalLink"/><Relationship Id="rId65" Target="externalLinks/externalLink60.xml" Type="http://schemas.openxmlformats.org/officeDocument/2006/relationships/externalLink"/><Relationship Id="rId66" Target="externalLinks/externalLink61.xml" Type="http://schemas.openxmlformats.org/officeDocument/2006/relationships/externalLink"/><Relationship Id="rId67" Target="externalLinks/externalLink62.xml" Type="http://schemas.openxmlformats.org/officeDocument/2006/relationships/externalLink"/><Relationship Id="rId68" Target="externalLinks/externalLink63.xml" Type="http://schemas.openxmlformats.org/officeDocument/2006/relationships/externalLink"/><Relationship Id="rId69" Target="externalLinks/externalLink64.xml" Type="http://schemas.openxmlformats.org/officeDocument/2006/relationships/externalLink"/><Relationship Id="rId7" Target="externalLinks/externalLink2.xml" Type="http://schemas.openxmlformats.org/officeDocument/2006/relationships/externalLink"/><Relationship Id="rId70" Target="externalLinks/externalLink65.xml" Type="http://schemas.openxmlformats.org/officeDocument/2006/relationships/externalLink"/><Relationship Id="rId71" Target="externalLinks/externalLink66.xml" Type="http://schemas.openxmlformats.org/officeDocument/2006/relationships/externalLink"/><Relationship Id="rId72" Target="externalLinks/externalLink67.xml" Type="http://schemas.openxmlformats.org/officeDocument/2006/relationships/externalLink"/><Relationship Id="rId73" Target="externalLinks/externalLink68.xml" Type="http://schemas.openxmlformats.org/officeDocument/2006/relationships/externalLink"/><Relationship Id="rId74" Target="externalLinks/externalLink69.xml" Type="http://schemas.openxmlformats.org/officeDocument/2006/relationships/externalLink"/><Relationship Id="rId75" Target="externalLinks/externalLink70.xml" Type="http://schemas.openxmlformats.org/officeDocument/2006/relationships/externalLink"/><Relationship Id="rId76" Target="externalLinks/externalLink71.xml" Type="http://schemas.openxmlformats.org/officeDocument/2006/relationships/externalLink"/><Relationship Id="rId77" Target="externalLinks/externalLink72.xml" Type="http://schemas.openxmlformats.org/officeDocument/2006/relationships/externalLink"/><Relationship Id="rId78" Target="externalLinks/externalLink73.xml" Type="http://schemas.openxmlformats.org/officeDocument/2006/relationships/externalLink"/><Relationship Id="rId79" Target="externalLinks/externalLink74.xml" Type="http://schemas.openxmlformats.org/officeDocument/2006/relationships/externalLink"/><Relationship Id="rId8" Target="externalLinks/externalLink3.xml" Type="http://schemas.openxmlformats.org/officeDocument/2006/relationships/externalLink"/><Relationship Id="rId80" Target="externalLinks/externalLink75.xml" Type="http://schemas.openxmlformats.org/officeDocument/2006/relationships/externalLink"/><Relationship Id="rId81" Target="externalLinks/externalLink76.xml" Type="http://schemas.openxmlformats.org/officeDocument/2006/relationships/externalLink"/><Relationship Id="rId82" Target="externalLinks/externalLink77.xml" Type="http://schemas.openxmlformats.org/officeDocument/2006/relationships/externalLink"/><Relationship Id="rId83" Target="externalLinks/externalLink78.xml" Type="http://schemas.openxmlformats.org/officeDocument/2006/relationships/externalLink"/><Relationship Id="rId84" Target="externalLinks/externalLink79.xml" Type="http://schemas.openxmlformats.org/officeDocument/2006/relationships/externalLink"/><Relationship Id="rId85" Target="externalLinks/externalLink80.xml" Type="http://schemas.openxmlformats.org/officeDocument/2006/relationships/externalLink"/><Relationship Id="rId86" Target="externalLinks/externalLink81.xml" Type="http://schemas.openxmlformats.org/officeDocument/2006/relationships/externalLink"/><Relationship Id="rId87" Target="externalLinks/externalLink82.xml" Type="http://schemas.openxmlformats.org/officeDocument/2006/relationships/externalLink"/><Relationship Id="rId88" Target="externalLinks/externalLink83.xml" Type="http://schemas.openxmlformats.org/officeDocument/2006/relationships/externalLink"/><Relationship Id="rId89" Target="theme/theme1.xml" Type="http://schemas.openxmlformats.org/officeDocument/2006/relationships/theme"/><Relationship Id="rId9" Target="externalLinks/externalLink4.xml" Type="http://schemas.openxmlformats.org/officeDocument/2006/relationships/externalLink"/><Relationship Id="rId90" Target="styles.xml" Type="http://schemas.openxmlformats.org/officeDocument/2006/relationships/styles"/><Relationship Id="rId91" Target="sharedStrings.xml" Type="http://schemas.openxmlformats.org/officeDocument/2006/relationships/sharedStrings"/><Relationship Id="rId92" Target="calcChain.xml" Type="http://schemas.openxmlformats.org/officeDocument/2006/relationships/calcChain"/><Relationship Id="rId93" Target="../customXml/item1.xml" Type="http://schemas.openxmlformats.org/officeDocument/2006/relationships/customXml"/><Relationship Id="rId94" Target="../customXml/item2.xml" Type="http://schemas.openxmlformats.org/officeDocument/2006/relationships/customXml"/><Relationship Id="rId95" Target="../customXml/item3.xml" Type="http://schemas.openxmlformats.org/officeDocument/2006/relationships/customXml"/></Relationships>
</file>

<file path=xl/externalLinks/_rels/externalLink1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Sv-pr05/OJ-SV-200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Relationship Id="rId2" Target="../../&#12369;&#12435;/Downloads/file:/Fsst01/&#25313;&#24373;1&#22320;&#26041;&#20107;&#21209;&#25152;&#65288;&#26481;&#21271;&#20197;&#22806;&#65289;/Sv-pr05/OJ-SV-200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10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fs2001/09040/&#9632;&#20104;&#31639;&#12539;&#27770;&#31639;&#12539;&#30435;&#26619;&#12539;&#35201;&#26395;&#12539;&#12372;&#24847;&#35211;&#12539;&#35201;&#32177;/&#20104;&#31639;/H21&#24180;&#24230;2&#26376;&#35036;&#27491;/&#12467;&#12500;&#12540;42000_&#38263;&#23822;&#30476;&#12365;&#12417;&#32048;.xls" TargetMode="External" Type="http://schemas.openxmlformats.org/officeDocument/2006/relationships/externalLinkPath"/><Relationship Id="rId2" Target="../../&#12369;&#12435;/Downloads/file:/Fsst01/&#25313;&#24373;1&#22320;&#26041;&#20107;&#21209;&#25152;&#65288;&#26481;&#21271;&#20197;&#22806;&#65289;/fs2001/09040/&#9632;&#20104;&#31639;&#12539;&#27770;&#31639;&#12539;&#30435;&#26619;&#12539;&#35201;&#26395;&#12539;&#12372;&#24847;&#35211;&#12539;&#35201;&#32177;/&#20104;&#31639;/H21&#24180;&#24230;2&#26376;&#35036;&#27491;/&#12467;&#12500;&#12540;42000_&#38263;&#23822;&#30476;&#12365;&#12417;&#32048;.xls" TargetMode="External" Type="http://schemas.openxmlformats.org/officeDocument/2006/relationships/externalLinkPath"/></Relationships>
</file>

<file path=xl/externalLinks/_rels/externalLink11.xml.rels><?xml version="1.0" encoding="UTF-8" standalone="yes"?><Relationships xmlns="http://schemas.openxmlformats.org/package/2006/relationships"><Relationship Id="rId1" Target="file://///Sv-pr05/OJ-SV-200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12.xml.rels><?xml version="1.0" encoding="UTF-8" standalone="yes"?><Relationships xmlns="http://schemas.openxmlformats.org/package/2006/relationships"><Relationship Id="rId1" Target="file://///Newjec/dfs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13.xml.rels><?xml version="1.0" encoding="UTF-8" standalone="yes"?><Relationships xmlns="http://schemas.openxmlformats.org/package/2006/relationships"><Relationship Id="rId1" Target="file://///192.168.1.11/&#35373;&#35336;&#12487;&#12540;&#12479;&#12540;/02&#27700;&#29987;(&#65337;&#22806;&#65289;/H18&#23614;&#23822;&#28417;&#28207;&#33655;&#25420;&#12365;&#26045;&#35373;/&#65299;&#65294;&#31309;&#31639;/&#26032;&#35215;Microsoft%20Excel%20&#12527;&#12540;&#12463;&#12471;&#12540;&#12488;.xls" TargetMode="External" Type="http://schemas.openxmlformats.org/officeDocument/2006/relationships/externalLinkPath"/></Relationships>
</file>

<file path=xl/externalLinks/_rels/externalLink14.xml.rels><?xml version="1.0" encoding="UTF-8" standalone="yes"?><Relationships xmlns="http://schemas.openxmlformats.org/package/2006/relationships"><Relationship Id="rId1" Target="file://///fs2001/09040/&#9632;&#20104;&#31639;&#12539;&#27770;&#31639;&#12539;&#30435;&#26619;&#12539;&#35201;&#26395;&#12539;&#12372;&#24847;&#35211;&#12539;&#35201;&#32177;/&#20104;&#31639;/H21&#24180;&#24230;2&#26376;&#35036;&#27491;/&#12467;&#12500;&#12540;42000_&#38263;&#23822;&#30476;&#12365;&#12417;&#32048;.xls" TargetMode="External" Type="http://schemas.openxmlformats.org/officeDocument/2006/relationships/externalLinkPath"/></Relationships>
</file>

<file path=xl/externalLinks/_rels/externalLink15.xml.rels><?xml version="1.0" encoding="UTF-8" standalone="yes"?><Relationships xmlns="http://schemas.openxmlformats.org/package/2006/relationships"><Relationship Id="rId1" Target="file:///A:/&#21942;&#32341;&#24037;&#20107;/&#24179;&#25104;&#65297;&#65301;&#24180;&#24230;&#24037;&#20107;/&#27700;&#29987;&#24193;&#26045;&#24037;&#24193;&#36027;/&#26685;&#22521;&#28417;&#26989;&#12475;&#12531;&#12479;&#12540;&#19978;&#28006;&#20107;&#26989;&#22580;&#65288;&#21513;&#24195;&#65289;/&#26685;&#22521;&#28417;&#26989;&#39164;&#32946;&#26847;&#31354;&#35519;&#24037;&#20107;%20&#12398;&#12496;&#12483;&#12463;&#12450;&#12483;&#12503;.xlk" TargetMode="External" Type="http://schemas.openxmlformats.org/officeDocument/2006/relationships/externalLinkPath"/></Relationships>
</file>

<file path=xl/externalLinks/_rels/externalLink16.xml.rels><?xml version="1.0" encoding="UTF-8" standalone="yes"?><Relationships xmlns="http://schemas.openxmlformats.org/package/2006/relationships"><Relationship Id="rId1" Target="file://///Kashi/profile/&#12487;&#12540;&#12479;/KENSETSU/&#24314;&#65288;&#65419;&#65438;&#65433;&#65423;&#65433;&#65289;DATA.xls" TargetMode="External" Type="http://schemas.openxmlformats.org/officeDocument/2006/relationships/externalLinkPath"/></Relationships>
</file>

<file path=xl/externalLinks/_rels/externalLink17.xml.rels><?xml version="1.0" encoding="UTF-8" standalone="yes"?><Relationships xmlns="http://schemas.openxmlformats.org/package/2006/relationships"><Relationship Id="rId1" Target="file:///A:/GOTO/&#24314;&#35373;&#30465;&#65288;&#65419;&#65438;&#65433;&#65423;&#65433;&#65289;.xls" TargetMode="External" Type="http://schemas.openxmlformats.org/officeDocument/2006/relationships/externalLinkPath"/></Relationships>
</file>

<file path=xl/externalLinks/_rels/externalLink18.xml.rels><?xml version="1.0" encoding="UTF-8" standalone="yes"?><Relationships xmlns="http://schemas.openxmlformats.org/package/2006/relationships"><Relationship Id="rId1" Target="file://///fsst01/&#25313;&#24373;1&#22320;&#26041;&#20107;&#21209;&#25152;&#65288;&#26481;&#21271;&#20197;&#22806;&#65289;/&#38651;&#27671;&#35373;&#35336;&#26360;.xls" TargetMode="External" Type="http://schemas.openxmlformats.org/officeDocument/2006/relationships/externalLinkPath"/></Relationships>
</file>

<file path=xl/externalLinks/_rels/externalLink19.xml.rels><?xml version="1.0" encoding="UTF-8" standalone="yes"?><Relationships xmlns="http://schemas.openxmlformats.org/package/2006/relationships"><Relationship Id="rId1" Target="file://///Osv0409/&#22320;&#26041;&#29872;&#22659;&#20107;&#21209;&#25152;/06&#20013;&#22269;&#22235;&#22269;&#22320;&#26041;&#29872;&#22659;&#20107;&#21209;&#25152;/&#20013;&#22269;&#22235;&#22269;&#22320;&#26041;&#29872;&#22659;&#20107;&#21209;&#25152;/&#22269;&#31435;&#20844;&#22290;&#12539;&#20445;&#20840;&#25972;&#20633;&#35506;/&#26045;&#35373;/&#26045;&#35373;&#25972;&#20633;/&#65320;&#65297;&#65303;/&#24037;&#20107;&#36027;/&#65320;&#65297;&#65303;(&#23665;&#38512;&#22320;&#21306;&#65289;/&#65320;&#65297;&#65303;&#37857;&#12534;&#25104;&#27700;&#36947;&#20182;/&#24037;&#20107;/&#31459;&#24037;&#38306;&#20418;/&#31934;&#31639;&#21332;&#35696;/&#31934;&#31639;&#35373;&#35336;&#26360;/&#9734;&#9734;051031&#22793;&#26356;&#35373;&#35336;&#26360;.xls" TargetMode="External" Type="http://schemas.openxmlformats.org/officeDocument/2006/relationships/externalLinkPath"/></Relationships>
</file>

<file path=xl/externalLinks/_rels/externalLink2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Newjec/dfs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Relationship Id="rId2" Target="../../&#12369;&#12435;/Downloads/file:/Fsst01/&#25313;&#24373;1&#22320;&#26041;&#20107;&#21209;&#25152;&#65288;&#26481;&#21271;&#20197;&#22806;&#65289;/Newjec/dfs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20.xml.rels><?xml version="1.0" encoding="UTF-8" standalone="yes"?><Relationships xmlns="http://schemas.openxmlformats.org/package/2006/relationships"><Relationship Id="rId1" Target="file:///A:/GOTO/&#24314;&#35373;&#30465;&#65288;&#65420;&#65383;&#65437;&#65402;&#65394;&#65433;&#65289;.xls" TargetMode="External" Type="http://schemas.openxmlformats.org/officeDocument/2006/relationships/externalLinkPath"/></Relationships>
</file>

<file path=xl/externalLinks/_rels/externalLink21.xml.rels><?xml version="1.0" encoding="UTF-8" standalone="yes"?><Relationships xmlns="http://schemas.openxmlformats.org/package/2006/relationships"><Relationship Id="rId1" Target="file:///A:/GOTO/&#24314;&#35373;&#30465;&#65288;&#27726;&#29992;&#65289;.xls" TargetMode="External" Type="http://schemas.openxmlformats.org/officeDocument/2006/relationships/externalLinkPath"/></Relationships>
</file>

<file path=xl/externalLinks/_rels/externalLink22.xml.rels><?xml version="1.0" encoding="UTF-8" standalone="yes"?><Relationships xmlns="http://schemas.openxmlformats.org/package/2006/relationships"><Relationship Id="rId1" Target="file://///Server_nt03/m_drv/DATA/KURUME/SEKISAN/&#21172;&#21209;&#21336;&#20385;.XLS" TargetMode="External" Type="http://schemas.openxmlformats.org/officeDocument/2006/relationships/externalLinkPath"/></Relationships>
</file>

<file path=xl/externalLinks/_rels/externalLink23.xml.rels><?xml version="1.0" encoding="UTF-8" standalone="yes"?><Relationships xmlns="http://schemas.openxmlformats.org/package/2006/relationships"><Relationship Id="rId1" Target="file://///YUUKI/&#12501;&#12479;&#12511;/H&#65297;&#65299;&#20869;&#35379;&#26360;&#27096;&#24335;/&#30707;&#24059;&#23567;&#23398;&#26657;&#65418;&#65439;&#65431;&#65421;&#65439;&#65391;&#65412;&#25913;&#20462;&#24037;&#20107;(&#37329;&#20837;&#12426;&#65289;.xls" TargetMode="External" Type="http://schemas.openxmlformats.org/officeDocument/2006/relationships/externalLinkPath"/></Relationships>
</file>

<file path=xl/externalLinks/_rels/externalLink24.xml.rels><?xml version="1.0" encoding="UTF-8" standalone="yes"?><Relationships xmlns="http://schemas.openxmlformats.org/package/2006/relationships"><Relationship Id="rId1" Target="file://///Fssv01/&#25313;&#24373;1&#22320;&#26041;&#20107;&#21209;&#25152;&#65288;&#26481;&#21271;&#20197;&#22806;&#65289;/&#37027;&#35207;&#33258;&#28982;&#29872;&#22659;&#20107;&#21209;&#25152;/004%20&#32207;&#21209;&#35506;/&#22865;&#32004;&#38306;&#20418;/27&#24180;&#24230;/002%20&#22269;&#20445;&#35506;/&#12304;&#22269;&#31435;&#20844;&#22290;&#31561;&#25972;&#20633;&#36027;&#65288;&#20844;&#20849;&#65289;&#12305;/02%20&#28204;&#37327;&#35373;&#35336;&#36027;/02%20&#24950;&#33391;&#38291;&#35576;&#23798;&#22269;&#31435;&#20844;&#22290;/01%20(&#32368;)&#35211;&#33457;-&#22823;&#35211;&#24231;&#32218;&#36947;&#36335;&#65288;&#27497;&#36947;&#65289;&#28204;&#37327;&#35373;&#35336;&#26989;&#21209;/05%20&#22793;&#26356;&#22865;&#32004;/04&#65288;&#21442;&#32771;&#65289;&#22865;&#32004;&#22793;&#26356;&#21332;&#35696;&#26360;.xls" TargetMode="External" Type="http://schemas.openxmlformats.org/officeDocument/2006/relationships/externalLinkPath"/></Relationships>
</file>

<file path=xl/externalLinks/_rels/externalLink25.xml.rels><?xml version="1.0" encoding="UTF-8" standalone="yes"?><Relationships xmlns="http://schemas.openxmlformats.org/package/2006/relationships"><Relationship Id="rId1" Target="file:///A:/Documents%20and%20Settings/Administrator/My%20Documents/&#20116;&#20117;/&#20303;&#23429;&#38450;&#27700;/&#35373;&#35336;&#26360;/&#24314;&#31689;/&#20181;&#20107;&#12501;&#12449;&#12452;&#12523;/&#22259;&#38754;&#38598;/H14&#28234;&#23567;/&#23436;&#25104;&#22259;&#38754;&#12539;&#35373;&#35336;&#26360;/&#28234;&#23567;&#35373;&#35336;&#26360;/H14&#28234;&#23567;&#24314;&#31689;&#20869;&#35379;.xls" TargetMode="External" Type="http://schemas.openxmlformats.org/officeDocument/2006/relationships/externalLinkPath"/></Relationships>
</file>

<file path=xl/externalLinks/_rels/externalLink26.xml.rels><?xml version="1.0" encoding="UTF-8" standalone="yes"?><Relationships xmlns="http://schemas.openxmlformats.org/package/2006/relationships"><Relationship Id="rId1" Target="file://///Kumamoto000/&#29066;&#26412;&#25903;&#25152;&#20849;&#26377;&#12501;&#12457;&#12523;&#12480;/Documents%20and%20Settings/fujish02.ENV/&#12487;&#12473;&#12463;&#12488;&#12483;&#12503;/&#25514;&#32622;&#35531;&#27714;.xls" TargetMode="External" Type="http://schemas.openxmlformats.org/officeDocument/2006/relationships/externalLinkPath"/></Relationships>
</file>

<file path=xl/externalLinks/_rels/externalLink27.xml.rels><?xml version="1.0" encoding="UTF-8" standalone="yes"?><Relationships xmlns="http://schemas.openxmlformats.org/package/2006/relationships"><Relationship Id="rId1" Target="file:///A:/Documents%20and%20Settings/Administrator/My%20Documents/&#20116;&#20117;/&#20303;&#23429;&#38450;&#27700;/&#35373;&#35336;&#26360;/&#24314;&#31689;/&#12496;&#12483;&#12463;&#12450;&#12483;&#12503;/13&#24180;&#12496;&#12483;&#12463;/&#26368;&#32066;/&#23436;&#20102;&#29289;&#20214;/H&#65297;&#65299;&#20869;&#35379;&#26360;&#27096;&#24335;/&#30707;&#24059;&#23567;&#23398;&#26657;&#65418;&#65439;&#65431;&#65421;&#65439;&#65391;&#65412;&#25913;&#20462;&#24037;&#20107;(&#37329;&#20837;&#12426;&#65289;.xls" TargetMode="External" Type="http://schemas.openxmlformats.org/officeDocument/2006/relationships/externalLinkPath"/></Relationships>
</file>

<file path=xl/externalLinks/_rels/externalLink28.xml.rels><?xml version="1.0" encoding="UTF-8" standalone="yes"?><Relationships xmlns="http://schemas.openxmlformats.org/package/2006/relationships"><Relationship Id="rId1" Target="file:///F:/2001A02/&#38651;&#27671;/&#65412;&#65402;&#65420;&#65438;&#65404;/&#20869;&#35379;&#26360;&#65297;&#65298;&#26376;&#21495;/&#31278;&#33495;&#65288;&#65320;12&#65289;&#20869;&#35379;&#26360;.xls" TargetMode="External" Type="http://schemas.openxmlformats.org/officeDocument/2006/relationships/externalLinkPath"/></Relationships>
</file>

<file path=xl/externalLinks/_rels/externalLink29.xml.rels><?xml version="1.0" encoding="UTF-8" standalone="yes"?><Relationships xmlns="http://schemas.openxmlformats.org/package/2006/relationships"><Relationship Id="rId1" Target="file://///Sotec-24bb4f71f/d/Documents%20and%20Settings/&#20304;&#12293;&#26408;/Local%20Settings/Temporary%20Internet%20Files/Content.IE5/IR8TCFOP/01%20&#21463;&#38936;/&#20185;&#21488;&#24037;&#20107;&#20107;&#21209;&#25152;/&#9314;&#19968;&#38306;&#39640;&#23554;/H14&#21336;-&#23554;&#25915;&#31185;&#12539;&#25945;&#32946;&#26847;&#26032;&#21942;&#65317;&#65334;/&#31309;&#31639;/&#19968;&#38306;&#20869;&#35379;&#26360;1.xls" TargetMode="External" Type="http://schemas.openxmlformats.org/officeDocument/2006/relationships/externalLinkPath"/></Relationships>
</file>

<file path=xl/externalLinks/_rels/externalLink3.xml.rels><?xml version="1.0" encoding="UTF-8" standalone="yes"?><Relationships xmlns="http://schemas.openxmlformats.org/package/2006/relationships"><Relationship Id="rId1" Target="file://///Nec_vc36h6/h12/&#21271;/&#26862;&#26519;&#20844;&#22290;/E-&#65395;&#65409;&#65436;&#65401;/FD/&#31309;&#31639;&#65288;&#24314;&#20855;&#65289;.xls" TargetMode="External" Type="http://schemas.openxmlformats.org/officeDocument/2006/relationships/externalLinkPath"/></Relationships>
</file>

<file path=xl/externalLinks/_rels/externalLink30.xml.rels><?xml version="1.0" encoding="UTF-8" standalone="yes"?><Relationships xmlns="http://schemas.openxmlformats.org/package/2006/relationships"><Relationship Id="rId1" Target="file:///A:/&#33618;&#35895;/&#24179;&#25104;13&#24180;&#24230;&#20869;&#35379;&#26360;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31.xml.rels><?xml version="1.0" encoding="UTF-8" standalone="yes"?><Relationships xmlns="http://schemas.openxmlformats.org/package/2006/relationships"><Relationship Id="rId1" Target="file:///S:/&#31309;&#31639;&#36039;&#26009;/&#25764;&#21435;&#24037;&#20107;.XLS" TargetMode="External" Type="http://schemas.openxmlformats.org/officeDocument/2006/relationships/externalLinkPath"/></Relationships>
</file>

<file path=xl/externalLinks/_rels/externalLink32.xml.rels><?xml version="1.0" encoding="UTF-8" standalone="yes"?><Relationships xmlns="http://schemas.openxmlformats.org/package/2006/relationships"><Relationship Id="rId1" Target="AM961101" TargetMode="External" Type="http://schemas.microsoft.com/office/2006/relationships/xlExternalLinkPath/xlPathMissing"/></Relationships>
</file>

<file path=xl/externalLinks/_rels/externalLink33.xml.rels><?xml version="1.0" encoding="UTF-8" standalone="yes"?><Relationships xmlns="http://schemas.openxmlformats.org/package/2006/relationships"><Relationship Id="rId1" Target="file:///A:/GOTO/&#24314;&#35373;&#30465;&#65288;&#65405;&#65432;&#65425;&#65289;.xls" TargetMode="External" Type="http://schemas.openxmlformats.org/officeDocument/2006/relationships/externalLinkPath"/></Relationships>
</file>

<file path=xl/externalLinks/_rels/externalLink34.xml.rels><?xml version="1.0" encoding="UTF-8" standalone="yes"?><Relationships xmlns="http://schemas.openxmlformats.org/package/2006/relationships"><Relationship Id="rId1" Target="file://///Ogata2/d/&#31309;&#31639;&#35506;/&#23614;&#24418;/&#38651;&#21147;/&#20061;&#24030;&#38651;&#21147;/&#20061;&#38651;&#21517;&#28716;/&#21462;&#25918;&#27700;&#31649;&#25913;&#33391;&#24037;&#20107;.xls" TargetMode="External" Type="http://schemas.openxmlformats.org/officeDocument/2006/relationships/externalLinkPath"/></Relationships>
</file>

<file path=xl/externalLinks/_rels/externalLink35.xml.rels><?xml version="1.0" encoding="UTF-8" standalone="yes"?><Relationships xmlns="http://schemas.openxmlformats.org/package/2006/relationships"><Relationship Id="rId1" Target="file://///Esptb002/&#35373;&#35336;/HIRATA/&#20104;&#31639;&#26360;&#38306;&#36899;&#65411;&#65438;&#65392;&#65408;/&#12354;&#12365;&#12383;/&#23665;&#26412;/RIBC/DAIKA/My%20Documents/SIROHON/DUCT/&#65422;&#65438;&#65391;&#65400;&#65405;-02.xls" TargetMode="External" Type="http://schemas.openxmlformats.org/officeDocument/2006/relationships/externalLinkPath"/></Relationships>
</file>

<file path=xl/externalLinks/_rels/externalLink36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37.xml.rels><?xml version="1.0" encoding="UTF-8" standalone="yes"?><Relationships xmlns="http://schemas.openxmlformats.org/package/2006/relationships"><Relationship Id="rId1" Target="file://///S1600/a_group/&#12849;&#38263;&#22823;/&#38463;&#20037;&#26681;&#22320;&#21306;&#36947;&#36335;H150314/&#32013;&#21697;&#29992;/04&#35336;&#31639;&#26360;/01&#26368;&#36969;&#12523;&#12540;&#12488;&#26696;/1&#26412;&#32218;&#25968;&#37327;/01&#23436;&#25104;/&#21336;&#20385;&#34920;/&#21336;&#20385;&#19968;&#35239;&#24179;&#25104;12&#24180;&#24230;&#26283;&#23450;&#29256;.xls" TargetMode="External" Type="http://schemas.openxmlformats.org/officeDocument/2006/relationships/externalLinkPath"/></Relationships>
</file>

<file path=xl/externalLinks/_rels/externalLink38.xml.rels><?xml version="1.0" encoding="UTF-8" standalone="yes"?><Relationships xmlns="http://schemas.openxmlformats.org/package/2006/relationships"><Relationship Id="rId1" Target="file://///WANI_SV/&#19977;&#26179;&#31354;&#35519;/&#23460;&#26681;&#26449;&#20445;&#38522;&#12475;&#12531;&#12479;&#12540;&#28193;&#12426;&#24266;&#19979;/&#31309;&#31639;/&#23460;&#26681;&#26449;&#20445;&#38522;&#12475;&#12531;&#12479;&#12540;&#28193;&#12426;&#24266;&#19979;&#22303;&#24037;&#20107;.xls" TargetMode="External" Type="http://schemas.openxmlformats.org/officeDocument/2006/relationships/externalLinkPath"/></Relationships>
</file>

<file path=xl/externalLinks/_rels/externalLink39.xml.rels><?xml version="1.0" encoding="UTF-8" standalone="yes"?><Relationships xmlns="http://schemas.openxmlformats.org/package/2006/relationships"><Relationship Id="rId1" Target="file://///Tk-tera1/&#21697;&#24029;/&#36786;&#26989;&#25216;&#34899;&#12475;&#12531;&#12479;&#12540;.xls" TargetMode="External" Type="http://schemas.openxmlformats.org/officeDocument/2006/relationships/externalLinkPath"/></Relationships>
</file>

<file path=xl/externalLinks/_rels/externalLink4.xml.rels><?xml version="1.0" encoding="UTF-8" standalone="yes"?><Relationships xmlns="http://schemas.openxmlformats.org/package/2006/relationships"><Relationship Id="rId1" Target="file://///Moe.go.jp/fs04/J-&#39318;&#37324;/&#39318;&#37324;0316/01%20&#29694;&#27841;/03%20&#31309;&#31639;/02-&#29872;&#22659;/&#39318;&#37324;/06%20&#24037;&#20316;&#29289;/01%20&#24037;&#20316;&#35519;&#26360;.xls" TargetMode="External" Type="http://schemas.openxmlformats.org/officeDocument/2006/relationships/externalLinkPath"/></Relationships>
</file>

<file path=xl/externalLinks/_rels/externalLink40.xml.rels><?xml version="1.0" encoding="UTF-8" standalone="yes"?><Relationships xmlns="http://schemas.openxmlformats.org/package/2006/relationships"><Relationship Id="rId1" Target="file://///MIYAKO/&#27178;&#27996;&#23534;/My%20Documents/EXCEL_DATA/&#65400;&#65412;&#65438;&#65395;/&#65418;&#65438;&#65431;&#32946;&#33495;/&#65418;&#65438;&#65431;&#32946;&#33495;&#20869;&#35379;.xls" TargetMode="External" Type="http://schemas.openxmlformats.org/officeDocument/2006/relationships/externalLinkPath"/></Relationships>
</file>

<file path=xl/externalLinks/_rels/externalLink41.xml.rels><?xml version="1.0" encoding="UTF-8" standalone="yes"?><Relationships xmlns="http://schemas.openxmlformats.org/package/2006/relationships"><Relationship Id="rId1" Target="file://///Jrc-39(consaru)/F/&#27798;&#32260;&#21335;&#37096;&#22269;&#36947;/&#25968;&#37327;&#34920;&#65288;1&#26376;21&#26085;&#65289;/&#25968;&#37327;&#34920;&#65288;1&#26376;21&#26085;&#65289;/&#26716;&#35895;&#24029;&#65402;&#65437;&#65403;&#65433;/&#21427;&#21407;&#65412;&#65437;&#65416;&#65433;%20N02.xls" TargetMode="External" Type="http://schemas.openxmlformats.org/officeDocument/2006/relationships/externalLinkPath"/></Relationships>
</file>

<file path=xl/externalLinks/_rels/externalLink42.xml.rels><?xml version="1.0" encoding="UTF-8" standalone="yes"?><Relationships xmlns="http://schemas.openxmlformats.org/package/2006/relationships"><Relationship Id="rId1" Target="file://///Saitou/d/My%20Documents/&#26085;&#20986;&#65418;&#65438;&#65394;&#65418;&#65439;&#65405;&#12521;&#12472;&#12458;&#20877;&#25918;&#36865;&#35373;&#20633;%20&#25968;&#37327;&#34920;%20.xls" TargetMode="External" Type="http://schemas.openxmlformats.org/officeDocument/2006/relationships/externalLinkPath"/></Relationships>
</file>

<file path=xl/externalLinks/_rels/externalLink43.xml.rels><?xml version="1.0" encoding="UTF-8" standalone="yes"?><Relationships xmlns="http://schemas.openxmlformats.org/package/2006/relationships"><Relationship Id="rId1" Target="file://///Tk-tera1/&#21697;&#24029;/T.Date/&#35373;&#35336;&#22259;&#26360;/&#24314;&#31689;/&#32207;&#21209;&#35506;/&#28040;&#38450;&#27231;&#24235;/5-3&#28040;&#38450;&#27231;&#24235;/&#35373;&#35336;&#36039;&#26009;/&#24314;&#31689;%20&#21336;&#20385;&#27604;&#36611;&#65288;11,19%20&#24066;&#65289;.xls" TargetMode="External" Type="http://schemas.openxmlformats.org/officeDocument/2006/relationships/externalLinkPath"/></Relationships>
</file>

<file path=xl/externalLinks/_rels/externalLink44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Fsst01/&#25313;&#24373;1&#22320;&#26041;&#20107;&#21209;&#25152;&#65288;&#26481;&#21271;&#20197;&#22806;&#65289;/&#38651;&#29287;/&#38651;&#65328;V(fax+&#26126;+&#32013;+&#35531;+&#35211;)&#22823;.XLS" TargetMode="External" Type="http://schemas.openxmlformats.org/officeDocument/2006/relationships/externalLinkPath"/><Relationship Id="rId2" Target="../../&#12369;&#12435;/Downloads/file:/Fsst01/&#25313;&#24373;1&#22320;&#26041;&#20107;&#21209;&#25152;&#65288;&#26481;&#21271;&#20197;&#22806;&#65289;/Fsst01/&#25313;&#24373;1&#22320;&#26041;&#20107;&#21209;&#25152;&#65288;&#26481;&#21271;&#20197;&#22806;&#65289;/&#38651;&#29287;/&#38651;&#65328;V(fax+&#26126;+&#32013;+&#35531;+&#35211;)&#22823;.XLS" TargetMode="External" Type="http://schemas.openxmlformats.org/officeDocument/2006/relationships/externalLinkPath"/></Relationships>
</file>

<file path=xl/externalLinks/_rels/externalLink45.xml.rels><?xml version="1.0" encoding="UTF-8" standalone="yes"?><Relationships xmlns="http://schemas.openxmlformats.org/package/2006/relationships"><Relationship Id="rId1" Target="file:///G:/&#12501;&#12449;&#12452;&#12523;/&#38306;&#12501;&#12449;&#12452;&#12523;/My%20Documents/&#20844;&#22290;&#20107;&#26989;/&#65320;&#65297;&#65303;&#20107;&#26989;/&#28204;&#37327;&#35430;&#39443;&#36027;/&#20877;&#25972;&#20633;&#35336;&#30011;/&#23470;&#23798;/&#23470;&#23798;&#33322;&#31354;&#22259;&#21270;&#22522;&#26412;&#35373;&#35336;/&#23470;&#23798;&#24066;&#34903;&#22320;&#33322;&#31354;&#28204;&#37327;&#21450;&#12403;&#22823;&#20803;&#20844;&#22290;&#20877;&#25972;&#20633;&#35336;&#30011;.xls" TargetMode="External" Type="http://schemas.openxmlformats.org/officeDocument/2006/relationships/externalLinkPath"/></Relationships>
</file>

<file path=xl/externalLinks/_rels/externalLink46.xml.rels><?xml version="1.0" encoding="UTF-8" standalone="yes"?><Relationships xmlns="http://schemas.openxmlformats.org/package/2006/relationships"><Relationship Id="rId1" Target="file:///G:/&#31309;&#31639;/&#35576;&#20803;/&#31777;&#21336;&#20415;&#21033;.XLS" TargetMode="External" Type="http://schemas.openxmlformats.org/officeDocument/2006/relationships/externalLinkPath"/></Relationships>
</file>

<file path=xl/externalLinks/_rels/externalLink47.xml.rels><?xml version="1.0" encoding="UTF-8" standalone="yes"?><Relationships xmlns="http://schemas.openxmlformats.org/package/2006/relationships"><Relationship Id="rId1" Target="file://///San-yo10/my%20documents/17&#20116;&#33394;&#21488;/&#27665;&#29992;&#22320;&#36023;&#21454;/&#28204;&#37327;&#35036;&#20767;&#35519;&#26619;/&#29992;&#22320;&#28204;&#37327;&#35373;&#35336;&#26360;.xls" TargetMode="External" Type="http://schemas.openxmlformats.org/officeDocument/2006/relationships/externalLinkPath"/></Relationships>
</file>

<file path=xl/externalLinks/_rels/externalLink48.xml.rels><?xml version="1.0" encoding="UTF-8" standalone="yes"?><Relationships xmlns="http://schemas.openxmlformats.org/package/2006/relationships"><Relationship Id="rId1" Target="file://///Yokohama21/a/&#27224;/&#12456;&#12463;&#12475;&#12523;&#12487;&#12540;&#12479;/&#26717;1217.xls" TargetMode="External" Type="http://schemas.openxmlformats.org/officeDocument/2006/relationships/externalLinkPath"/></Relationships>
</file>

<file path=xl/externalLinks/_rels/externalLink49.xml.rels><?xml version="1.0" encoding="UTF-8" standalone="yes"?><Relationships xmlns="http://schemas.openxmlformats.org/package/2006/relationships"><Relationship Id="rId1" Target="file://///Sotec-24bb4f71f/d/Documents%20and%20Settings/&#20304;&#12293;&#26408;/Local%20Settings/Temporary%20Internet%20Files/Content.IE5/IR8TCFOP/01%20&#21463;&#38936;/windows/TEMP/&#29983;&#29289;&#36786;&#26519;/&#35079;&#21336;&#31639;&#20986;.xls" TargetMode="External" Type="http://schemas.openxmlformats.org/officeDocument/2006/relationships/externalLinkPath"/></Relationships>
</file>

<file path=xl/externalLinks/_rels/externalLink5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Fsst01/&#25313;&#24373;1&#22320;&#26041;&#20107;&#21209;&#25152;&#65288;&#26481;&#21271;&#20197;&#22806;&#65289;/Users/kwpanda/Dropbox/&#12431;&#12367;&#12431;&#12367;&#20849;&#26377;/c1704_&#24950;&#33391;&#38291;_&#25312;&#28857;/0&#21463;&#20449;2_&#26223;&#22495;&#35336;&#30011;/180216_&#20107;&#26989;&#36027;_&#25913;/Sv-pr05/OJ-SV-200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Relationship Id="rId2" Target="../../&#12369;&#12435;/Downloads/file:/Fsst01/&#25313;&#24373;1&#22320;&#26041;&#20107;&#21209;&#25152;&#65288;&#26481;&#21271;&#20197;&#22806;&#65289;/Fsst01/&#25313;&#24373;1&#22320;&#26041;&#20107;&#21209;&#25152;&#65288;&#26481;&#21271;&#20197;&#22806;&#65289;/Users/kwpanda/Dropbox/&#12431;&#12367;&#12431;&#12367;&#20849;&#26377;/c1704_&#24950;&#33391;&#38291;_&#25312;&#28857;/0&#21463;&#20449;2_&#26223;&#22495;&#35336;&#30011;/180216_&#20107;&#26989;&#36027;_&#25913;/Sv-pr05/OJ-SV-200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50.xml.rels><?xml version="1.0" encoding="UTF-8" standalone="yes"?><Relationships xmlns="http://schemas.openxmlformats.org/package/2006/relationships"><Relationship Id="rId1" Target="file://///192.168.1.17/&#35373;&#35336;date/01&#65428;&#65437;&#65423;&#65392;&#38306;&#36899;/H17&#21335;&#36234;&#21069;&#30010;&#27827;&#37326;&#28165;&#27972;&#28023;&#27700;&#35013;&#32622;/&#31968;&#65374;&#23455;&#26045;&#35373;&#35336;/&#31968;&#65374;&#31309;&#31639;/&#31968;&#65374;&#23455;&#26045;&#35373;&#35336;&#26360;&#39006;/&#26032;&#35215;Microsoft%20Excel%20&#12527;&#12540;&#12463;&#12471;&#12540;&#12488;.xls" TargetMode="External" Type="http://schemas.openxmlformats.org/officeDocument/2006/relationships/externalLinkPath"/></Relationships>
</file>

<file path=xl/externalLinks/_rels/externalLink51.xml.rels><?xml version="1.0" encoding="UTF-8" standalone="yes"?><Relationships xmlns="http://schemas.openxmlformats.org/package/2006/relationships"><Relationship Id="rId1" Target="file://///Sotec-24bb4f71f/d/Documents%20and%20Settings/&#20304;&#12293;&#26408;/Local%20Settings/Temporary%20Internet%20Files/Content.IE5/IR8TCFOP/01%20&#21463;&#38936;/&#33509;&#29983;/05&#12381;&#12398;&#20182;/H17&#40372;&#23713;&#39640;&#23554;/&#30928;&#26799;&#21416;&#25151;&#20869;&#35379;(&#27231;&#26800;).xls" TargetMode="External" Type="http://schemas.openxmlformats.org/officeDocument/2006/relationships/externalLinkPath"/></Relationships>
</file>

<file path=xl/externalLinks/_rels/externalLink52.xml.rels><?xml version="1.0" encoding="UTF-8" standalone="yes"?><Relationships xmlns="http://schemas.openxmlformats.org/package/2006/relationships"><Relationship Id="rId1" Target="file://///NS1/&#20849;&#26377;&#12501;&#12457;&#12523;&#12480;/WINDOWS/Temporary%20Internet%20Files/Content.IE5/KFW12RKB/&#27231;&#26800;&#35373;&#20633;&#20869;&#35379;&#26360;(&#19978;&#28006;&#26685;&#22521;&#65289;.xls" TargetMode="External" Type="http://schemas.openxmlformats.org/officeDocument/2006/relationships/externalLinkPath"/></Relationships>
</file>

<file path=xl/externalLinks/_rels/externalLink53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Tk-tera1/&#21697;&#24029;/T.Date/&#35373;&#35336;&#22259;&#26360;/&#24314;&#31689;/&#32207;&#21209;&#35506;/&#28040;&#38450;&#27231;&#24235;/5-3&#28040;&#38450;&#27231;&#24235;/&#35373;&#35336;&#36039;&#26009;/&#24314;&#31689;%20&#21336;&#20385;&#27604;&#36611;&#65288;11,19%20&#24066;&#65289;.xls" TargetMode="External" Type="http://schemas.openxmlformats.org/officeDocument/2006/relationships/externalLinkPath"/><Relationship Id="rId2" Target="../../&#12369;&#12435;/Downloads/file:/Fsst01/&#25313;&#24373;1&#22320;&#26041;&#20107;&#21209;&#25152;&#65288;&#26481;&#21271;&#20197;&#22806;&#65289;/Tk-tera1/&#21697;&#24029;/T.Date/&#35373;&#35336;&#22259;&#26360;/&#24314;&#31689;/&#32207;&#21209;&#35506;/&#28040;&#38450;&#27231;&#24235;/5-3&#28040;&#38450;&#27231;&#24235;/&#35373;&#35336;&#36039;&#26009;/&#24314;&#31689;%20&#21336;&#20385;&#27604;&#36611;&#65288;11,19%20&#24066;&#65289;.xls" TargetMode="External" Type="http://schemas.openxmlformats.org/officeDocument/2006/relationships/externalLinkPath"/></Relationships>
</file>

<file path=xl/externalLinks/_rels/externalLink54.xml.rels><?xml version="1.0" encoding="UTF-8" standalone="yes"?><Relationships xmlns="http://schemas.openxmlformats.org/package/2006/relationships"><Relationship Id="rId1" Target="file:///F:/Documents%20and%20Settings/&#33394;&#24029;/My%20Documents/H173NTT&#27211;&#26412;&#65419;&#65438;&#65433;&#65406;&#65399;&#65389;&#65432;&#65411;&#65384;/&#31309;&#31639;&#38306;&#20418;/NTT&#12475;&#12461;&#12517;&#12522;&#12486;&#12451;/&#27211;&#26412;&#22806;/&#21315;&#30000;/&#19981;&#35201;/&#19968;&#38306;/&#19968;&#38306;&#39640;&#23554;&#20195;&#20385;.xls" TargetMode="External" Type="http://schemas.openxmlformats.org/officeDocument/2006/relationships/externalLinkPath"/></Relationships>
</file>

<file path=xl/externalLinks/_rels/externalLink55.xml.rels><?xml version="1.0" encoding="UTF-8" standalone="yes"?><Relationships xmlns="http://schemas.openxmlformats.org/package/2006/relationships"><Relationship Id="rId1" Target="file:///D:/&#27700;&#29987;&#12471;&#12473;&#12486;&#12512;&#35506;/&#29289;&#20214;&#12501;&#12457;&#12523;&#12480;/&#24195;&#23798;&#26696;&#20214;/&#23798;&#26681;&#30476;&#38560;&#23696;&#26685;&#22521;&#12503;&#12521;&#12531;&#12488;&#35373;&#35336;2009/&#35373;&#35336;&#26989;&#21209;&#65288;&#12475;&#12531;&#12479;&#12540;&#65289;/03-&#36865;&#21463;&#20449;&#36039;&#26009;/&#31309;&#31639;/&#21463;&#20449;/H211029/&#31309;&#31639;&#35506;/&#30476;&#21029;/&#23798;&#26681;&#30476;/&#23798;&#26681;&#30010;&#12539;&#40575;&#23798;&#30010;%20&#26685;&#22521;&#28417;&#26989;&#25391;&#33288;&#26045;&#35373;&#25972;&#20633;&#20107;&#26989;/&#23455;&#26045;&#35373;&#35336;/&#24314;&#31689;&#38651;&#27671;.xls" TargetMode="External" Type="http://schemas.openxmlformats.org/officeDocument/2006/relationships/externalLinkPath"/></Relationships>
</file>

<file path=xl/externalLinks/_rels/externalLink56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57.xml.rels><?xml version="1.0" encoding="UTF-8" standalone="yes"?><Relationships xmlns="http://schemas.openxmlformats.org/package/2006/relationships"><Relationship Id="rId1" Target="file:///F:/&#35373;&#35336;&#22793;&#26356;02.01.21/&#22793;&#26356;&#24314;&#31689;ABC-123&#20869;&#35379;118.xls" TargetMode="External" Type="http://schemas.openxmlformats.org/officeDocument/2006/relationships/externalLinkPath"/></Relationships>
</file>

<file path=xl/externalLinks/_rels/externalLink58.xml.rels><?xml version="1.0" encoding="UTF-8" standalone="yes"?><Relationships xmlns="http://schemas.openxmlformats.org/package/2006/relationships"><Relationship Id="rId1" Target="http://invalid.uri" TargetMode="External" Type="http://schemas.openxmlformats.org/officeDocument/2006/relationships/externalLinkPath"/></Relationships>
</file>

<file path=xl/externalLinks/_rels/externalLink59.xml.rels><?xml version="1.0" encoding="UTF-8" standalone="yes"?><Relationships xmlns="http://schemas.openxmlformats.org/package/2006/relationships"><Relationship Id="rId1" Target="file://///Oj-sv-2000/ISO9000.data/Igarashitr/&#65320;&#65297;&#65301;/&#37857;&#12364;&#25104;/&#30690;&#36861;/0422CD/&#35373;&#35336;&#26360;&#19968;&#24335;/&#20869;&#35379;&#26360;/&#35373;&#20633;&#24037;&#20107;/&#25342;&#20986;&#35519;&#26360;_E_04_4_.xls" TargetMode="External" Type="http://schemas.openxmlformats.org/officeDocument/2006/relationships/externalLinkPath"/></Relationships>
</file>

<file path=xl/externalLinks/_rels/externalLink6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Fsst01/&#25313;&#24373;1&#22320;&#26041;&#20107;&#21209;&#25152;&#65288;&#26481;&#21271;&#20197;&#22806;&#65289;/Users/kwpanda/Dropbox/&#12431;&#12367;&#12431;&#12367;&#20849;&#26377;/c1704_&#24950;&#33391;&#38291;_&#25312;&#28857;/0&#21463;&#20449;2_&#26223;&#22495;&#35336;&#30011;/180216_&#20107;&#26989;&#36027;_&#25913;/Newjec/dfs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Relationship Id="rId2" Target="../../&#12369;&#12435;/Downloads/file:/Fsst01/&#25313;&#24373;1&#22320;&#26041;&#20107;&#21209;&#25152;&#65288;&#26481;&#21271;&#20197;&#22806;&#65289;/Fsst01/&#25313;&#24373;1&#22320;&#26041;&#20107;&#21209;&#25152;&#65288;&#26481;&#21271;&#20197;&#22806;&#65289;/Users/kwpanda/Dropbox/&#12431;&#12367;&#12431;&#12367;&#20849;&#26377;/c1704_&#24950;&#33391;&#38291;_&#25312;&#28857;/0&#21463;&#20449;2_&#26223;&#22495;&#35336;&#30011;/180216_&#20107;&#26989;&#36027;_&#25913;/Newjec/dfs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60.xml.rels><?xml version="1.0" encoding="UTF-8" standalone="yes"?><Relationships xmlns="http://schemas.openxmlformats.org/package/2006/relationships"><Relationship Id="rId1" Target="file://///Ts-htgl62e/share/Documents%20and%20Settings/K_I/My%20Documents/&#35373;&#35336;&#36039;&#26009;/&#31309;&#31639;&#38306;&#20418;/&#24314;&#35373;&#30465;&#25968;&#37327;&#35519;&#26360;&#27096;&#24335;/&#22303;&#24037;&#20107;-2.xls" TargetMode="External" Type="http://schemas.openxmlformats.org/officeDocument/2006/relationships/externalLinkPath"/></Relationships>
</file>

<file path=xl/externalLinks/_rels/externalLink61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A:/&#21476;&#30000;/&#33322;&#28204;.XLS" TargetMode="External" Type="http://schemas.openxmlformats.org/officeDocument/2006/relationships/externalLinkPath"/><Relationship Id="rId2" Target="../../&#12369;&#12435;/Downloads/file:/Fsst01/&#25313;&#24373;1&#22320;&#26041;&#20107;&#21209;&#25152;&#65288;&#26481;&#21271;&#20197;&#22806;&#65289;/A:/&#21476;&#30000;/&#33322;&#28204;.XLS" TargetMode="External" Type="http://schemas.openxmlformats.org/officeDocument/2006/relationships/externalLinkPath"/></Relationships>
</file>

<file path=xl/externalLinks/_rels/externalLink62.xml.rels><?xml version="1.0" encoding="UTF-8" standalone="yes"?><Relationships xmlns="http://schemas.openxmlformats.org/package/2006/relationships"><Relationship Id="rId1" Target="file:///A:/&#20869;&#35379;&#26360;&#65288;&#20013;&#22499;&#65289;&#65298;.xls" TargetMode="External" Type="http://schemas.openxmlformats.org/officeDocument/2006/relationships/externalLinkPath"/></Relationships>
</file>

<file path=xl/externalLinks/_rels/externalLink63.xml.rels><?xml version="1.0" encoding="UTF-8" standalone="yes"?><Relationships xmlns="http://schemas.openxmlformats.org/package/2006/relationships"><Relationship Id="rId1" Target="file:///A:/&#12456;&#12463;&#12475;&#12523;/&#20869;&#35379;&#26360;/&#20869;&#35379;&#26360;02.XLS" TargetMode="External" Type="http://schemas.openxmlformats.org/officeDocument/2006/relationships/externalLinkPath"/></Relationships>
</file>

<file path=xl/externalLinks/_rels/externalLink64.xml.rels><?xml version="1.0" encoding="UTF-8" standalone="yes"?><Relationships xmlns="http://schemas.openxmlformats.org/package/2006/relationships"><Relationship Id="rId1" Target="file:///A: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65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Oj-sv-2000/ISO9000.data/Igarashitr/&#65320;&#65297;&#65301;/&#37857;&#12364;&#25104;/&#30690;&#36861;/0422CD/&#35373;&#35336;&#26360;&#19968;&#24335;/&#20869;&#35379;&#26360;/&#35373;&#20633;&#24037;&#20107;/&#25342;&#20986;&#35519;&#26360;_E_04_4_.xls" TargetMode="External" Type="http://schemas.openxmlformats.org/officeDocument/2006/relationships/externalLinkPath"/><Relationship Id="rId2" Target="../../&#12369;&#12435;/Downloads/file:/Fsst01/&#25313;&#24373;1&#22320;&#26041;&#20107;&#21209;&#25152;&#65288;&#26481;&#21271;&#20197;&#22806;&#65289;/Oj-sv-2000/ISO9000.data/Igarashitr/&#65320;&#65297;&#65301;/&#37857;&#12364;&#25104;/&#30690;&#36861;/0422CD/&#35373;&#35336;&#26360;&#19968;&#24335;/&#20869;&#35379;&#26360;/&#35373;&#20633;&#24037;&#20107;/&#25342;&#20986;&#35519;&#26360;_E_04_4_.xls" TargetMode="External" Type="http://schemas.openxmlformats.org/officeDocument/2006/relationships/externalLinkPath"/></Relationships>
</file>

<file path=xl/externalLinks/_rels/externalLink66.xml.rels><?xml version="1.0" encoding="UTF-8" standalone="yes"?><Relationships xmlns="http://schemas.openxmlformats.org/package/2006/relationships"><Relationship Id="rId1" Target="file:///A:/00-01%20&#38306;&#12539;&#31354;&#38291;&#35373;&#35336;/00-2008&#24180;&#12414;&#12391;/00-06%20&#12381;&#12398;&#20182;/&#65400;&#65438;&#65433;&#65392;&#65420;&#65439;&#65422;&#65392;&#65425;&#24184;&#33457;.xls" TargetMode="External" Type="http://schemas.openxmlformats.org/officeDocument/2006/relationships/externalLinkPath"/></Relationships>
</file>

<file path=xl/externalLinks/_rels/externalLink67.xml.rels><?xml version="1.0" encoding="UTF-8" standalone="yes"?><Relationships xmlns="http://schemas.openxmlformats.org/package/2006/relationships"><Relationship Id="rId1" Target="file://///PC9/2003&#27836;&#20489;&#65288;1/&#24314;&#31689;&#35373;&#20633;/&#25342;&#26360;&#12539;&#24314;&#31689;&#35373;&#20633;/&#65400;&#65438;&#65433;&#65392;&#65420;&#65439;&#65422;&#65392;&#65425;&#24184;&#33457;.xls" TargetMode="External" Type="http://schemas.openxmlformats.org/officeDocument/2006/relationships/externalLinkPath"/></Relationships>
</file>

<file path=xl/externalLinks/_rels/externalLink68.xml.rels><?xml version="1.0" encoding="UTF-8" standalone="yes"?><Relationships xmlns="http://schemas.openxmlformats.org/package/2006/relationships"><Relationship Id="rId1" Target="file:///D:/&#23546;&#26412;&#65411;&#65438;&#65392;&#65408;/&#12456;&#12463;&#12475;&#12523;/&#21336;&#20385;/5&#20849;&#36890;&#38500;&#21364;&#21336;&#20385;98&#12539;10&#12539;21.xls" TargetMode="External" Type="http://schemas.openxmlformats.org/officeDocument/2006/relationships/externalLinkPath"/></Relationships>
</file>

<file path=xl/externalLinks/_rels/externalLink69.xml.rels><?xml version="1.0" encoding="UTF-8" standalone="yes"?><Relationships xmlns="http://schemas.openxmlformats.org/package/2006/relationships"><Relationship Id="rId1" Target="file://///192.168.1.11/&#35373;&#35336;&#12487;&#12540;&#12479;&#12540;/01&#65428;&#65437;&#65423;&#65392;&#38306;&#36899;/H18,19&#33276;&#26485;&#39770;&#24066;&#22580;/3.&#23455;&#26045;&#35373;&#35336;&#36039;&#26009;/2.&#31309;&#31639;/&#26032;&#35215;Microsoft%20Excel%20&#12527;&#12540;&#12463;&#12471;&#12540;&#12488;.xls" TargetMode="External" Type="http://schemas.openxmlformats.org/officeDocument/2006/relationships/externalLinkPath"/></Relationships>
</file>

<file path=xl/externalLinks/_rels/externalLink7.xml.rels><?xml version="1.0" encoding="UTF-8" standalone="yes"?><Relationships xmlns="http://schemas.openxmlformats.org/package/2006/relationships"><Relationship Id="rId1" Target="file:///F:/2001A02/&#38651;&#27671;/&#65412;&#65402;&#65420;&#65438;&#65404;/&#20869;&#35379;&#26360;&#65297;&#65298;&#26376;&#21495;/&#31278;&#33495;&#65288;&#65320;12-H&#65289;&#20869;&#35379;&#26360;&#65293;&#65299;.xls" TargetMode="External" Type="http://schemas.openxmlformats.org/officeDocument/2006/relationships/externalLinkPath"/></Relationships>
</file>

<file path=xl/externalLinks/_rels/externalLink70.xml.rels><?xml version="1.0" encoding="UTF-8" standalone="yes"?><Relationships xmlns="http://schemas.openxmlformats.org/package/2006/relationships"><Relationship Id="rId1" Target="file:///A:/&#33618;&#35895;/&#24179;&#25104;13&#24180;&#24230;&#20869;&#35379;&#26360;/&#25991;&#25945;&#65352;&#65297;&#65297;/&#65426;&#65411;&#65438;&#65384;&#65393;&#20132;&#27969;/&#65352;&#65297;&#65297;/&#20869;&#35379;&#12513;&#12487;&#12451;&#12450;&#26368;&#32066;&#29256;.xls" TargetMode="External" Type="http://schemas.openxmlformats.org/officeDocument/2006/relationships/externalLinkPath"/></Relationships>
</file>

<file path=xl/externalLinks/_rels/externalLink71.xml.rels><?xml version="1.0" encoding="UTF-8" standalone="yes"?><Relationships xmlns="http://schemas.openxmlformats.org/package/2006/relationships"><Relationship Id="rId1" Target="file:///A:/&#12487;&#12540;&#12479;&#12540;/&#12456;&#12463;&#12475;&#12523;/&#65298;&#26399;&#20869;02.XLS" TargetMode="External" Type="http://schemas.openxmlformats.org/officeDocument/2006/relationships/externalLinkPath"/></Relationships>
</file>

<file path=xl/externalLinks/_rels/externalLink72.xml.rels><?xml version="1.0" encoding="UTF-8" standalone="yes"?><Relationships xmlns="http://schemas.openxmlformats.org/package/2006/relationships"><Relationship Id="rId1" Target="file://///&#38263;&#28716;/&#20061;&#26157;&#38651;&#35373;/My%20Documents/&#26085;&#20986;&#65418;&#65438;&#65394;&#65418;&#65439;&#65405;&#12521;&#12472;&#12458;&#20877;&#25918;&#36865;&#35373;&#20633;%20&#25968;&#37327;&#34920;%20.xls" TargetMode="External" Type="http://schemas.openxmlformats.org/officeDocument/2006/relationships/externalLinkPath"/></Relationships>
</file>

<file path=xl/externalLinks/_rels/externalLink73.xml.rels><?xml version="1.0" encoding="UTF-8" standalone="yes"?><Relationships xmlns="http://schemas.openxmlformats.org/package/2006/relationships"><Relationship Id="rId1" Target="file:///S:/Documents%20and%20Settings/&#33304;&#24314;&#31689;&#31309;&#31639;&#20107;&#21209;&#25152;/&#12487;&#12473;&#12463;&#12488;&#12483;&#12503;/&#21508;&#26360;&#24335;/3.&#27604;&#36611;&#34920;&#38619;&#24418;/&#21335;&#23376;&#23433;&#23567;&#23398;&#26657;&#31649;&#29702;&#29305;&#21029;&#25945;&#23460;&#26847;&#22823;&#35215;&#27169;&#25913;&#36896;&#24037;&#20107;.xls" TargetMode="External" Type="http://schemas.openxmlformats.org/officeDocument/2006/relationships/externalLinkPath"/></Relationships>
</file>

<file path=xl/externalLinks/_rels/externalLink74.xml.rels><?xml version="1.0" encoding="UTF-8" standalone="yes"?><Relationships xmlns="http://schemas.openxmlformats.org/package/2006/relationships"><Relationship Id="rId1" Target="file://///Tominaga/e/hamasaki/&#29031;&#26126;&#35373;&#35336;/&#36947;&#36335;/&#21776;&#33337;&#26494;&#21407;&#32218;/&#37197;&#32218;&#21776;&#33337;.xls" TargetMode="External" Type="http://schemas.openxmlformats.org/officeDocument/2006/relationships/externalLinkPath"/></Relationships>
</file>

<file path=xl/externalLinks/_rels/externalLink75.xml.rels><?xml version="1.0" encoding="UTF-8" standalone="yes"?><Relationships xmlns="http://schemas.openxmlformats.org/package/2006/relationships"><Relationship Id="rId1" Target="file://///S1600/a_group/&#12849;&#65319;&#12450;&#12531;&#12489;&#65331;/04&#26377;&#26126;&#27839;&#23736;&#36947;&#36335;&#20104;&#20633;&#35373;&#35336;H1504/&#32013;&#21697;&#29992;H1505/&#20170;&#22238;&#35373;&#35336;/12&#35336;&#31639;&#26360;/01&#20596;&#36947;&#20107;&#26989;&#12450;&#12525;&#12465;&#12540;&#12471;&#12519;&#12531;/&#12450;&#12525;&#12465;-6/01&#20596;&#36947;&#35519;&#26360;&#12304;&#12450;&#12525;&#12465;&#12305;(H151118).xls" TargetMode="External" Type="http://schemas.openxmlformats.org/officeDocument/2006/relationships/externalLinkPath"/></Relationships>
</file>

<file path=xl/externalLinks/_rels/externalLink76.xml.rels><?xml version="1.0" encoding="UTF-8" standalone="yes"?><Relationships xmlns="http://schemas.openxmlformats.org/package/2006/relationships"><Relationship Id="rId1" Target="file://///fs9000/09040/&#12491;&#12524;&#35373;&#35336;/&#30476;&#31435;&#21830;&#31185;&#22823;&#23398;/&#38651;&#27671;&#35373;&#20633;/&#21442;&#32771;/&#23567;&#26519;/H10-9/&#35373;157-8.XLS" TargetMode="External" Type="http://schemas.openxmlformats.org/officeDocument/2006/relationships/externalLinkPath"/></Relationships>
</file>

<file path=xl/externalLinks/_rels/externalLink77.xml.rels><?xml version="1.0" encoding="UTF-8" standalone="yes"?><Relationships xmlns="http://schemas.openxmlformats.org/package/2006/relationships"><Relationship Id="rId1" Target="file:///N:/&#21942;&#26989;/80_&#31309;&#31639;/&#30476;&#21029;/15&#26032;&#28511;&#30476;&#38306;&#36899;/&#19978;&#36234;&#27700;&#26063;&#39208;/&#65432;&#65414;&#65389;&#65392;&#65393;&#65433;/2016_02&#23455;&#26045;&#35373;&#35336;/&#35373;&#35336;&#26360;/R4&#28023;&#27700;&#21462;&#27700;&#35373;&#20633;&#20869;&#35379;&#26360;_&#20195;&#20385;&#20462;&#27491;.xlsx" TargetMode="External" Type="http://schemas.openxmlformats.org/officeDocument/2006/relationships/externalLinkPath"/><Relationship Id="rId2" Target="file:///S:/&#21942;&#26989;/80_&#31309;&#31639;/&#30476;&#21029;/15&#26032;&#28511;&#30476;&#38306;&#36899;/&#19978;&#36234;&#27700;&#26063;&#39208;/&#65432;&#65414;&#65389;&#65392;&#65393;&#65433;/2016_02&#23455;&#26045;&#35373;&#35336;/&#35373;&#35336;&#26360;/R4&#28023;&#27700;&#21462;&#27700;&#35373;&#20633;&#20869;&#35379;&#26360;_&#20195;&#20385;&#20462;&#27491;.xlsx" TargetMode="External" Type="http://schemas.openxmlformats.org/officeDocument/2006/relationships/externalLinkPath"/></Relationships>
</file>

<file path=xl/externalLinks/_rels/externalLink78.xml.rels><?xml version="1.0" encoding="UTF-8" standalone="yes"?><Relationships xmlns="http://schemas.openxmlformats.org/package/2006/relationships"><Relationship Id="rId1" Target="file://///SSENDAI/Dtt&#26989;&#21209;2/&#26684;&#24046;&#26159;&#27491;/H14&#24180;&#24230;&#23550;&#24540;&#26989;&#21209;/&#29281;&#40575;&#27850;&#27996;/&#23455;&#26045;&#35373;&#35336;&#26360;/&#23455;&#26045;&#35373;&#35336;&#26360;&#65288;&#35443;&#32048;&#65289;/&#29281;&#40575;&#27850;&#27996;&#23616;(&#20849;&#36890;)&#23455;&#26045;&#35373;&#35336;&#26360;.xls" TargetMode="External" Type="http://schemas.openxmlformats.org/officeDocument/2006/relationships/externalLinkPath"/></Relationships>
</file>

<file path=xl/externalLinks/_rels/externalLink79.xml.rels><?xml version="1.0" encoding="UTF-8" standalone="yes"?><Relationships xmlns="http://schemas.openxmlformats.org/package/2006/relationships"><Relationship Id="rId1" Target="file://///Sotec-24bb4f71f/d/Documents%20and%20Settings/&#20304;&#12293;&#26408;/Local%20Settings/Temporary%20Internet%20Files/Content.IE5/IR8TCFOP/01%20&#21463;&#38936;/&#39640;&#27211;/data/&#20185;&#21488;&#24066;/&#24195;&#28716;&#23567;&#23398;&#26657;&#25913;&#31689;/&#31309;&#31639;/&#35079;&#21512;&#21336;&#20385;&#27083;&#25104;&#34920;/&#31354;&#35519;&#35373;&#20633;&#35079;&#21512;&#21336;&#20385;.xls" TargetMode="External" Type="http://schemas.openxmlformats.org/officeDocument/2006/relationships/externalLinkPath"/></Relationships>
</file>

<file path=xl/externalLinks/_rels/externalLink8.xml.rels><?xml version="1.0" encoding="UTF-8" standalone="yes"?><Relationships xmlns="http://schemas.openxmlformats.org/package/2006/relationships"><Relationship Id="rId1" Target="file:///S:/D&#23567;&#28580;/&#25991;&#37096;&#31185;&#23398;&#30465;/H15&#23665;&#24418;&#22823;&#23398;&#65288;&#31859;&#27810;&#65289;&#12452;&#12531;&#12461;&#12517;&#12409;&#12540;&#12471;&#12519;&#12531;/&#25104;&#26524;&#29289;/&#20869;&#35379;&#26360;/&#20869;&#35379;&#26360;~1.XLS" TargetMode="External" Type="http://schemas.openxmlformats.org/officeDocument/2006/relationships/externalLinkPath"/></Relationships>
</file>

<file path=xl/externalLinks/_rels/externalLink80.xml.rels><?xml version="1.0" encoding="UTF-8" standalone="yes"?><Relationships xmlns="http://schemas.openxmlformats.org/package/2006/relationships"><Relationship Id="rId1" Target="file:///G:/ELA%20&#12487;&#12470;&#12452;&#12531;&#23460;/CTO&#27497;&#23554;&#36947;/1/ELA&#12487;&#12470;&#12452;&#12531;&#23460;/9802/&#26085;&#20809;&#24066;WT&#27972;&#20809;&#23546;/&#31309;&#31639;/&#27972;&#20809;&#23546;2_&#35336;&#31639;&#26360;" TargetMode="External" Type="http://schemas.openxmlformats.org/officeDocument/2006/relationships/externalLinkPath"/></Relationships>
</file>

<file path=xl/externalLinks/_rels/externalLink81.xml.rels><?xml version="1.0" encoding="UTF-8" standalone="yes"?><Relationships xmlns="http://schemas.openxmlformats.org/package/2006/relationships"><Relationship Id="rId1" Target="/Users/&#12369;&#12435;/Downloads/file:/Fsst01/&#25313;&#24373;1&#22320;&#26041;&#20107;&#21209;&#25152;&#65288;&#26481;&#21271;&#20197;&#22806;&#65289;/A:/1999/&#21487;&#20816;&#24066;/&#21487;&#20816;&#24066;S.xls" TargetMode="External" Type="http://schemas.openxmlformats.org/officeDocument/2006/relationships/externalLinkPath"/><Relationship Id="rId2" Target="../../&#12369;&#12435;/Downloads/file:/Fsst01/&#25313;&#24373;1&#22320;&#26041;&#20107;&#21209;&#25152;&#65288;&#26481;&#21271;&#20197;&#22806;&#65289;/A:/1999/&#21487;&#20816;&#24066;/&#21487;&#20816;&#24066;S.xls" TargetMode="External" Type="http://schemas.openxmlformats.org/officeDocument/2006/relationships/externalLinkPath"/></Relationships>
</file>

<file path=xl/externalLinks/_rels/externalLink82.xml.rels><?xml version="1.0" encoding="UTF-8" standalone="yes"?><Relationships xmlns="http://schemas.openxmlformats.org/package/2006/relationships"><Relationship Id="rId1" Target="file:///A:/1&#20108;&#35211;&#12398;&#12501;&#12457;&#12523;&#12480;/&#65320;16&#27827;&#21335;&#30010;/&#22793;&#26356;&#38306;&#20418;/&#25505;&#29992;&#20869;&#35379;/No.100(&#23455;&#26045;)/&#21271;&#26449;&#23567;&#23398;&#26657;/&#35373;&#35336;&#22793;&#26356;041013/&#31119;&#27704;&#31309;&#31639;/&#25793;&#22721;&#12289;&#38542;&#27573;&#20869;&#35379;.xls" TargetMode="External" Type="http://schemas.openxmlformats.org/officeDocument/2006/relationships/externalLinkPath"/></Relationships>
</file>

<file path=xl/externalLinks/_rels/externalLink83.xml.rels><?xml version="1.0" encoding="UTF-8" standalone="yes"?><Relationships xmlns="http://schemas.openxmlformats.org/package/2006/relationships"><Relationship Id="rId1" Target="file://///Sanyo000/&#12487;&#12473;&#12463;&#12488;&#12483;&#12503;&#27231;/2000/&#33258;&#28982;&#23398;&#32722;&#27497;&#36947;/&#35373;&#35336;/&#35373;&#35336;&#26360;/&#35079;&#21512;&#21336;&#20385;/&#25511;&#12360;/&#39178;&#35703;&#20415;&#25152;.XLS" TargetMode="External" Type="http://schemas.openxmlformats.org/officeDocument/2006/relationships/externalLinkPath"/></Relationships>
</file>

<file path=xl/externalLinks/_rels/externalLink9.xml.rels><?xml version="1.0" encoding="UTF-8" standalone="yes"?><Relationships xmlns="http://schemas.openxmlformats.org/package/2006/relationships"><Relationship Id="rId1" Target="file://///Main/MO/&#24339;&#21066;&#39640;&#23554;/&#20844;&#21209;&#21729;&#23487;&#33294;/&#31309;&#31639;/&#38463;&#21335;&#25913;&#20462;H&#65297;&#65297;.xls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内訳書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記入様式"/>
      <sheetName val="【チェックリスト】"/>
      <sheetName val="内閣府作業用（変更しないでください）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規Microsoft Excel ワークシート"/>
      <sheetName val="#REF"/>
      <sheetName val="動力盤歩"/>
      <sheetName val="10内訳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入様式"/>
      <sheetName val="【チェックリスト】"/>
      <sheetName val="内閣府作業用（変更しないでください）"/>
      <sheetName val="事業名一覧"/>
      <sheetName val="―"/>
    </sheetNames>
    <sheetDataSet>
      <sheetData sheetId="0"/>
      <sheetData sheetId="1"/>
      <sheetData sheetId="2"/>
      <sheetData sheetId="3"/>
      <sheetData sheetId="4">
        <row r="1">
          <cell r="A1" t="str">
            <v>補</v>
          </cell>
          <cell r="C1" t="str">
            <v>総務</v>
          </cell>
          <cell r="D1">
            <v>1</v>
          </cell>
          <cell r="F1" t="str">
            <v>①</v>
          </cell>
          <cell r="H1" t="str">
            <v>建設</v>
          </cell>
          <cell r="J1" t="str">
            <v>○</v>
          </cell>
          <cell r="K1">
            <v>1</v>
          </cell>
        </row>
        <row r="2">
          <cell r="A2" t="str">
            <v>単</v>
          </cell>
          <cell r="C2" t="str">
            <v>文科</v>
          </cell>
          <cell r="D2">
            <v>2</v>
          </cell>
          <cell r="F2" t="str">
            <v>②</v>
          </cell>
          <cell r="G2">
            <v>22</v>
          </cell>
          <cell r="H2" t="str">
            <v>修繕</v>
          </cell>
          <cell r="J2" t="str">
            <v>－</v>
          </cell>
          <cell r="K2">
            <v>2</v>
          </cell>
        </row>
        <row r="3">
          <cell r="C3" t="str">
            <v>厚労</v>
          </cell>
          <cell r="D3">
            <v>3</v>
          </cell>
          <cell r="F3" t="str">
            <v>③</v>
          </cell>
          <cell r="K3">
            <v>3</v>
          </cell>
        </row>
        <row r="4">
          <cell r="C4" t="str">
            <v>農水</v>
          </cell>
          <cell r="F4" t="str">
            <v>④</v>
          </cell>
          <cell r="K4">
            <v>4</v>
          </cell>
        </row>
        <row r="5">
          <cell r="C5" t="str">
            <v>国交</v>
          </cell>
          <cell r="F5" t="str">
            <v>⑤</v>
          </cell>
          <cell r="K5">
            <v>5</v>
          </cell>
        </row>
        <row r="6">
          <cell r="C6" t="str">
            <v>環境</v>
          </cell>
          <cell r="K6">
            <v>6</v>
          </cell>
        </row>
        <row r="7">
          <cell r="C7" t="str">
            <v>―</v>
          </cell>
          <cell r="K7">
            <v>7</v>
          </cell>
        </row>
        <row r="8">
          <cell r="K8">
            <v>8</v>
          </cell>
        </row>
        <row r="9">
          <cell r="K9">
            <v>9</v>
          </cell>
        </row>
        <row r="10">
          <cell r="K10">
            <v>10</v>
          </cell>
        </row>
        <row r="11">
          <cell r="K11">
            <v>11</v>
          </cell>
        </row>
        <row r="12">
          <cell r="K12">
            <v>12</v>
          </cell>
        </row>
        <row r="13">
          <cell r="K13">
            <v>13</v>
          </cell>
        </row>
        <row r="14">
          <cell r="K14">
            <v>14</v>
          </cell>
        </row>
        <row r="15">
          <cell r="K15">
            <v>15</v>
          </cell>
        </row>
        <row r="16">
          <cell r="K16">
            <v>16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目次"/>
      <sheetName val="０"/>
      <sheetName val="表紙"/>
      <sheetName val="Ⅳ科目内訳"/>
      <sheetName val="Ⅳ細目内訳 "/>
      <sheetName val="見積比較表（空調）"/>
      <sheetName val="別紙明細"/>
      <sheetName val="数量拾いシート"/>
      <sheetName val="空調据付"/>
      <sheetName val="換気据付"/>
      <sheetName val="歩掛ﾃﾞｰ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15O50"/>
      <sheetName val="KP15I50"/>
    </sheetNames>
    <sheetDataSet>
      <sheetData sheetId="0"/>
      <sheetData sheetId="1">
        <row r="1">
          <cell r="B1" t="str">
            <v>PC-J112FK</v>
          </cell>
          <cell r="C1" t="str">
            <v>標準価格</v>
          </cell>
          <cell r="D1">
            <v>270000</v>
          </cell>
          <cell r="E1">
            <v>295000</v>
          </cell>
          <cell r="F1" t="str">
            <v>円</v>
          </cell>
          <cell r="G1" t="str">
            <v>冷房能力</v>
          </cell>
          <cell r="H1">
            <v>10</v>
          </cell>
          <cell r="I1" t="str">
            <v>kW</v>
          </cell>
          <cell r="J1" t="str">
            <v>消費電力(冷房)</v>
          </cell>
          <cell r="K1">
            <v>0</v>
          </cell>
          <cell r="L1" t="str">
            <v>kW</v>
          </cell>
          <cell r="M1" t="str">
            <v>暖房能力</v>
          </cell>
          <cell r="N1">
            <v>0</v>
          </cell>
          <cell r="O1" t="str">
            <v>kW</v>
          </cell>
          <cell r="P1" t="str">
            <v>暖房能力(ﾋｰﾀ作動時)</v>
          </cell>
          <cell r="Q1">
            <v>0</v>
          </cell>
          <cell r="R1" t="str">
            <v>kW</v>
          </cell>
          <cell r="S1" t="str">
            <v>消費電力(暖房)</v>
          </cell>
          <cell r="T1">
            <v>0</v>
          </cell>
          <cell r="U1" t="str">
            <v>kW</v>
          </cell>
          <cell r="V1" t="str">
            <v>消費電力(暖房ﾋｰﾀ作動時)</v>
          </cell>
          <cell r="W1">
            <v>0</v>
          </cell>
          <cell r="X1" t="str">
            <v>kW</v>
          </cell>
          <cell r="Y1" t="str">
            <v>電源</v>
          </cell>
          <cell r="Z1" t="str">
            <v>単相</v>
          </cell>
          <cell r="AA1" t="str">
            <v>φ</v>
          </cell>
          <cell r="AB1" t="str">
            <v>電圧</v>
          </cell>
          <cell r="AC1">
            <v>200</v>
          </cell>
          <cell r="AD1" t="str">
            <v>V</v>
          </cell>
          <cell r="AE1" t="str">
            <v>外形寸法　高さ</v>
          </cell>
          <cell r="AF1">
            <v>270</v>
          </cell>
          <cell r="AG1" t="str">
            <v>mm</v>
          </cell>
          <cell r="AH1" t="str">
            <v>外形寸法　幅</v>
          </cell>
          <cell r="AI1">
            <v>1300</v>
          </cell>
          <cell r="AJ1" t="str">
            <v>mm</v>
          </cell>
          <cell r="AK1" t="str">
            <v>外形寸法　奥行</v>
          </cell>
          <cell r="AL1">
            <v>700</v>
          </cell>
          <cell r="AM1" t="str">
            <v>mm</v>
          </cell>
          <cell r="AN1" t="str">
            <v>風量(強)</v>
          </cell>
          <cell r="AO1">
            <v>25</v>
          </cell>
          <cell r="AP1" t="str">
            <v>m3/min</v>
          </cell>
          <cell r="AQ1" t="str">
            <v>機外静圧</v>
          </cell>
          <cell r="AR1">
            <v>0</v>
          </cell>
          <cell r="AS1" t="str">
            <v>Pa</v>
          </cell>
          <cell r="AT1" t="str">
            <v>送風機出力</v>
          </cell>
          <cell r="AU1">
            <v>0.09</v>
          </cell>
          <cell r="AV1" t="str">
            <v>kW</v>
          </cell>
          <cell r="AW1" t="str">
            <v>ドレン配管径</v>
          </cell>
          <cell r="AX1" t="str">
            <v>内径26&lt;PVC管VP-20接続可能&gt;</v>
          </cell>
          <cell r="AZ1" t="str">
            <v>冷媒配管(ガス)</v>
          </cell>
          <cell r="BA1">
            <v>19.05</v>
          </cell>
          <cell r="BB1" t="str">
            <v>φ(mm)</v>
          </cell>
          <cell r="BC1" t="str">
            <v>冷媒配管(液)</v>
          </cell>
          <cell r="BD1">
            <v>9.52</v>
          </cell>
          <cell r="BE1" t="str">
            <v>φ(mm)</v>
          </cell>
          <cell r="BF1" t="str">
            <v>製品質量</v>
          </cell>
          <cell r="BG1">
            <v>43</v>
          </cell>
          <cell r="BH1" t="str">
            <v>kg</v>
          </cell>
          <cell r="BI1" t="str">
            <v>分離形名(パネル１)</v>
          </cell>
          <cell r="BL1" t="str">
            <v>分離形名(リモコン１)</v>
          </cell>
          <cell r="BM1" t="str">
            <v>PAR-JC150K</v>
          </cell>
        </row>
        <row r="2">
          <cell r="B2" t="str">
            <v>PC-J140FK</v>
          </cell>
          <cell r="C2" t="str">
            <v>標準価格</v>
          </cell>
          <cell r="D2">
            <v>295000</v>
          </cell>
          <cell r="E2">
            <v>320000</v>
          </cell>
          <cell r="F2" t="str">
            <v>円</v>
          </cell>
          <cell r="G2" t="str">
            <v>冷房能力</v>
          </cell>
          <cell r="H2">
            <v>12.5</v>
          </cell>
          <cell r="I2" t="str">
            <v>kW</v>
          </cell>
          <cell r="J2" t="str">
            <v>消費電力(冷房)</v>
          </cell>
          <cell r="K2">
            <v>0</v>
          </cell>
          <cell r="L2" t="str">
            <v>kW</v>
          </cell>
          <cell r="M2" t="str">
            <v>暖房能力</v>
          </cell>
          <cell r="N2">
            <v>0</v>
          </cell>
          <cell r="O2" t="str">
            <v>kW</v>
          </cell>
          <cell r="P2" t="str">
            <v>暖房能力(ﾋｰﾀ作動時)</v>
          </cell>
          <cell r="Q2">
            <v>0</v>
          </cell>
          <cell r="R2" t="str">
            <v>kW</v>
          </cell>
          <cell r="S2" t="str">
            <v>消費電力(暖房)</v>
          </cell>
          <cell r="T2">
            <v>0</v>
          </cell>
          <cell r="U2" t="str">
            <v>kW</v>
          </cell>
          <cell r="V2" t="str">
            <v>消費電力(暖房ﾋｰﾀ作動時)</v>
          </cell>
          <cell r="W2">
            <v>0</v>
          </cell>
          <cell r="X2" t="str">
            <v>kW</v>
          </cell>
          <cell r="Y2" t="str">
            <v>電源</v>
          </cell>
          <cell r="Z2" t="str">
            <v>単相</v>
          </cell>
          <cell r="AA2" t="str">
            <v>φ</v>
          </cell>
          <cell r="AB2" t="str">
            <v>電圧</v>
          </cell>
          <cell r="AC2">
            <v>200</v>
          </cell>
          <cell r="AD2" t="str">
            <v>V</v>
          </cell>
          <cell r="AE2" t="str">
            <v>外形寸法　高さ</v>
          </cell>
          <cell r="AF2">
            <v>270</v>
          </cell>
          <cell r="AG2" t="str">
            <v>mm</v>
          </cell>
          <cell r="AH2" t="str">
            <v>外形寸法　幅</v>
          </cell>
          <cell r="AI2">
            <v>1600</v>
          </cell>
          <cell r="AJ2" t="str">
            <v>mm</v>
          </cell>
          <cell r="AK2" t="str">
            <v>外形寸法　奥行</v>
          </cell>
          <cell r="AL2">
            <v>700</v>
          </cell>
          <cell r="AM2" t="str">
            <v>mm</v>
          </cell>
          <cell r="AN2" t="str">
            <v>風量(強)</v>
          </cell>
          <cell r="AO2">
            <v>35</v>
          </cell>
          <cell r="AP2" t="str">
            <v>m3/min</v>
          </cell>
          <cell r="AQ2" t="str">
            <v>機外静圧</v>
          </cell>
          <cell r="AR2">
            <v>0</v>
          </cell>
          <cell r="AS2" t="str">
            <v>Pa</v>
          </cell>
          <cell r="AT2" t="str">
            <v>送風機出力</v>
          </cell>
          <cell r="AU2">
            <v>0.15</v>
          </cell>
          <cell r="AV2" t="str">
            <v>kW</v>
          </cell>
          <cell r="AW2" t="str">
            <v>ドレン配管径</v>
          </cell>
          <cell r="AX2" t="str">
            <v>内径26&lt;PVC管VP-20接続可能&gt;</v>
          </cell>
          <cell r="AZ2" t="str">
            <v>冷媒配管(ガス)</v>
          </cell>
          <cell r="BA2">
            <v>19.05</v>
          </cell>
          <cell r="BB2" t="str">
            <v>φ(mm)</v>
          </cell>
          <cell r="BC2" t="str">
            <v>冷媒配管(液)</v>
          </cell>
          <cell r="BD2">
            <v>9.52</v>
          </cell>
          <cell r="BE2" t="str">
            <v>φ(mm)</v>
          </cell>
          <cell r="BF2" t="str">
            <v>製品質量</v>
          </cell>
          <cell r="BG2">
            <v>48</v>
          </cell>
          <cell r="BH2" t="str">
            <v>kg</v>
          </cell>
          <cell r="BI2" t="str">
            <v>分離形名(パネル１)</v>
          </cell>
          <cell r="BL2" t="str">
            <v>分離形名(リモコン１)</v>
          </cell>
          <cell r="BM2" t="str">
            <v>PAR-JC150K</v>
          </cell>
        </row>
        <row r="3">
          <cell r="B3" t="str">
            <v>PC-J160FK</v>
          </cell>
          <cell r="C3" t="str">
            <v>標準価格</v>
          </cell>
          <cell r="D3">
            <v>310000</v>
          </cell>
          <cell r="E3">
            <v>335000</v>
          </cell>
          <cell r="F3" t="str">
            <v>円</v>
          </cell>
          <cell r="G3" t="str">
            <v>冷房能力</v>
          </cell>
          <cell r="H3">
            <v>14</v>
          </cell>
          <cell r="I3" t="str">
            <v>kW</v>
          </cell>
          <cell r="J3" t="str">
            <v>消費電力(冷房)</v>
          </cell>
          <cell r="K3">
            <v>0</v>
          </cell>
          <cell r="L3" t="str">
            <v>kW</v>
          </cell>
          <cell r="M3" t="str">
            <v>暖房能力</v>
          </cell>
          <cell r="N3">
            <v>0</v>
          </cell>
          <cell r="O3" t="str">
            <v>kW</v>
          </cell>
          <cell r="P3" t="str">
            <v>暖房能力(ﾋｰﾀ作動時)</v>
          </cell>
          <cell r="Q3">
            <v>0</v>
          </cell>
          <cell r="R3" t="str">
            <v>kW</v>
          </cell>
          <cell r="S3" t="str">
            <v>消費電力(暖房)</v>
          </cell>
          <cell r="T3">
            <v>0</v>
          </cell>
          <cell r="U3" t="str">
            <v>kW</v>
          </cell>
          <cell r="V3" t="str">
            <v>消費電力(暖房ﾋｰﾀ作動時)</v>
          </cell>
          <cell r="W3">
            <v>0</v>
          </cell>
          <cell r="X3" t="str">
            <v>kW</v>
          </cell>
          <cell r="Y3" t="str">
            <v>電源</v>
          </cell>
          <cell r="Z3" t="str">
            <v>単相</v>
          </cell>
          <cell r="AA3" t="str">
            <v>φ</v>
          </cell>
          <cell r="AB3" t="str">
            <v>電圧</v>
          </cell>
          <cell r="AC3">
            <v>200</v>
          </cell>
          <cell r="AD3" t="str">
            <v>V</v>
          </cell>
          <cell r="AE3" t="str">
            <v>外形寸法　高さ</v>
          </cell>
          <cell r="AF3">
            <v>270</v>
          </cell>
          <cell r="AG3" t="str">
            <v>mm</v>
          </cell>
          <cell r="AH3" t="str">
            <v>外形寸法　幅</v>
          </cell>
          <cell r="AI3">
            <v>1600</v>
          </cell>
          <cell r="AJ3" t="str">
            <v>mm</v>
          </cell>
          <cell r="AK3" t="str">
            <v>外形寸法　奥行</v>
          </cell>
          <cell r="AL3">
            <v>700</v>
          </cell>
          <cell r="AM3" t="str">
            <v>mm</v>
          </cell>
          <cell r="AN3" t="str">
            <v>風量(強)</v>
          </cell>
          <cell r="AO3">
            <v>36</v>
          </cell>
          <cell r="AP3" t="str">
            <v>m3/min</v>
          </cell>
          <cell r="AQ3" t="str">
            <v>機外静圧</v>
          </cell>
          <cell r="AR3">
            <v>0</v>
          </cell>
          <cell r="AS3" t="str">
            <v>Pa</v>
          </cell>
          <cell r="AT3" t="str">
            <v>送風機出力</v>
          </cell>
          <cell r="AU3">
            <v>0.15</v>
          </cell>
          <cell r="AV3" t="str">
            <v>kW</v>
          </cell>
          <cell r="AW3" t="str">
            <v>ドレン配管径</v>
          </cell>
          <cell r="AX3" t="str">
            <v>内径26&lt;PVC管VP-20接続可能&gt;</v>
          </cell>
          <cell r="AZ3" t="str">
            <v>冷媒配管(ガス)</v>
          </cell>
          <cell r="BA3">
            <v>19.05</v>
          </cell>
          <cell r="BB3" t="str">
            <v>φ(mm)</v>
          </cell>
          <cell r="BC3" t="str">
            <v>冷媒配管(液)</v>
          </cell>
          <cell r="BD3">
            <v>9.52</v>
          </cell>
          <cell r="BE3" t="str">
            <v>φ(mm)</v>
          </cell>
          <cell r="BF3" t="str">
            <v>製品質量</v>
          </cell>
          <cell r="BG3">
            <v>50</v>
          </cell>
          <cell r="BH3" t="str">
            <v>kg</v>
          </cell>
          <cell r="BI3" t="str">
            <v>分離形名(パネル１)</v>
          </cell>
          <cell r="BL3" t="str">
            <v>分離形名(リモコン１)</v>
          </cell>
          <cell r="BM3" t="str">
            <v>PAR-JC150K</v>
          </cell>
        </row>
        <row r="4">
          <cell r="B4" t="str">
            <v>PC-J40FK</v>
          </cell>
          <cell r="C4" t="str">
            <v>標準価格</v>
          </cell>
          <cell r="D4">
            <v>155000</v>
          </cell>
          <cell r="E4">
            <v>180000</v>
          </cell>
          <cell r="F4" t="str">
            <v>円</v>
          </cell>
          <cell r="G4" t="str">
            <v>冷房能力</v>
          </cell>
          <cell r="H4">
            <v>3.6</v>
          </cell>
          <cell r="I4" t="str">
            <v>kW</v>
          </cell>
          <cell r="J4" t="str">
            <v>消費電力(冷房)</v>
          </cell>
          <cell r="K4">
            <v>0</v>
          </cell>
          <cell r="L4" t="str">
            <v>kW</v>
          </cell>
          <cell r="M4" t="str">
            <v>暖房能力</v>
          </cell>
          <cell r="N4">
            <v>0</v>
          </cell>
          <cell r="O4" t="str">
            <v>kW</v>
          </cell>
          <cell r="P4" t="str">
            <v>暖房能力(ﾋｰﾀ作動時)</v>
          </cell>
          <cell r="Q4">
            <v>0</v>
          </cell>
          <cell r="R4" t="str">
            <v>kW</v>
          </cell>
          <cell r="S4" t="str">
            <v>消費電力(暖房)</v>
          </cell>
          <cell r="T4">
            <v>0</v>
          </cell>
          <cell r="U4" t="str">
            <v>kW</v>
          </cell>
          <cell r="V4" t="str">
            <v>消費電力(暖房ﾋｰﾀ作動時)</v>
          </cell>
          <cell r="W4">
            <v>0</v>
          </cell>
          <cell r="X4" t="str">
            <v>kW</v>
          </cell>
          <cell r="Y4" t="str">
            <v>電源</v>
          </cell>
          <cell r="Z4" t="str">
            <v>単相</v>
          </cell>
          <cell r="AA4" t="str">
            <v>φ</v>
          </cell>
          <cell r="AB4" t="str">
            <v>電圧</v>
          </cell>
          <cell r="AC4">
            <v>200</v>
          </cell>
          <cell r="AD4" t="str">
            <v>V</v>
          </cell>
          <cell r="AE4" t="str">
            <v>外形寸法　高さ</v>
          </cell>
          <cell r="AF4">
            <v>210</v>
          </cell>
          <cell r="AG4" t="str">
            <v>mm</v>
          </cell>
          <cell r="AH4" t="str">
            <v>外形寸法　幅</v>
          </cell>
          <cell r="AI4">
            <v>1000</v>
          </cell>
          <cell r="AJ4" t="str">
            <v>mm</v>
          </cell>
          <cell r="AK4" t="str">
            <v>外形寸法　奥行</v>
          </cell>
          <cell r="AL4">
            <v>650</v>
          </cell>
          <cell r="AM4" t="str">
            <v>mm</v>
          </cell>
          <cell r="AN4" t="str">
            <v>風量(強)</v>
          </cell>
          <cell r="AO4">
            <v>13</v>
          </cell>
          <cell r="AP4" t="str">
            <v>m3/min</v>
          </cell>
          <cell r="AQ4" t="str">
            <v>機外静圧</v>
          </cell>
          <cell r="AR4">
            <v>0</v>
          </cell>
          <cell r="AS4" t="str">
            <v>Pa</v>
          </cell>
          <cell r="AT4" t="str">
            <v>送風機出力</v>
          </cell>
          <cell r="AU4">
            <v>5.3999999999999999E-2</v>
          </cell>
          <cell r="AV4" t="str">
            <v>kW</v>
          </cell>
          <cell r="AW4" t="str">
            <v>ドレン配管径</v>
          </cell>
          <cell r="AX4" t="str">
            <v>内径26&lt;PVC管VP-20接続可能&gt;</v>
          </cell>
          <cell r="AZ4" t="str">
            <v>冷媒配管(ガス)</v>
          </cell>
          <cell r="BA4">
            <v>12.7</v>
          </cell>
          <cell r="BB4" t="str">
            <v>φ(mm)</v>
          </cell>
          <cell r="BC4" t="str">
            <v>冷媒配管(液)</v>
          </cell>
          <cell r="BD4">
            <v>6.35</v>
          </cell>
          <cell r="BE4" t="str">
            <v>φ(mm)</v>
          </cell>
          <cell r="BF4" t="str">
            <v>製品質量</v>
          </cell>
          <cell r="BG4">
            <v>26</v>
          </cell>
          <cell r="BH4" t="str">
            <v>kg</v>
          </cell>
          <cell r="BI4" t="str">
            <v>分離形名(パネル１)</v>
          </cell>
          <cell r="BL4" t="str">
            <v>分離形名(リモコン１)</v>
          </cell>
          <cell r="BM4" t="str">
            <v>PAR-JC150K</v>
          </cell>
        </row>
        <row r="5">
          <cell r="B5" t="str">
            <v>PC-J45FK</v>
          </cell>
          <cell r="C5" t="str">
            <v>標準価格</v>
          </cell>
          <cell r="D5">
            <v>170000</v>
          </cell>
          <cell r="E5">
            <v>195000</v>
          </cell>
          <cell r="F5" t="str">
            <v>円</v>
          </cell>
          <cell r="G5" t="str">
            <v>冷房能力</v>
          </cell>
          <cell r="H5">
            <v>4</v>
          </cell>
          <cell r="I5" t="str">
            <v>kW</v>
          </cell>
          <cell r="J5" t="str">
            <v>消費電力(冷房)</v>
          </cell>
          <cell r="K5">
            <v>0</v>
          </cell>
          <cell r="L5" t="str">
            <v>kW</v>
          </cell>
          <cell r="M5" t="str">
            <v>暖房能力</v>
          </cell>
          <cell r="N5">
            <v>0</v>
          </cell>
          <cell r="O5" t="str">
            <v>kW</v>
          </cell>
          <cell r="P5" t="str">
            <v>暖房能力(ﾋｰﾀ作動時)</v>
          </cell>
          <cell r="Q5">
            <v>0</v>
          </cell>
          <cell r="R5" t="str">
            <v>kW</v>
          </cell>
          <cell r="S5" t="str">
            <v>消費電力(暖房)</v>
          </cell>
          <cell r="T5">
            <v>0</v>
          </cell>
          <cell r="U5" t="str">
            <v>kW</v>
          </cell>
          <cell r="V5" t="str">
            <v>消費電力(暖房ﾋｰﾀ作動時)</v>
          </cell>
          <cell r="W5">
            <v>0</v>
          </cell>
          <cell r="X5" t="str">
            <v>kW</v>
          </cell>
          <cell r="Y5" t="str">
            <v>電源</v>
          </cell>
          <cell r="Z5" t="str">
            <v>単相</v>
          </cell>
          <cell r="AA5" t="str">
            <v>φ</v>
          </cell>
          <cell r="AB5" t="str">
            <v>電圧</v>
          </cell>
          <cell r="AC5">
            <v>200</v>
          </cell>
          <cell r="AD5" t="str">
            <v>V</v>
          </cell>
          <cell r="AE5" t="str">
            <v>外形寸法　高さ</v>
          </cell>
          <cell r="AF5">
            <v>210</v>
          </cell>
          <cell r="AG5" t="str">
            <v>mm</v>
          </cell>
          <cell r="AH5" t="str">
            <v>外形寸法　幅</v>
          </cell>
          <cell r="AI5">
            <v>1000</v>
          </cell>
          <cell r="AJ5" t="str">
            <v>mm</v>
          </cell>
          <cell r="AK5" t="str">
            <v>外形寸法　奥行</v>
          </cell>
          <cell r="AL5">
            <v>650</v>
          </cell>
          <cell r="AM5" t="str">
            <v>mm</v>
          </cell>
          <cell r="AN5" t="str">
            <v>風量(強)</v>
          </cell>
          <cell r="AO5">
            <v>13</v>
          </cell>
          <cell r="AP5" t="str">
            <v>m3/min</v>
          </cell>
          <cell r="AQ5" t="str">
            <v>機外静圧</v>
          </cell>
          <cell r="AR5">
            <v>0</v>
          </cell>
          <cell r="AS5" t="str">
            <v>Pa</v>
          </cell>
          <cell r="AT5" t="str">
            <v>送風機出力</v>
          </cell>
          <cell r="AU5">
            <v>5.3999999999999999E-2</v>
          </cell>
          <cell r="AV5" t="str">
            <v>kW</v>
          </cell>
          <cell r="AW5" t="str">
            <v>ドレン配管径</v>
          </cell>
          <cell r="AX5" t="str">
            <v>内径26&lt;PVC管VP-20接続可能&gt;</v>
          </cell>
          <cell r="AZ5" t="str">
            <v>冷媒配管(ガス)</v>
          </cell>
          <cell r="BA5">
            <v>12.7</v>
          </cell>
          <cell r="BB5" t="str">
            <v>φ(mm)</v>
          </cell>
          <cell r="BC5" t="str">
            <v>冷媒配管(液)</v>
          </cell>
          <cell r="BD5">
            <v>6.35</v>
          </cell>
          <cell r="BE5" t="str">
            <v>φ(mm)</v>
          </cell>
          <cell r="BF5" t="str">
            <v>製品質量</v>
          </cell>
          <cell r="BG5">
            <v>26</v>
          </cell>
          <cell r="BH5" t="str">
            <v>kg</v>
          </cell>
          <cell r="BI5" t="str">
            <v>分離形名(パネル１)</v>
          </cell>
          <cell r="BL5" t="str">
            <v>分離形名(リモコン１)</v>
          </cell>
          <cell r="BM5" t="str">
            <v>PAR-JC150K</v>
          </cell>
        </row>
        <row r="6">
          <cell r="B6" t="str">
            <v>PC-J50FK</v>
          </cell>
          <cell r="C6" t="str">
            <v>標準価格</v>
          </cell>
          <cell r="D6">
            <v>210000</v>
          </cell>
          <cell r="E6">
            <v>235000</v>
          </cell>
          <cell r="F6" t="str">
            <v>円</v>
          </cell>
          <cell r="G6" t="str">
            <v>冷房能力</v>
          </cell>
          <cell r="H6">
            <v>4.5</v>
          </cell>
          <cell r="I6" t="str">
            <v>kW</v>
          </cell>
          <cell r="J6" t="str">
            <v>消費電力(冷房)</v>
          </cell>
          <cell r="K6">
            <v>0</v>
          </cell>
          <cell r="L6" t="str">
            <v>kW</v>
          </cell>
          <cell r="M6" t="str">
            <v>暖房能力</v>
          </cell>
          <cell r="N6">
            <v>0</v>
          </cell>
          <cell r="O6" t="str">
            <v>kW</v>
          </cell>
          <cell r="P6" t="str">
            <v>暖房能力(ﾋｰﾀ作動時)</v>
          </cell>
          <cell r="Q6">
            <v>0</v>
          </cell>
          <cell r="R6" t="str">
            <v>kW</v>
          </cell>
          <cell r="S6" t="str">
            <v>消費電力(暖房)</v>
          </cell>
          <cell r="T6">
            <v>0</v>
          </cell>
          <cell r="U6" t="str">
            <v>kW</v>
          </cell>
          <cell r="V6" t="str">
            <v>消費電力(暖房ﾋｰﾀ作動時)</v>
          </cell>
          <cell r="W6">
            <v>0</v>
          </cell>
          <cell r="X6" t="str">
            <v>kW</v>
          </cell>
          <cell r="Y6" t="str">
            <v>電源</v>
          </cell>
          <cell r="Z6" t="str">
            <v>単相</v>
          </cell>
          <cell r="AA6" t="str">
            <v>φ</v>
          </cell>
          <cell r="AB6" t="str">
            <v>電圧</v>
          </cell>
          <cell r="AC6">
            <v>200</v>
          </cell>
          <cell r="AD6" t="str">
            <v>V</v>
          </cell>
          <cell r="AE6" t="str">
            <v>外形寸法　高さ</v>
          </cell>
          <cell r="AF6">
            <v>210</v>
          </cell>
          <cell r="AG6" t="str">
            <v>mm</v>
          </cell>
          <cell r="AH6" t="str">
            <v>外形寸法　幅</v>
          </cell>
          <cell r="AI6">
            <v>1000</v>
          </cell>
          <cell r="AJ6" t="str">
            <v>mm</v>
          </cell>
          <cell r="AK6" t="str">
            <v>外形寸法　奥行</v>
          </cell>
          <cell r="AL6">
            <v>650</v>
          </cell>
          <cell r="AM6" t="str">
            <v>mm</v>
          </cell>
          <cell r="AN6" t="str">
            <v>風量(強)</v>
          </cell>
          <cell r="AO6">
            <v>13</v>
          </cell>
          <cell r="AP6" t="str">
            <v>m3/min</v>
          </cell>
          <cell r="AQ6" t="str">
            <v>機外静圧</v>
          </cell>
          <cell r="AR6">
            <v>0</v>
          </cell>
          <cell r="AS6" t="str">
            <v>Pa</v>
          </cell>
          <cell r="AT6" t="str">
            <v>送風機出力</v>
          </cell>
          <cell r="AU6">
            <v>5.3999999999999999E-2</v>
          </cell>
          <cell r="AV6" t="str">
            <v>kW</v>
          </cell>
          <cell r="AW6" t="str">
            <v>ドレン配管径</v>
          </cell>
          <cell r="AX6" t="str">
            <v>内径26&lt;PVC管VP-20接続可能&gt;</v>
          </cell>
          <cell r="AZ6" t="str">
            <v>冷媒配管(ガス)</v>
          </cell>
          <cell r="BA6">
            <v>12.7</v>
          </cell>
          <cell r="BB6" t="str">
            <v>φ(mm)</v>
          </cell>
          <cell r="BC6" t="str">
            <v>冷媒配管(液)</v>
          </cell>
          <cell r="BD6">
            <v>6.35</v>
          </cell>
          <cell r="BE6" t="str">
            <v>φ(mm)</v>
          </cell>
          <cell r="BF6" t="str">
            <v>製品質量</v>
          </cell>
          <cell r="BG6">
            <v>27</v>
          </cell>
          <cell r="BH6" t="str">
            <v>kg</v>
          </cell>
          <cell r="BI6" t="str">
            <v>分離形名(パネル１)</v>
          </cell>
          <cell r="BL6" t="str">
            <v>分離形名(リモコン１)</v>
          </cell>
          <cell r="BM6" t="str">
            <v>PAR-JC150K</v>
          </cell>
        </row>
        <row r="7">
          <cell r="B7" t="str">
            <v>PC-J56FK</v>
          </cell>
          <cell r="C7" t="str">
            <v>標準価格</v>
          </cell>
          <cell r="D7">
            <v>215000</v>
          </cell>
          <cell r="E7">
            <v>240000</v>
          </cell>
          <cell r="F7" t="str">
            <v>円</v>
          </cell>
          <cell r="G7" t="str">
            <v>冷房能力</v>
          </cell>
          <cell r="H7">
            <v>5</v>
          </cell>
          <cell r="I7" t="str">
            <v>kW</v>
          </cell>
          <cell r="J7" t="str">
            <v>消費電力(冷房)</v>
          </cell>
          <cell r="K7">
            <v>0</v>
          </cell>
          <cell r="L7" t="str">
            <v>kW</v>
          </cell>
          <cell r="M7" t="str">
            <v>暖房能力</v>
          </cell>
          <cell r="N7">
            <v>0</v>
          </cell>
          <cell r="O7" t="str">
            <v>kW</v>
          </cell>
          <cell r="P7" t="str">
            <v>暖房能力(ﾋｰﾀ作動時)</v>
          </cell>
          <cell r="Q7">
            <v>0</v>
          </cell>
          <cell r="R7" t="str">
            <v>kW</v>
          </cell>
          <cell r="S7" t="str">
            <v>消費電力(暖房)</v>
          </cell>
          <cell r="T7">
            <v>0</v>
          </cell>
          <cell r="U7" t="str">
            <v>kW</v>
          </cell>
          <cell r="V7" t="str">
            <v>消費電力(暖房ﾋｰﾀ作動時)</v>
          </cell>
          <cell r="W7">
            <v>0</v>
          </cell>
          <cell r="X7" t="str">
            <v>kW</v>
          </cell>
          <cell r="Y7" t="str">
            <v>電源</v>
          </cell>
          <cell r="Z7" t="str">
            <v>単相</v>
          </cell>
          <cell r="AA7" t="str">
            <v>φ</v>
          </cell>
          <cell r="AB7" t="str">
            <v>電圧</v>
          </cell>
          <cell r="AC7">
            <v>200</v>
          </cell>
          <cell r="AD7" t="str">
            <v>V</v>
          </cell>
          <cell r="AE7" t="str">
            <v>外形寸法　高さ</v>
          </cell>
          <cell r="AF7">
            <v>210</v>
          </cell>
          <cell r="AG7" t="str">
            <v>mm</v>
          </cell>
          <cell r="AH7" t="str">
            <v>外形寸法　幅</v>
          </cell>
          <cell r="AI7">
            <v>1000</v>
          </cell>
          <cell r="AJ7" t="str">
            <v>mm</v>
          </cell>
          <cell r="AK7" t="str">
            <v>外形寸法　奥行</v>
          </cell>
          <cell r="AL7">
            <v>650</v>
          </cell>
          <cell r="AM7" t="str">
            <v>mm</v>
          </cell>
          <cell r="AN7" t="str">
            <v>風量(強)</v>
          </cell>
          <cell r="AO7">
            <v>13</v>
          </cell>
          <cell r="AP7" t="str">
            <v>m3/min</v>
          </cell>
          <cell r="AQ7" t="str">
            <v>機外静圧</v>
          </cell>
          <cell r="AR7">
            <v>0</v>
          </cell>
          <cell r="AS7" t="str">
            <v>Pa</v>
          </cell>
          <cell r="AT7" t="str">
            <v>送風機出力</v>
          </cell>
          <cell r="AU7">
            <v>5.3999999999999999E-2</v>
          </cell>
          <cell r="AV7" t="str">
            <v>kW</v>
          </cell>
          <cell r="AW7" t="str">
            <v>ドレン配管径</v>
          </cell>
          <cell r="AX7" t="str">
            <v>内径26&lt;PVC管VP-20接続可能&gt;</v>
          </cell>
          <cell r="AZ7" t="str">
            <v>冷媒配管(ガス)</v>
          </cell>
          <cell r="BA7">
            <v>15.88</v>
          </cell>
          <cell r="BB7" t="str">
            <v>φ(mm)</v>
          </cell>
          <cell r="BC7" t="str">
            <v>冷媒配管(液)</v>
          </cell>
          <cell r="BD7">
            <v>9.52</v>
          </cell>
          <cell r="BE7" t="str">
            <v>φ(mm)</v>
          </cell>
          <cell r="BF7" t="str">
            <v>製品質量</v>
          </cell>
          <cell r="BG7">
            <v>27</v>
          </cell>
          <cell r="BH7" t="str">
            <v>kg</v>
          </cell>
          <cell r="BI7" t="str">
            <v>分離形名(パネル１)</v>
          </cell>
          <cell r="BL7" t="str">
            <v>分離形名(リモコン１)</v>
          </cell>
          <cell r="BM7" t="str">
            <v>PAR-JC150K</v>
          </cell>
        </row>
        <row r="8">
          <cell r="B8" t="str">
            <v>PC-J63FK</v>
          </cell>
          <cell r="C8" t="str">
            <v>標準価格</v>
          </cell>
          <cell r="D8">
            <v>225000</v>
          </cell>
          <cell r="E8">
            <v>250000</v>
          </cell>
          <cell r="F8" t="str">
            <v>円</v>
          </cell>
          <cell r="G8" t="str">
            <v>冷房能力</v>
          </cell>
          <cell r="H8">
            <v>5.6</v>
          </cell>
          <cell r="I8" t="str">
            <v>kW</v>
          </cell>
          <cell r="J8" t="str">
            <v>消費電力(冷房)</v>
          </cell>
          <cell r="K8">
            <v>0</v>
          </cell>
          <cell r="L8" t="str">
            <v>kW</v>
          </cell>
          <cell r="M8" t="str">
            <v>暖房能力</v>
          </cell>
          <cell r="N8">
            <v>0</v>
          </cell>
          <cell r="O8" t="str">
            <v>kW</v>
          </cell>
          <cell r="P8" t="str">
            <v>暖房能力(ﾋｰﾀ作動時)</v>
          </cell>
          <cell r="Q8">
            <v>0</v>
          </cell>
          <cell r="R8" t="str">
            <v>kW</v>
          </cell>
          <cell r="S8" t="str">
            <v>消費電力(暖房)</v>
          </cell>
          <cell r="T8">
            <v>0</v>
          </cell>
          <cell r="U8" t="str">
            <v>kW</v>
          </cell>
          <cell r="V8" t="str">
            <v>消費電力(暖房ﾋｰﾀ作動時)</v>
          </cell>
          <cell r="W8">
            <v>0</v>
          </cell>
          <cell r="X8" t="str">
            <v>kW</v>
          </cell>
          <cell r="Y8" t="str">
            <v>電源</v>
          </cell>
          <cell r="Z8" t="str">
            <v>単相</v>
          </cell>
          <cell r="AA8" t="str">
            <v>φ</v>
          </cell>
          <cell r="AB8" t="str">
            <v>電圧</v>
          </cell>
          <cell r="AC8">
            <v>200</v>
          </cell>
          <cell r="AD8" t="str">
            <v>V</v>
          </cell>
          <cell r="AE8" t="str">
            <v>外形寸法　高さ</v>
          </cell>
          <cell r="AF8">
            <v>210</v>
          </cell>
          <cell r="AG8" t="str">
            <v>mm</v>
          </cell>
          <cell r="AH8" t="str">
            <v>外形寸法　幅</v>
          </cell>
          <cell r="AI8">
            <v>1300</v>
          </cell>
          <cell r="AJ8" t="str">
            <v>mm</v>
          </cell>
          <cell r="AK8" t="str">
            <v>外形寸法　奥行</v>
          </cell>
          <cell r="AL8">
            <v>650</v>
          </cell>
          <cell r="AM8" t="str">
            <v>mm</v>
          </cell>
          <cell r="AN8" t="str">
            <v>風量(強)</v>
          </cell>
          <cell r="AO8">
            <v>18</v>
          </cell>
          <cell r="AP8" t="str">
            <v>m3/min</v>
          </cell>
          <cell r="AQ8" t="str">
            <v>機外静圧</v>
          </cell>
          <cell r="AR8">
            <v>0</v>
          </cell>
          <cell r="AS8" t="str">
            <v>Pa</v>
          </cell>
          <cell r="AT8" t="str">
            <v>送風機出力</v>
          </cell>
          <cell r="AU8">
            <v>7.0000000000000007E-2</v>
          </cell>
          <cell r="AV8" t="str">
            <v>kW</v>
          </cell>
          <cell r="AW8" t="str">
            <v>ドレン配管径</v>
          </cell>
          <cell r="AX8" t="str">
            <v>内径26&lt;PVC管VP-20接続可能&gt;</v>
          </cell>
          <cell r="AZ8" t="str">
            <v>冷媒配管(ガス)</v>
          </cell>
          <cell r="BA8">
            <v>15.88</v>
          </cell>
          <cell r="BB8" t="str">
            <v>φ(mm)</v>
          </cell>
          <cell r="BC8" t="str">
            <v>冷媒配管(液)</v>
          </cell>
          <cell r="BD8">
            <v>9.52</v>
          </cell>
          <cell r="BE8" t="str">
            <v>φ(mm)</v>
          </cell>
          <cell r="BF8" t="str">
            <v>製品質量</v>
          </cell>
          <cell r="BG8">
            <v>32</v>
          </cell>
          <cell r="BH8" t="str">
            <v>kg</v>
          </cell>
          <cell r="BI8" t="str">
            <v>分離形名(パネル１)</v>
          </cell>
          <cell r="BL8" t="str">
            <v>分離形名(リモコン１)</v>
          </cell>
          <cell r="BM8" t="str">
            <v>PAR-JC150K</v>
          </cell>
        </row>
        <row r="9">
          <cell r="B9" t="str">
            <v>PC-J71FK</v>
          </cell>
          <cell r="C9" t="str">
            <v>標準価格</v>
          </cell>
          <cell r="D9">
            <v>230000</v>
          </cell>
          <cell r="E9">
            <v>255000</v>
          </cell>
          <cell r="F9" t="str">
            <v>円</v>
          </cell>
          <cell r="G9" t="str">
            <v>冷房能力</v>
          </cell>
          <cell r="H9">
            <v>6.3</v>
          </cell>
          <cell r="I9" t="str">
            <v>kW</v>
          </cell>
          <cell r="J9" t="str">
            <v>消費電力(冷房)</v>
          </cell>
          <cell r="K9">
            <v>0</v>
          </cell>
          <cell r="L9" t="str">
            <v>kW</v>
          </cell>
          <cell r="M9" t="str">
            <v>暖房能力</v>
          </cell>
          <cell r="N9">
            <v>0</v>
          </cell>
          <cell r="O9" t="str">
            <v>kW</v>
          </cell>
          <cell r="P9" t="str">
            <v>暖房能力(ﾋｰﾀ作動時)</v>
          </cell>
          <cell r="Q9">
            <v>0</v>
          </cell>
          <cell r="R9" t="str">
            <v>kW</v>
          </cell>
          <cell r="S9" t="str">
            <v>消費電力(暖房)</v>
          </cell>
          <cell r="T9">
            <v>0</v>
          </cell>
          <cell r="U9" t="str">
            <v>kW</v>
          </cell>
          <cell r="V9" t="str">
            <v>消費電力(暖房ﾋｰﾀ作動時)</v>
          </cell>
          <cell r="W9">
            <v>0</v>
          </cell>
          <cell r="X9" t="str">
            <v>kW</v>
          </cell>
          <cell r="Y9" t="str">
            <v>電源</v>
          </cell>
          <cell r="Z9" t="str">
            <v>単相</v>
          </cell>
          <cell r="AA9" t="str">
            <v>φ</v>
          </cell>
          <cell r="AB9" t="str">
            <v>電圧</v>
          </cell>
          <cell r="AC9">
            <v>200</v>
          </cell>
          <cell r="AD9" t="str">
            <v>V</v>
          </cell>
          <cell r="AE9" t="str">
            <v>外形寸法　高さ</v>
          </cell>
          <cell r="AF9">
            <v>210</v>
          </cell>
          <cell r="AG9" t="str">
            <v>mm</v>
          </cell>
          <cell r="AH9" t="str">
            <v>外形寸法　幅</v>
          </cell>
          <cell r="AI9">
            <v>1300</v>
          </cell>
          <cell r="AJ9" t="str">
            <v>mm</v>
          </cell>
          <cell r="AK9" t="str">
            <v>外形寸法　奥行</v>
          </cell>
          <cell r="AL9">
            <v>650</v>
          </cell>
          <cell r="AM9" t="str">
            <v>mm</v>
          </cell>
          <cell r="AN9" t="str">
            <v>風量(強)</v>
          </cell>
          <cell r="AO9">
            <v>18</v>
          </cell>
          <cell r="AP9" t="str">
            <v>m3/min</v>
          </cell>
          <cell r="AQ9" t="str">
            <v>機外静圧</v>
          </cell>
          <cell r="AR9">
            <v>0</v>
          </cell>
          <cell r="AS9" t="str">
            <v>Pa</v>
          </cell>
          <cell r="AT9" t="str">
            <v>送風機出力</v>
          </cell>
          <cell r="AU9">
            <v>7.0000000000000007E-2</v>
          </cell>
          <cell r="AV9" t="str">
            <v>kW</v>
          </cell>
          <cell r="AW9" t="str">
            <v>ドレン配管径</v>
          </cell>
          <cell r="AX9" t="str">
            <v>内径26&lt;PVC管VP-20接続可能&gt;</v>
          </cell>
          <cell r="AZ9" t="str">
            <v>冷媒配管(ガス)</v>
          </cell>
          <cell r="BA9">
            <v>15.88</v>
          </cell>
          <cell r="BB9" t="str">
            <v>φ(mm)</v>
          </cell>
          <cell r="BC9" t="str">
            <v>冷媒配管(液)</v>
          </cell>
          <cell r="BD9">
            <v>9.52</v>
          </cell>
          <cell r="BE9" t="str">
            <v>φ(mm)</v>
          </cell>
          <cell r="BF9" t="str">
            <v>製品質量</v>
          </cell>
          <cell r="BG9">
            <v>32</v>
          </cell>
          <cell r="BH9" t="str">
            <v>kg</v>
          </cell>
          <cell r="BI9" t="str">
            <v>分離形名(パネル１)</v>
          </cell>
          <cell r="BL9" t="str">
            <v>分離形名(リモコン１)</v>
          </cell>
          <cell r="BM9" t="str">
            <v>PAR-JC150K</v>
          </cell>
        </row>
        <row r="10">
          <cell r="B10" t="str">
            <v>PC-J80FK</v>
          </cell>
          <cell r="C10" t="str">
            <v>標準価格</v>
          </cell>
          <cell r="D10">
            <v>240000</v>
          </cell>
          <cell r="E10">
            <v>265000</v>
          </cell>
          <cell r="F10" t="str">
            <v>円</v>
          </cell>
          <cell r="G10" t="str">
            <v>冷房能力</v>
          </cell>
          <cell r="H10">
            <v>7.1</v>
          </cell>
          <cell r="I10" t="str">
            <v>kW</v>
          </cell>
          <cell r="J10" t="str">
            <v>消費電力(冷房)</v>
          </cell>
          <cell r="K10">
            <v>0</v>
          </cell>
          <cell r="L10" t="str">
            <v>kW</v>
          </cell>
          <cell r="M10" t="str">
            <v>暖房能力</v>
          </cell>
          <cell r="N10">
            <v>0</v>
          </cell>
          <cell r="O10" t="str">
            <v>kW</v>
          </cell>
          <cell r="P10" t="str">
            <v>暖房能力(ﾋｰﾀ作動時)</v>
          </cell>
          <cell r="Q10">
            <v>0</v>
          </cell>
          <cell r="R10" t="str">
            <v>kW</v>
          </cell>
          <cell r="S10" t="str">
            <v>消費電力(暖房)</v>
          </cell>
          <cell r="T10">
            <v>0</v>
          </cell>
          <cell r="U10" t="str">
            <v>kW</v>
          </cell>
          <cell r="V10" t="str">
            <v>消費電力(暖房ﾋｰﾀ作動時)</v>
          </cell>
          <cell r="W10">
            <v>0</v>
          </cell>
          <cell r="X10" t="str">
            <v>kW</v>
          </cell>
          <cell r="Y10" t="str">
            <v>電源</v>
          </cell>
          <cell r="Z10" t="str">
            <v>単相</v>
          </cell>
          <cell r="AA10" t="str">
            <v>φ</v>
          </cell>
          <cell r="AB10" t="str">
            <v>電圧</v>
          </cell>
          <cell r="AC10">
            <v>200</v>
          </cell>
          <cell r="AD10" t="str">
            <v>V</v>
          </cell>
          <cell r="AE10" t="str">
            <v>外形寸法　高さ</v>
          </cell>
          <cell r="AF10">
            <v>210</v>
          </cell>
          <cell r="AG10" t="str">
            <v>mm</v>
          </cell>
          <cell r="AH10" t="str">
            <v>外形寸法　幅</v>
          </cell>
          <cell r="AI10">
            <v>1300</v>
          </cell>
          <cell r="AJ10" t="str">
            <v>mm</v>
          </cell>
          <cell r="AK10" t="str">
            <v>外形寸法　奥行</v>
          </cell>
          <cell r="AL10">
            <v>650</v>
          </cell>
          <cell r="AM10" t="str">
            <v>mm</v>
          </cell>
          <cell r="AN10" t="str">
            <v>風量(強)</v>
          </cell>
          <cell r="AO10">
            <v>18</v>
          </cell>
          <cell r="AP10" t="str">
            <v>m3/min</v>
          </cell>
          <cell r="AQ10" t="str">
            <v>機外静圧</v>
          </cell>
          <cell r="AR10">
            <v>0</v>
          </cell>
          <cell r="AS10" t="str">
            <v>Pa</v>
          </cell>
          <cell r="AT10" t="str">
            <v>送風機出力</v>
          </cell>
          <cell r="AU10">
            <v>7.0000000000000007E-2</v>
          </cell>
          <cell r="AV10" t="str">
            <v>kW</v>
          </cell>
          <cell r="AW10" t="str">
            <v>ドレン配管径</v>
          </cell>
          <cell r="AX10" t="str">
            <v>内径26&lt;PVC管VP-20接続可能&gt;</v>
          </cell>
          <cell r="AZ10" t="str">
            <v>冷媒配管(ガス)</v>
          </cell>
          <cell r="BA10">
            <v>15.88</v>
          </cell>
          <cell r="BB10" t="str">
            <v>φ(mm)</v>
          </cell>
          <cell r="BC10" t="str">
            <v>冷媒配管(液)</v>
          </cell>
          <cell r="BD10">
            <v>9.52</v>
          </cell>
          <cell r="BE10" t="str">
            <v>φ(mm)</v>
          </cell>
          <cell r="BF10" t="str">
            <v>製品質量</v>
          </cell>
          <cell r="BG10">
            <v>32</v>
          </cell>
          <cell r="BH10" t="str">
            <v>kg</v>
          </cell>
          <cell r="BI10" t="str">
            <v>分離形名(パネル１)</v>
          </cell>
          <cell r="BL10" t="str">
            <v>分離形名(リモコン１)</v>
          </cell>
          <cell r="BM10" t="str">
            <v>PAR-JC150K</v>
          </cell>
        </row>
        <row r="11">
          <cell r="B11" t="str">
            <v>PCA-J100GA</v>
          </cell>
          <cell r="C11" t="str">
            <v>標準価格</v>
          </cell>
          <cell r="D11">
            <v>280000</v>
          </cell>
          <cell r="E11">
            <v>305000</v>
          </cell>
          <cell r="F11" t="str">
            <v>円</v>
          </cell>
          <cell r="G11" t="str">
            <v>冷房能力</v>
          </cell>
          <cell r="H11">
            <v>9</v>
          </cell>
          <cell r="I11" t="str">
            <v>kW</v>
          </cell>
          <cell r="J11" t="str">
            <v>消費電力(冷房)</v>
          </cell>
          <cell r="L11" t="str">
            <v>kW</v>
          </cell>
          <cell r="M11" t="str">
            <v>暖房能力</v>
          </cell>
          <cell r="N11">
            <v>10.6</v>
          </cell>
          <cell r="O11" t="str">
            <v>kW</v>
          </cell>
          <cell r="P11" t="str">
            <v>暖房能力(ﾋｰﾀ作動時)</v>
          </cell>
          <cell r="R11" t="str">
            <v>kW</v>
          </cell>
          <cell r="S11" t="str">
            <v>消費電力(暖房)</v>
          </cell>
          <cell r="U11" t="str">
            <v>kW</v>
          </cell>
          <cell r="V11" t="str">
            <v>消費電力(暖房ﾋｰﾀ作動時)</v>
          </cell>
          <cell r="X11" t="str">
            <v>kW</v>
          </cell>
          <cell r="Y11" t="str">
            <v>電源</v>
          </cell>
          <cell r="AA11" t="str">
            <v>φ</v>
          </cell>
          <cell r="AB11" t="str">
            <v>電圧</v>
          </cell>
          <cell r="AD11" t="str">
            <v>V</v>
          </cell>
          <cell r="AE11" t="str">
            <v>外形寸法　高さ</v>
          </cell>
          <cell r="AF11">
            <v>270</v>
          </cell>
          <cell r="AG11" t="str">
            <v>mm</v>
          </cell>
          <cell r="AH11" t="str">
            <v>外形寸法　幅</v>
          </cell>
          <cell r="AI11">
            <v>1310</v>
          </cell>
          <cell r="AJ11" t="str">
            <v>mm</v>
          </cell>
          <cell r="AK11" t="str">
            <v>外形寸法　奥行</v>
          </cell>
          <cell r="AL11">
            <v>680</v>
          </cell>
          <cell r="AM11" t="str">
            <v>mm</v>
          </cell>
          <cell r="AN11" t="str">
            <v>風量(強)</v>
          </cell>
          <cell r="AO11">
            <v>25</v>
          </cell>
          <cell r="AP11" t="str">
            <v>m3/min</v>
          </cell>
          <cell r="AQ11" t="str">
            <v>機外静圧</v>
          </cell>
          <cell r="AR11">
            <v>0</v>
          </cell>
          <cell r="AS11" t="str">
            <v>Pa</v>
          </cell>
          <cell r="AT11" t="str">
            <v>送風機出力</v>
          </cell>
          <cell r="AU11">
            <v>0.09</v>
          </cell>
          <cell r="AV11" t="str">
            <v>kW</v>
          </cell>
          <cell r="AW11" t="str">
            <v>ドレン配管径</v>
          </cell>
          <cell r="AX11" t="str">
            <v>内径26&lt;VP-20接続可&gt;</v>
          </cell>
          <cell r="AZ11" t="str">
            <v>冷媒配管(ガス)</v>
          </cell>
          <cell r="BA11">
            <v>19.05</v>
          </cell>
          <cell r="BB11" t="str">
            <v>φ(mm)</v>
          </cell>
          <cell r="BC11" t="str">
            <v>冷媒配管(液)</v>
          </cell>
          <cell r="BD11">
            <v>9.52</v>
          </cell>
          <cell r="BE11" t="str">
            <v>φ(mm)</v>
          </cell>
          <cell r="BF11" t="str">
            <v>製品質量</v>
          </cell>
          <cell r="BG11">
            <v>37</v>
          </cell>
          <cell r="BH11" t="str">
            <v>kg</v>
          </cell>
          <cell r="BI11" t="str">
            <v>分離形名(パネル１)</v>
          </cell>
          <cell r="BL11" t="str">
            <v>分離形名(リモコン１)</v>
          </cell>
          <cell r="BM11" t="str">
            <v>PAR-S25A</v>
          </cell>
        </row>
        <row r="12">
          <cell r="B12" t="str">
            <v>PCA-J100GAH</v>
          </cell>
          <cell r="C12" t="str">
            <v>標準価格</v>
          </cell>
          <cell r="D12">
            <v>313000</v>
          </cell>
          <cell r="E12">
            <v>338000</v>
          </cell>
          <cell r="F12" t="str">
            <v>円</v>
          </cell>
          <cell r="G12" t="str">
            <v>冷房能力</v>
          </cell>
          <cell r="H12">
            <v>9</v>
          </cell>
          <cell r="I12" t="str">
            <v>kW</v>
          </cell>
          <cell r="J12" t="str">
            <v>消費電力(冷房)</v>
          </cell>
          <cell r="L12" t="str">
            <v>kW</v>
          </cell>
          <cell r="M12" t="str">
            <v>暖房能力</v>
          </cell>
          <cell r="N12">
            <v>10.6</v>
          </cell>
          <cell r="O12" t="str">
            <v>kW</v>
          </cell>
          <cell r="P12" t="str">
            <v>暖房能力(ﾋｰﾀ作動時)</v>
          </cell>
          <cell r="Q12">
            <v>13.3</v>
          </cell>
          <cell r="R12" t="str">
            <v>kW</v>
          </cell>
          <cell r="S12" t="str">
            <v>消費電力(暖房)</v>
          </cell>
          <cell r="U12" t="str">
            <v>kW</v>
          </cell>
          <cell r="V12" t="str">
            <v>消費電力(暖房ﾋｰﾀ作動時)</v>
          </cell>
          <cell r="X12" t="str">
            <v>kW</v>
          </cell>
          <cell r="Y12" t="str">
            <v>電源</v>
          </cell>
          <cell r="AA12" t="str">
            <v>φ</v>
          </cell>
          <cell r="AB12" t="str">
            <v>電圧</v>
          </cell>
          <cell r="AD12" t="str">
            <v>V</v>
          </cell>
          <cell r="AE12" t="str">
            <v>外形寸法　高さ</v>
          </cell>
          <cell r="AF12">
            <v>270</v>
          </cell>
          <cell r="AG12" t="str">
            <v>mm</v>
          </cell>
          <cell r="AH12" t="str">
            <v>外形寸法　幅</v>
          </cell>
          <cell r="AI12">
            <v>1310</v>
          </cell>
          <cell r="AJ12" t="str">
            <v>mm</v>
          </cell>
          <cell r="AK12" t="str">
            <v>外形寸法　奥行</v>
          </cell>
          <cell r="AL12">
            <v>680</v>
          </cell>
          <cell r="AM12" t="str">
            <v>mm</v>
          </cell>
          <cell r="AN12" t="str">
            <v>風量(強)</v>
          </cell>
          <cell r="AO12">
            <v>25</v>
          </cell>
          <cell r="AP12" t="str">
            <v>m3/min</v>
          </cell>
          <cell r="AQ12" t="str">
            <v>機外静圧</v>
          </cell>
          <cell r="AR12">
            <v>0</v>
          </cell>
          <cell r="AS12" t="str">
            <v>Pa</v>
          </cell>
          <cell r="AT12" t="str">
            <v>送風機出力</v>
          </cell>
          <cell r="AU12">
            <v>0.09</v>
          </cell>
          <cell r="AV12" t="str">
            <v>kW</v>
          </cell>
          <cell r="AW12" t="str">
            <v>ドレン配管径</v>
          </cell>
          <cell r="AX12" t="str">
            <v>内径26&lt;VP-20接続可&gt;</v>
          </cell>
          <cell r="AZ12" t="str">
            <v>冷媒配管(ガス)</v>
          </cell>
          <cell r="BA12">
            <v>19.05</v>
          </cell>
          <cell r="BB12" t="str">
            <v>φ(mm)</v>
          </cell>
          <cell r="BC12" t="str">
            <v>冷媒配管(液)</v>
          </cell>
          <cell r="BD12">
            <v>9.52</v>
          </cell>
          <cell r="BE12" t="str">
            <v>φ(mm)</v>
          </cell>
          <cell r="BF12" t="str">
            <v>製品質量</v>
          </cell>
          <cell r="BG12">
            <v>37</v>
          </cell>
          <cell r="BH12" t="str">
            <v>kg</v>
          </cell>
          <cell r="BI12" t="str">
            <v>分離形名(パネル１)</v>
          </cell>
          <cell r="BL12" t="str">
            <v>分離形名(リモコン１)</v>
          </cell>
          <cell r="BM12" t="str">
            <v>PAR-S25A</v>
          </cell>
        </row>
        <row r="13">
          <cell r="B13" t="str">
            <v>PCA-J112GA</v>
          </cell>
          <cell r="C13" t="str">
            <v>標準価格</v>
          </cell>
          <cell r="D13">
            <v>295000</v>
          </cell>
          <cell r="E13">
            <v>320000</v>
          </cell>
          <cell r="F13" t="str">
            <v>円</v>
          </cell>
          <cell r="G13" t="str">
            <v>冷房能力</v>
          </cell>
          <cell r="H13">
            <v>10</v>
          </cell>
          <cell r="I13" t="str">
            <v>kW</v>
          </cell>
          <cell r="J13" t="str">
            <v>消費電力(冷房)</v>
          </cell>
          <cell r="K13">
            <v>0.15</v>
          </cell>
          <cell r="L13" t="str">
            <v>kW</v>
          </cell>
          <cell r="M13" t="str">
            <v>暖房能力</v>
          </cell>
          <cell r="N13">
            <v>10.6</v>
          </cell>
          <cell r="O13" t="str">
            <v>kW</v>
          </cell>
          <cell r="P13" t="str">
            <v>暖房能力(ﾋｰﾀ作動時)</v>
          </cell>
          <cell r="R13" t="str">
            <v>kW</v>
          </cell>
          <cell r="S13" t="str">
            <v>消費電力(暖房)</v>
          </cell>
          <cell r="T13">
            <v>0.15</v>
          </cell>
          <cell r="U13" t="str">
            <v>kW</v>
          </cell>
          <cell r="V13" t="str">
            <v>消費電力(暖房ﾋｰﾀ作動時)</v>
          </cell>
          <cell r="X13" t="str">
            <v>kW</v>
          </cell>
          <cell r="Y13" t="str">
            <v>電源</v>
          </cell>
          <cell r="AA13" t="str">
            <v>φ</v>
          </cell>
          <cell r="AB13" t="str">
            <v>電圧</v>
          </cell>
          <cell r="AD13" t="str">
            <v>V</v>
          </cell>
          <cell r="AE13" t="str">
            <v>外形寸法　高さ</v>
          </cell>
          <cell r="AF13">
            <v>270</v>
          </cell>
          <cell r="AG13" t="str">
            <v>mm</v>
          </cell>
          <cell r="AH13" t="str">
            <v>外形寸法　幅</v>
          </cell>
          <cell r="AI13">
            <v>1310</v>
          </cell>
          <cell r="AJ13" t="str">
            <v>mm</v>
          </cell>
          <cell r="AK13" t="str">
            <v>外形寸法　奥行</v>
          </cell>
          <cell r="AL13">
            <v>680</v>
          </cell>
          <cell r="AM13" t="str">
            <v>mm</v>
          </cell>
          <cell r="AN13" t="str">
            <v>風量(強)</v>
          </cell>
          <cell r="AO13">
            <v>25</v>
          </cell>
          <cell r="AP13" t="str">
            <v>m3/min</v>
          </cell>
          <cell r="AQ13" t="str">
            <v>機外静圧</v>
          </cell>
          <cell r="AR13">
            <v>0</v>
          </cell>
          <cell r="AS13" t="str">
            <v>Pa</v>
          </cell>
          <cell r="AT13" t="str">
            <v>送風機出力</v>
          </cell>
          <cell r="AU13">
            <v>0.09</v>
          </cell>
          <cell r="AV13" t="str">
            <v>kW</v>
          </cell>
          <cell r="AW13" t="str">
            <v>ドレン配管径</v>
          </cell>
          <cell r="AX13" t="str">
            <v>内径26&lt;VP-20接続可&gt;</v>
          </cell>
          <cell r="AZ13" t="str">
            <v>冷媒配管(ガス)</v>
          </cell>
          <cell r="BA13">
            <v>19.05</v>
          </cell>
          <cell r="BB13" t="str">
            <v>φ(mm)</v>
          </cell>
          <cell r="BC13" t="str">
            <v>冷媒配管(液)</v>
          </cell>
          <cell r="BD13">
            <v>9.52</v>
          </cell>
          <cell r="BE13" t="str">
            <v>φ(mm)</v>
          </cell>
          <cell r="BF13" t="str">
            <v>製品質量</v>
          </cell>
          <cell r="BG13">
            <v>37</v>
          </cell>
          <cell r="BH13" t="str">
            <v>kg</v>
          </cell>
          <cell r="BI13" t="str">
            <v>分離形名(パネル１)</v>
          </cell>
          <cell r="BL13" t="str">
            <v>分離形名(リモコン１)</v>
          </cell>
          <cell r="BM13" t="str">
            <v>PAR-S25A</v>
          </cell>
        </row>
        <row r="14">
          <cell r="B14" t="str">
            <v>PCA-J112GAH</v>
          </cell>
          <cell r="C14" t="str">
            <v>標準価格</v>
          </cell>
          <cell r="D14">
            <v>328000</v>
          </cell>
          <cell r="E14">
            <v>353000</v>
          </cell>
          <cell r="F14" t="str">
            <v>円</v>
          </cell>
          <cell r="G14" t="str">
            <v>冷房能力</v>
          </cell>
          <cell r="H14">
            <v>10</v>
          </cell>
          <cell r="I14" t="str">
            <v>kW</v>
          </cell>
          <cell r="J14" t="str">
            <v>消費電力(冷房)</v>
          </cell>
          <cell r="K14">
            <v>0.15</v>
          </cell>
          <cell r="L14" t="str">
            <v>kW</v>
          </cell>
          <cell r="M14" t="str">
            <v>暖房能力</v>
          </cell>
          <cell r="N14">
            <v>10.6</v>
          </cell>
          <cell r="O14" t="str">
            <v>kW</v>
          </cell>
          <cell r="P14" t="str">
            <v>暖房能力(ﾋｰﾀ作動時)</v>
          </cell>
          <cell r="Q14">
            <v>13.3</v>
          </cell>
          <cell r="R14" t="str">
            <v>kW</v>
          </cell>
          <cell r="S14" t="str">
            <v>消費電力(暖房)</v>
          </cell>
          <cell r="T14">
            <v>0.15</v>
          </cell>
          <cell r="U14" t="str">
            <v>kW</v>
          </cell>
          <cell r="V14" t="str">
            <v>消費電力(暖房ﾋｰﾀ作動時)</v>
          </cell>
          <cell r="W14">
            <v>2.85</v>
          </cell>
          <cell r="X14" t="str">
            <v>kW</v>
          </cell>
          <cell r="Y14" t="str">
            <v>電源</v>
          </cell>
          <cell r="AA14" t="str">
            <v>φ</v>
          </cell>
          <cell r="AB14" t="str">
            <v>電圧</v>
          </cell>
          <cell r="AD14" t="str">
            <v>V</v>
          </cell>
          <cell r="AE14" t="str">
            <v>外形寸法　高さ</v>
          </cell>
          <cell r="AF14">
            <v>270</v>
          </cell>
          <cell r="AG14" t="str">
            <v>mm</v>
          </cell>
          <cell r="AH14" t="str">
            <v>外形寸法　幅</v>
          </cell>
          <cell r="AI14">
            <v>1310</v>
          </cell>
          <cell r="AJ14" t="str">
            <v>mm</v>
          </cell>
          <cell r="AK14" t="str">
            <v>外形寸法　奥行</v>
          </cell>
          <cell r="AL14">
            <v>680</v>
          </cell>
          <cell r="AM14" t="str">
            <v>mm</v>
          </cell>
          <cell r="AN14" t="str">
            <v>風量(強)</v>
          </cell>
          <cell r="AO14">
            <v>25</v>
          </cell>
          <cell r="AP14" t="str">
            <v>m3/min</v>
          </cell>
          <cell r="AQ14" t="str">
            <v>機外静圧</v>
          </cell>
          <cell r="AR14">
            <v>0</v>
          </cell>
          <cell r="AS14" t="str">
            <v>Pa</v>
          </cell>
          <cell r="AT14" t="str">
            <v>送風機出力</v>
          </cell>
          <cell r="AU14">
            <v>0.09</v>
          </cell>
          <cell r="AV14" t="str">
            <v>kW</v>
          </cell>
          <cell r="AW14" t="str">
            <v>ドレン配管径</v>
          </cell>
          <cell r="AX14" t="str">
            <v>内径26&lt;VP-20接続可&gt;</v>
          </cell>
          <cell r="AZ14" t="str">
            <v>冷媒配管(ガス)</v>
          </cell>
          <cell r="BA14">
            <v>19.05</v>
          </cell>
          <cell r="BB14" t="str">
            <v>φ(mm)</v>
          </cell>
          <cell r="BC14" t="str">
            <v>冷媒配管(液)</v>
          </cell>
          <cell r="BD14">
            <v>9.52</v>
          </cell>
          <cell r="BE14" t="str">
            <v>φ(mm)</v>
          </cell>
          <cell r="BF14" t="str">
            <v>製品質量</v>
          </cell>
          <cell r="BG14">
            <v>37</v>
          </cell>
          <cell r="BH14" t="str">
            <v>kg</v>
          </cell>
          <cell r="BI14" t="str">
            <v>分離形名(パネル１)</v>
          </cell>
          <cell r="BL14" t="str">
            <v>分離形名(リモコン１)</v>
          </cell>
          <cell r="BM14" t="str">
            <v>PAR-S25A</v>
          </cell>
        </row>
        <row r="15">
          <cell r="B15" t="str">
            <v>PCA-J125GA</v>
          </cell>
          <cell r="C15" t="str">
            <v>標準価格</v>
          </cell>
          <cell r="D15">
            <v>310000</v>
          </cell>
          <cell r="E15">
            <v>335000</v>
          </cell>
          <cell r="F15" t="str">
            <v>円</v>
          </cell>
          <cell r="G15" t="str">
            <v>冷房能力</v>
          </cell>
          <cell r="H15">
            <v>11.2</v>
          </cell>
          <cell r="I15" t="str">
            <v>kW</v>
          </cell>
          <cell r="J15" t="str">
            <v>消費電力(冷房)</v>
          </cell>
          <cell r="L15" t="str">
            <v>kW</v>
          </cell>
          <cell r="M15" t="str">
            <v>暖房能力</v>
          </cell>
          <cell r="N15">
            <v>14</v>
          </cell>
          <cell r="O15" t="str">
            <v>kW</v>
          </cell>
          <cell r="P15" t="str">
            <v>暖房能力(ﾋｰﾀ作動時)</v>
          </cell>
          <cell r="R15" t="str">
            <v>kW</v>
          </cell>
          <cell r="S15" t="str">
            <v>消費電力(暖房)</v>
          </cell>
          <cell r="U15" t="str">
            <v>kW</v>
          </cell>
          <cell r="V15" t="str">
            <v>消費電力(暖房ﾋｰﾀ作動時)</v>
          </cell>
          <cell r="X15" t="str">
            <v>kW</v>
          </cell>
          <cell r="Y15" t="str">
            <v>電源</v>
          </cell>
          <cell r="AA15" t="str">
            <v>φ</v>
          </cell>
          <cell r="AB15" t="str">
            <v>電圧</v>
          </cell>
          <cell r="AD15" t="str">
            <v>V</v>
          </cell>
          <cell r="AE15" t="str">
            <v>外形寸法　高さ</v>
          </cell>
          <cell r="AF15">
            <v>270</v>
          </cell>
          <cell r="AG15" t="str">
            <v>mm</v>
          </cell>
          <cell r="AH15" t="str">
            <v>外形寸法　幅</v>
          </cell>
          <cell r="AI15">
            <v>1620</v>
          </cell>
          <cell r="AJ15" t="str">
            <v>mm</v>
          </cell>
          <cell r="AK15" t="str">
            <v>外形寸法　奥行</v>
          </cell>
          <cell r="AL15">
            <v>680</v>
          </cell>
          <cell r="AM15" t="str">
            <v>mm</v>
          </cell>
          <cell r="AN15" t="str">
            <v>風量(強)</v>
          </cell>
          <cell r="AO15">
            <v>35</v>
          </cell>
          <cell r="AP15" t="str">
            <v>m3/min</v>
          </cell>
          <cell r="AQ15" t="str">
            <v>機外静圧</v>
          </cell>
          <cell r="AR15">
            <v>0</v>
          </cell>
          <cell r="AS15" t="str">
            <v>Pa</v>
          </cell>
          <cell r="AT15" t="str">
            <v>送風機出力</v>
          </cell>
          <cell r="AU15">
            <v>0.15</v>
          </cell>
          <cell r="AV15" t="str">
            <v>kW</v>
          </cell>
          <cell r="AW15" t="str">
            <v>ドレン配管径</v>
          </cell>
          <cell r="AX15" t="str">
            <v>内径26&lt;VP-20接続可&gt;</v>
          </cell>
          <cell r="AZ15" t="str">
            <v>冷媒配管(ガス)</v>
          </cell>
          <cell r="BA15">
            <v>19.05</v>
          </cell>
          <cell r="BB15" t="str">
            <v>φ(mm)</v>
          </cell>
          <cell r="BC15" t="str">
            <v>冷媒配管(液)</v>
          </cell>
          <cell r="BD15">
            <v>9.52</v>
          </cell>
          <cell r="BE15" t="str">
            <v>φ(mm)</v>
          </cell>
          <cell r="BF15" t="str">
            <v>製品質量</v>
          </cell>
          <cell r="BG15">
            <v>43</v>
          </cell>
          <cell r="BH15" t="str">
            <v>kg</v>
          </cell>
          <cell r="BI15" t="str">
            <v>分離形名(パネル１)</v>
          </cell>
          <cell r="BL15" t="str">
            <v>分離形名(リモコン１)</v>
          </cell>
          <cell r="BM15" t="str">
            <v>PAR-S25A</v>
          </cell>
        </row>
        <row r="16">
          <cell r="B16" t="str">
            <v>PCA-J125GAH</v>
          </cell>
          <cell r="C16" t="str">
            <v>標準価格</v>
          </cell>
          <cell r="D16">
            <v>343000</v>
          </cell>
          <cell r="E16">
            <v>368000</v>
          </cell>
          <cell r="F16" t="str">
            <v>円</v>
          </cell>
          <cell r="G16" t="str">
            <v>冷房能力</v>
          </cell>
          <cell r="H16">
            <v>11.2</v>
          </cell>
          <cell r="I16" t="str">
            <v>kW</v>
          </cell>
          <cell r="J16" t="str">
            <v>消費電力(冷房)</v>
          </cell>
          <cell r="L16" t="str">
            <v>kW</v>
          </cell>
          <cell r="M16" t="str">
            <v>暖房能力</v>
          </cell>
          <cell r="N16">
            <v>14</v>
          </cell>
          <cell r="O16" t="str">
            <v>kW</v>
          </cell>
          <cell r="P16" t="str">
            <v>暖房能力(ﾋｰﾀ作動時)</v>
          </cell>
          <cell r="Q16">
            <v>17</v>
          </cell>
          <cell r="R16" t="str">
            <v>kW</v>
          </cell>
          <cell r="S16" t="str">
            <v>消費電力(暖房)</v>
          </cell>
          <cell r="U16" t="str">
            <v>kW</v>
          </cell>
          <cell r="V16" t="str">
            <v>消費電力(暖房ﾋｰﾀ作動時)</v>
          </cell>
          <cell r="X16" t="str">
            <v>kW</v>
          </cell>
          <cell r="Y16" t="str">
            <v>電源</v>
          </cell>
          <cell r="AA16" t="str">
            <v>φ</v>
          </cell>
          <cell r="AB16" t="str">
            <v>電圧</v>
          </cell>
          <cell r="AD16" t="str">
            <v>V</v>
          </cell>
          <cell r="AE16" t="str">
            <v>外形寸法　高さ</v>
          </cell>
          <cell r="AF16">
            <v>270</v>
          </cell>
          <cell r="AG16" t="str">
            <v>mm</v>
          </cell>
          <cell r="AH16" t="str">
            <v>外形寸法　幅</v>
          </cell>
          <cell r="AI16">
            <v>1620</v>
          </cell>
          <cell r="AJ16" t="str">
            <v>mm</v>
          </cell>
          <cell r="AK16" t="str">
            <v>外形寸法　奥行</v>
          </cell>
          <cell r="AL16">
            <v>680</v>
          </cell>
          <cell r="AM16" t="str">
            <v>mm</v>
          </cell>
          <cell r="AN16" t="str">
            <v>風量(強)</v>
          </cell>
          <cell r="AO16">
            <v>35</v>
          </cell>
          <cell r="AP16" t="str">
            <v>m3/min</v>
          </cell>
          <cell r="AQ16" t="str">
            <v>機外静圧</v>
          </cell>
          <cell r="AR16">
            <v>0</v>
          </cell>
          <cell r="AS16" t="str">
            <v>Pa</v>
          </cell>
          <cell r="AT16" t="str">
            <v>送風機出力</v>
          </cell>
          <cell r="AU16">
            <v>0.15</v>
          </cell>
          <cell r="AV16" t="str">
            <v>kW</v>
          </cell>
          <cell r="AW16" t="str">
            <v>ドレン配管径</v>
          </cell>
          <cell r="AX16" t="str">
            <v>内径26&lt;VP-20接続可&gt;</v>
          </cell>
          <cell r="AZ16" t="str">
            <v>冷媒配管(ガス)</v>
          </cell>
          <cell r="BA16">
            <v>19.05</v>
          </cell>
          <cell r="BB16" t="str">
            <v>φ(mm)</v>
          </cell>
          <cell r="BC16" t="str">
            <v>冷媒配管(液)</v>
          </cell>
          <cell r="BD16">
            <v>9.52</v>
          </cell>
          <cell r="BE16" t="str">
            <v>φ(mm)</v>
          </cell>
          <cell r="BF16" t="str">
            <v>製品質量</v>
          </cell>
          <cell r="BG16">
            <v>43</v>
          </cell>
          <cell r="BH16" t="str">
            <v>kg</v>
          </cell>
          <cell r="BI16" t="str">
            <v>分離形名(パネル１)</v>
          </cell>
          <cell r="BL16" t="str">
            <v>分離形名(リモコン１)</v>
          </cell>
          <cell r="BM16" t="str">
            <v>PAR-S25A</v>
          </cell>
        </row>
        <row r="17">
          <cell r="B17" t="str">
            <v>PCA-J140GA</v>
          </cell>
          <cell r="C17" t="str">
            <v>標準価格</v>
          </cell>
          <cell r="D17">
            <v>325000</v>
          </cell>
          <cell r="E17">
            <v>350000</v>
          </cell>
          <cell r="F17" t="str">
            <v>円</v>
          </cell>
          <cell r="G17" t="str">
            <v>冷房能力</v>
          </cell>
          <cell r="H17">
            <v>12.5</v>
          </cell>
          <cell r="I17" t="str">
            <v>kW</v>
          </cell>
          <cell r="J17" t="str">
            <v>消費電力(冷房)</v>
          </cell>
          <cell r="K17">
            <v>0.2</v>
          </cell>
          <cell r="L17" t="str">
            <v>kW</v>
          </cell>
          <cell r="M17" t="str">
            <v>暖房能力</v>
          </cell>
          <cell r="N17">
            <v>14</v>
          </cell>
          <cell r="O17" t="str">
            <v>kW</v>
          </cell>
          <cell r="P17" t="str">
            <v>暖房能力(ﾋｰﾀ作動時)</v>
          </cell>
          <cell r="R17" t="str">
            <v>kW</v>
          </cell>
          <cell r="S17" t="str">
            <v>消費電力(暖房)</v>
          </cell>
          <cell r="T17">
            <v>0.2</v>
          </cell>
          <cell r="U17" t="str">
            <v>kW</v>
          </cell>
          <cell r="V17" t="str">
            <v>消費電力(暖房ﾋｰﾀ作動時)</v>
          </cell>
          <cell r="X17" t="str">
            <v>kW</v>
          </cell>
          <cell r="Y17" t="str">
            <v>電源</v>
          </cell>
          <cell r="AA17" t="str">
            <v>φ</v>
          </cell>
          <cell r="AB17" t="str">
            <v>電圧</v>
          </cell>
          <cell r="AD17" t="str">
            <v>V</v>
          </cell>
          <cell r="AE17" t="str">
            <v>外形寸法　高さ</v>
          </cell>
          <cell r="AF17">
            <v>270</v>
          </cell>
          <cell r="AG17" t="str">
            <v>mm</v>
          </cell>
          <cell r="AH17" t="str">
            <v>外形寸法　幅</v>
          </cell>
          <cell r="AI17">
            <v>1620</v>
          </cell>
          <cell r="AJ17" t="str">
            <v>mm</v>
          </cell>
          <cell r="AK17" t="str">
            <v>外形寸法　奥行</v>
          </cell>
          <cell r="AL17">
            <v>680</v>
          </cell>
          <cell r="AM17" t="str">
            <v>mm</v>
          </cell>
          <cell r="AN17" t="str">
            <v>風量(強)</v>
          </cell>
          <cell r="AO17">
            <v>35</v>
          </cell>
          <cell r="AP17" t="str">
            <v>m3/min</v>
          </cell>
          <cell r="AQ17" t="str">
            <v>機外静圧</v>
          </cell>
          <cell r="AR17">
            <v>0</v>
          </cell>
          <cell r="AS17" t="str">
            <v>Pa</v>
          </cell>
          <cell r="AT17" t="str">
            <v>送風機出力</v>
          </cell>
          <cell r="AU17">
            <v>0.15</v>
          </cell>
          <cell r="AV17" t="str">
            <v>kW</v>
          </cell>
          <cell r="AW17" t="str">
            <v>ドレン配管径</v>
          </cell>
          <cell r="AX17" t="str">
            <v>内径26&lt;VP-20接続可&gt;</v>
          </cell>
          <cell r="AZ17" t="str">
            <v>冷媒配管(ガス)</v>
          </cell>
          <cell r="BA17">
            <v>19.05</v>
          </cell>
          <cell r="BB17" t="str">
            <v>φ(mm)</v>
          </cell>
          <cell r="BC17" t="str">
            <v>冷媒配管(液)</v>
          </cell>
          <cell r="BD17">
            <v>9.52</v>
          </cell>
          <cell r="BE17" t="str">
            <v>φ(mm)</v>
          </cell>
          <cell r="BF17" t="str">
            <v>製品質量</v>
          </cell>
          <cell r="BG17">
            <v>43</v>
          </cell>
          <cell r="BH17" t="str">
            <v>kg</v>
          </cell>
          <cell r="BI17" t="str">
            <v>分離形名(パネル１)</v>
          </cell>
          <cell r="BL17" t="str">
            <v>分離形名(リモコン１)</v>
          </cell>
          <cell r="BM17" t="str">
            <v>PAR-S25A</v>
          </cell>
        </row>
        <row r="18">
          <cell r="B18" t="str">
            <v>PCA-J140GAH</v>
          </cell>
          <cell r="C18" t="str">
            <v>標準価格</v>
          </cell>
          <cell r="D18">
            <v>358000</v>
          </cell>
          <cell r="E18">
            <v>383000</v>
          </cell>
          <cell r="F18" t="str">
            <v>円</v>
          </cell>
          <cell r="G18" t="str">
            <v>冷房能力</v>
          </cell>
          <cell r="H18">
            <v>12.5</v>
          </cell>
          <cell r="I18" t="str">
            <v>kW</v>
          </cell>
          <cell r="J18" t="str">
            <v>消費電力(冷房)</v>
          </cell>
          <cell r="K18">
            <v>0.2</v>
          </cell>
          <cell r="L18" t="str">
            <v>kW</v>
          </cell>
          <cell r="M18" t="str">
            <v>暖房能力</v>
          </cell>
          <cell r="N18">
            <v>14</v>
          </cell>
          <cell r="O18" t="str">
            <v>kW</v>
          </cell>
          <cell r="P18" t="str">
            <v>暖房能力(ﾋｰﾀ作動時)</v>
          </cell>
          <cell r="Q18">
            <v>17</v>
          </cell>
          <cell r="R18" t="str">
            <v>kW</v>
          </cell>
          <cell r="S18" t="str">
            <v>消費電力(暖房)</v>
          </cell>
          <cell r="T18">
            <v>0.2</v>
          </cell>
          <cell r="U18" t="str">
            <v>kW</v>
          </cell>
          <cell r="V18" t="str">
            <v>消費電力(暖房ﾋｰﾀ作動時)</v>
          </cell>
          <cell r="W18">
            <v>3.2</v>
          </cell>
          <cell r="X18" t="str">
            <v>kW</v>
          </cell>
          <cell r="Y18" t="str">
            <v>電源</v>
          </cell>
          <cell r="AA18" t="str">
            <v>φ</v>
          </cell>
          <cell r="AB18" t="str">
            <v>電圧</v>
          </cell>
          <cell r="AD18" t="str">
            <v>V</v>
          </cell>
          <cell r="AE18" t="str">
            <v>外形寸法　高さ</v>
          </cell>
          <cell r="AF18">
            <v>270</v>
          </cell>
          <cell r="AG18" t="str">
            <v>mm</v>
          </cell>
          <cell r="AH18" t="str">
            <v>外形寸法　幅</v>
          </cell>
          <cell r="AI18">
            <v>1620</v>
          </cell>
          <cell r="AJ18" t="str">
            <v>mm</v>
          </cell>
          <cell r="AK18" t="str">
            <v>外形寸法　奥行</v>
          </cell>
          <cell r="AL18">
            <v>680</v>
          </cell>
          <cell r="AM18" t="str">
            <v>mm</v>
          </cell>
          <cell r="AN18" t="str">
            <v>風量(強)</v>
          </cell>
          <cell r="AO18">
            <v>35</v>
          </cell>
          <cell r="AP18" t="str">
            <v>m3/min</v>
          </cell>
          <cell r="AQ18" t="str">
            <v>機外静圧</v>
          </cell>
          <cell r="AR18">
            <v>0</v>
          </cell>
          <cell r="AS18" t="str">
            <v>Pa</v>
          </cell>
          <cell r="AT18" t="str">
            <v>送風機出力</v>
          </cell>
          <cell r="AU18">
            <v>0.15</v>
          </cell>
          <cell r="AV18" t="str">
            <v>kW</v>
          </cell>
          <cell r="AW18" t="str">
            <v>ドレン配管径</v>
          </cell>
          <cell r="AX18" t="str">
            <v>内径26&lt;VP-20接続可&gt;</v>
          </cell>
          <cell r="AZ18" t="str">
            <v>冷媒配管(ガス)</v>
          </cell>
          <cell r="BA18">
            <v>19.05</v>
          </cell>
          <cell r="BB18" t="str">
            <v>φ(mm)</v>
          </cell>
          <cell r="BC18" t="str">
            <v>冷媒配管(液)</v>
          </cell>
          <cell r="BD18">
            <v>9.52</v>
          </cell>
          <cell r="BE18" t="str">
            <v>φ(mm)</v>
          </cell>
          <cell r="BF18" t="str">
            <v>製品質量</v>
          </cell>
          <cell r="BG18">
            <v>43</v>
          </cell>
          <cell r="BH18" t="str">
            <v>kg</v>
          </cell>
          <cell r="BI18" t="str">
            <v>分離形名(パネル１)</v>
          </cell>
          <cell r="BL18" t="str">
            <v>分離形名(リモコン１)</v>
          </cell>
          <cell r="BM18" t="str">
            <v>PAR-S25A</v>
          </cell>
        </row>
        <row r="19">
          <cell r="B19" t="str">
            <v>PCA-J140HA</v>
          </cell>
          <cell r="C19" t="str">
            <v>標準価格</v>
          </cell>
          <cell r="D19">
            <v>525000</v>
          </cell>
          <cell r="E19">
            <v>550000</v>
          </cell>
          <cell r="F19" t="str">
            <v>円</v>
          </cell>
          <cell r="G19" t="str">
            <v>冷房能力</v>
          </cell>
          <cell r="H19">
            <v>12.5</v>
          </cell>
          <cell r="I19" t="str">
            <v>kW</v>
          </cell>
          <cell r="J19" t="str">
            <v>消費電力(冷房)</v>
          </cell>
          <cell r="L19" t="str">
            <v>kW</v>
          </cell>
          <cell r="M19" t="str">
            <v>暖房能力</v>
          </cell>
          <cell r="N19">
            <v>14</v>
          </cell>
          <cell r="O19" t="str">
            <v>kW</v>
          </cell>
          <cell r="P19" t="str">
            <v>暖房能力(ﾋｰﾀ作動時)</v>
          </cell>
          <cell r="R19" t="str">
            <v>kW</v>
          </cell>
          <cell r="S19" t="str">
            <v>消費電力(暖房)</v>
          </cell>
          <cell r="U19" t="str">
            <v>kW</v>
          </cell>
          <cell r="V19" t="str">
            <v>消費電力(暖房ﾋｰﾀ作動時)</v>
          </cell>
          <cell r="X19" t="str">
            <v>kW</v>
          </cell>
          <cell r="Y19" t="str">
            <v>電源</v>
          </cell>
          <cell r="AA19" t="str">
            <v>φ</v>
          </cell>
          <cell r="AB19" t="str">
            <v>電圧</v>
          </cell>
          <cell r="AD19" t="str">
            <v>V</v>
          </cell>
          <cell r="AE19" t="str">
            <v>外形寸法　高さ</v>
          </cell>
          <cell r="AF19">
            <v>280</v>
          </cell>
          <cell r="AG19" t="str">
            <v>mm</v>
          </cell>
          <cell r="AH19" t="str">
            <v>外形寸法　幅</v>
          </cell>
          <cell r="AI19">
            <v>1520</v>
          </cell>
          <cell r="AJ19" t="str">
            <v>mm</v>
          </cell>
          <cell r="AK19" t="str">
            <v>外形寸法　奥行</v>
          </cell>
          <cell r="AL19">
            <v>650</v>
          </cell>
          <cell r="AM19" t="str">
            <v>mm</v>
          </cell>
          <cell r="AN19" t="str">
            <v>風量(強)</v>
          </cell>
          <cell r="AO19">
            <v>38</v>
          </cell>
          <cell r="AP19" t="str">
            <v>m3/min</v>
          </cell>
          <cell r="AQ19" t="str">
            <v>機外静圧</v>
          </cell>
          <cell r="AS19" t="str">
            <v>Pa</v>
          </cell>
          <cell r="AT19" t="str">
            <v>送風機出力</v>
          </cell>
          <cell r="AU19" t="str">
            <v>0.08×2</v>
          </cell>
          <cell r="AV19" t="str">
            <v>kW</v>
          </cell>
          <cell r="AW19" t="str">
            <v>ドレン配管径</v>
          </cell>
          <cell r="AX19" t="str">
            <v>VP-25接続可</v>
          </cell>
          <cell r="AZ19" t="str">
            <v>冷媒配管(ガス)</v>
          </cell>
          <cell r="BA19">
            <v>19.05</v>
          </cell>
          <cell r="BB19" t="str">
            <v>φ(mm)</v>
          </cell>
          <cell r="BC19" t="str">
            <v>冷媒配管(液)</v>
          </cell>
          <cell r="BD19">
            <v>9.52</v>
          </cell>
          <cell r="BE19" t="str">
            <v>φ(mm)</v>
          </cell>
          <cell r="BF19" t="str">
            <v>製品質量</v>
          </cell>
          <cell r="BG19">
            <v>56</v>
          </cell>
          <cell r="BH19" t="str">
            <v>kg</v>
          </cell>
          <cell r="BI19" t="str">
            <v>分離形名(パネル１)</v>
          </cell>
          <cell r="BL19" t="str">
            <v>分離形名(リモコン１)</v>
          </cell>
          <cell r="BM19" t="str">
            <v>PAR-S25A</v>
          </cell>
        </row>
        <row r="20">
          <cell r="B20" t="str">
            <v>PCA-J160GA</v>
          </cell>
          <cell r="C20" t="str">
            <v>標準価格</v>
          </cell>
          <cell r="D20">
            <v>340000</v>
          </cell>
          <cell r="E20">
            <v>365000</v>
          </cell>
          <cell r="F20" t="str">
            <v>円</v>
          </cell>
          <cell r="G20" t="str">
            <v>冷房能力</v>
          </cell>
          <cell r="H20">
            <v>14</v>
          </cell>
          <cell r="I20" t="str">
            <v>kW</v>
          </cell>
          <cell r="J20" t="str">
            <v>消費電力(冷房)</v>
          </cell>
          <cell r="K20">
            <v>0.2</v>
          </cell>
          <cell r="L20" t="str">
            <v>kW</v>
          </cell>
          <cell r="M20" t="str">
            <v>暖房能力</v>
          </cell>
          <cell r="N20">
            <v>16</v>
          </cell>
          <cell r="O20" t="str">
            <v>kW</v>
          </cell>
          <cell r="P20" t="str">
            <v>暖房能力(ﾋｰﾀ作動時)</v>
          </cell>
          <cell r="R20" t="str">
            <v>kW</v>
          </cell>
          <cell r="S20" t="str">
            <v>消費電力(暖房)</v>
          </cell>
          <cell r="T20">
            <v>0.2</v>
          </cell>
          <cell r="U20" t="str">
            <v>kW</v>
          </cell>
          <cell r="V20" t="str">
            <v>消費電力(暖房ﾋｰﾀ作動時)</v>
          </cell>
          <cell r="X20" t="str">
            <v>kW</v>
          </cell>
          <cell r="Y20" t="str">
            <v>電源</v>
          </cell>
          <cell r="AA20" t="str">
            <v>φ</v>
          </cell>
          <cell r="AB20" t="str">
            <v>電圧</v>
          </cell>
          <cell r="AD20" t="str">
            <v>V</v>
          </cell>
          <cell r="AE20" t="str">
            <v>外形寸法　高さ</v>
          </cell>
          <cell r="AF20">
            <v>270</v>
          </cell>
          <cell r="AG20" t="str">
            <v>mm</v>
          </cell>
          <cell r="AH20" t="str">
            <v>外形寸法　幅</v>
          </cell>
          <cell r="AI20">
            <v>1620</v>
          </cell>
          <cell r="AJ20" t="str">
            <v>mm</v>
          </cell>
          <cell r="AK20" t="str">
            <v>外形寸法　奥行</v>
          </cell>
          <cell r="AL20">
            <v>680</v>
          </cell>
          <cell r="AM20" t="str">
            <v>mm</v>
          </cell>
          <cell r="AN20" t="str">
            <v>風量(強)</v>
          </cell>
          <cell r="AO20">
            <v>36</v>
          </cell>
          <cell r="AP20" t="str">
            <v>m3/min</v>
          </cell>
          <cell r="AQ20" t="str">
            <v>機外静圧</v>
          </cell>
          <cell r="AR20">
            <v>0</v>
          </cell>
          <cell r="AS20" t="str">
            <v>Pa</v>
          </cell>
          <cell r="AT20" t="str">
            <v>送風機出力</v>
          </cell>
          <cell r="AU20">
            <v>0.15</v>
          </cell>
          <cell r="AV20" t="str">
            <v>kW</v>
          </cell>
          <cell r="AW20" t="str">
            <v>ドレン配管径</v>
          </cell>
          <cell r="AX20" t="str">
            <v>内径26&lt;VP-20接続可&gt;</v>
          </cell>
          <cell r="AZ20" t="str">
            <v>冷媒配管(ガス)</v>
          </cell>
          <cell r="BA20">
            <v>19.05</v>
          </cell>
          <cell r="BB20" t="str">
            <v>φ(mm)</v>
          </cell>
          <cell r="BC20" t="str">
            <v>冷媒配管(液)</v>
          </cell>
          <cell r="BD20">
            <v>9.52</v>
          </cell>
          <cell r="BE20" t="str">
            <v>φ(mm)</v>
          </cell>
          <cell r="BF20" t="str">
            <v>製品質量</v>
          </cell>
          <cell r="BG20">
            <v>45</v>
          </cell>
          <cell r="BH20" t="str">
            <v>kg</v>
          </cell>
          <cell r="BI20" t="str">
            <v>分離形名(パネル１)</v>
          </cell>
          <cell r="BL20" t="str">
            <v>分離形名(リモコン１)</v>
          </cell>
          <cell r="BM20" t="str">
            <v>PAR-S25A</v>
          </cell>
        </row>
        <row r="21">
          <cell r="B21" t="str">
            <v>PCA-J160GAH</v>
          </cell>
          <cell r="C21" t="str">
            <v>標準価格</v>
          </cell>
          <cell r="D21">
            <v>373000</v>
          </cell>
          <cell r="E21">
            <v>398000</v>
          </cell>
          <cell r="F21" t="str">
            <v>円</v>
          </cell>
          <cell r="G21" t="str">
            <v>冷房能力</v>
          </cell>
          <cell r="H21">
            <v>14</v>
          </cell>
          <cell r="I21" t="str">
            <v>kW</v>
          </cell>
          <cell r="J21" t="str">
            <v>消費電力(冷房)</v>
          </cell>
          <cell r="K21">
            <v>0.2</v>
          </cell>
          <cell r="L21" t="str">
            <v>kW</v>
          </cell>
          <cell r="M21" t="str">
            <v>暖房能力</v>
          </cell>
          <cell r="N21">
            <v>16</v>
          </cell>
          <cell r="O21" t="str">
            <v>kW</v>
          </cell>
          <cell r="P21" t="str">
            <v>暖房能力(ﾋｰﾀ作動時)</v>
          </cell>
          <cell r="Q21">
            <v>19</v>
          </cell>
          <cell r="R21" t="str">
            <v>kW</v>
          </cell>
          <cell r="S21" t="str">
            <v>消費電力(暖房)</v>
          </cell>
          <cell r="T21">
            <v>0.2</v>
          </cell>
          <cell r="U21" t="str">
            <v>kW</v>
          </cell>
          <cell r="V21" t="str">
            <v>消費電力(暖房ﾋｰﾀ作動時)</v>
          </cell>
          <cell r="W21">
            <v>3.2</v>
          </cell>
          <cell r="X21" t="str">
            <v>kW</v>
          </cell>
          <cell r="Y21" t="str">
            <v>電源</v>
          </cell>
          <cell r="AA21" t="str">
            <v>φ</v>
          </cell>
          <cell r="AB21" t="str">
            <v>電圧</v>
          </cell>
          <cell r="AD21" t="str">
            <v>V</v>
          </cell>
          <cell r="AE21" t="str">
            <v>外形寸法　高さ</v>
          </cell>
          <cell r="AF21">
            <v>270</v>
          </cell>
          <cell r="AG21" t="str">
            <v>mm</v>
          </cell>
          <cell r="AH21" t="str">
            <v>外形寸法　幅</v>
          </cell>
          <cell r="AI21">
            <v>1620</v>
          </cell>
          <cell r="AJ21" t="str">
            <v>mm</v>
          </cell>
          <cell r="AK21" t="str">
            <v>外形寸法　奥行</v>
          </cell>
          <cell r="AL21">
            <v>680</v>
          </cell>
          <cell r="AM21" t="str">
            <v>mm</v>
          </cell>
          <cell r="AN21" t="str">
            <v>風量(強)</v>
          </cell>
          <cell r="AO21">
            <v>36</v>
          </cell>
          <cell r="AP21" t="str">
            <v>m3/min</v>
          </cell>
          <cell r="AQ21" t="str">
            <v>機外静圧</v>
          </cell>
          <cell r="AR21">
            <v>0</v>
          </cell>
          <cell r="AS21" t="str">
            <v>Pa</v>
          </cell>
          <cell r="AT21" t="str">
            <v>送風機出力</v>
          </cell>
          <cell r="AU21">
            <v>0.15</v>
          </cell>
          <cell r="AV21" t="str">
            <v>kW</v>
          </cell>
          <cell r="AW21" t="str">
            <v>ドレン配管径</v>
          </cell>
          <cell r="AX21" t="str">
            <v>内径26&lt;VP-20接続可&gt;</v>
          </cell>
          <cell r="AZ21" t="str">
            <v>冷媒配管(ガス)</v>
          </cell>
          <cell r="BA21">
            <v>19.05</v>
          </cell>
          <cell r="BB21" t="str">
            <v>φ(mm)</v>
          </cell>
          <cell r="BC21" t="str">
            <v>冷媒配管(液)</v>
          </cell>
          <cell r="BD21">
            <v>9.52</v>
          </cell>
          <cell r="BE21" t="str">
            <v>φ(mm)</v>
          </cell>
          <cell r="BF21" t="str">
            <v>製品質量</v>
          </cell>
          <cell r="BG21">
            <v>45</v>
          </cell>
          <cell r="BH21" t="str">
            <v>kg</v>
          </cell>
          <cell r="BI21" t="str">
            <v>分離形名(パネル１)</v>
          </cell>
          <cell r="BL21" t="str">
            <v>分離形名(リモコン１)</v>
          </cell>
          <cell r="BM21" t="str">
            <v>PAR-S25A</v>
          </cell>
        </row>
        <row r="22">
          <cell r="B22" t="str">
            <v>PCA-J40GA</v>
          </cell>
          <cell r="C22" t="str">
            <v>標準価格</v>
          </cell>
          <cell r="D22">
            <v>165000</v>
          </cell>
          <cell r="E22">
            <v>190000</v>
          </cell>
          <cell r="F22" t="str">
            <v>円</v>
          </cell>
          <cell r="G22" t="str">
            <v>冷房能力</v>
          </cell>
          <cell r="H22">
            <v>3.6</v>
          </cell>
          <cell r="I22" t="str">
            <v>kW</v>
          </cell>
          <cell r="J22" t="str">
            <v>消費電力(冷房)</v>
          </cell>
          <cell r="K22">
            <v>0.1</v>
          </cell>
          <cell r="L22" t="str">
            <v>kW</v>
          </cell>
          <cell r="M22" t="str">
            <v>暖房能力</v>
          </cell>
          <cell r="N22">
            <v>4</v>
          </cell>
          <cell r="O22" t="str">
            <v>kW</v>
          </cell>
          <cell r="P22" t="str">
            <v>暖房能力(ﾋｰﾀ作動時)</v>
          </cell>
          <cell r="R22" t="str">
            <v>kW</v>
          </cell>
          <cell r="S22" t="str">
            <v>消費電力(暖房)</v>
          </cell>
          <cell r="T22">
            <v>0.1</v>
          </cell>
          <cell r="U22" t="str">
            <v>kW</v>
          </cell>
          <cell r="V22" t="str">
            <v>消費電力(暖房ﾋｰﾀ作動時)</v>
          </cell>
          <cell r="X22" t="str">
            <v>kW</v>
          </cell>
          <cell r="Y22" t="str">
            <v>電源</v>
          </cell>
          <cell r="AA22" t="str">
            <v>φ</v>
          </cell>
          <cell r="AB22" t="str">
            <v>電圧</v>
          </cell>
          <cell r="AD22" t="str">
            <v>V</v>
          </cell>
          <cell r="AE22" t="str">
            <v>外形寸法　高さ</v>
          </cell>
          <cell r="AF22">
            <v>210</v>
          </cell>
          <cell r="AG22" t="str">
            <v>mm</v>
          </cell>
          <cell r="AH22" t="str">
            <v>外形寸法　幅</v>
          </cell>
          <cell r="AI22">
            <v>1000</v>
          </cell>
          <cell r="AJ22" t="str">
            <v>mm</v>
          </cell>
          <cell r="AK22" t="str">
            <v>外形寸法　奥行</v>
          </cell>
          <cell r="AL22">
            <v>680</v>
          </cell>
          <cell r="AM22" t="str">
            <v>mm</v>
          </cell>
          <cell r="AN22" t="str">
            <v>風量(強)</v>
          </cell>
          <cell r="AO22">
            <v>12</v>
          </cell>
          <cell r="AP22" t="str">
            <v>m3/min</v>
          </cell>
          <cell r="AQ22" t="str">
            <v>機外静圧</v>
          </cell>
          <cell r="AR22">
            <v>0</v>
          </cell>
          <cell r="AS22" t="str">
            <v>Pa</v>
          </cell>
          <cell r="AT22" t="str">
            <v>送風機出力</v>
          </cell>
          <cell r="AU22">
            <v>5.3999999999999999E-2</v>
          </cell>
          <cell r="AV22" t="str">
            <v>kW</v>
          </cell>
          <cell r="AW22" t="str">
            <v>ドレン配管径</v>
          </cell>
          <cell r="AX22" t="str">
            <v>内径26&lt;VP-20接続可&gt;</v>
          </cell>
          <cell r="AZ22" t="str">
            <v>冷媒配管(ガス)</v>
          </cell>
          <cell r="BA22">
            <v>12.7</v>
          </cell>
          <cell r="BB22" t="str">
            <v>φ(mm)</v>
          </cell>
          <cell r="BC22" t="str">
            <v>冷媒配管(液)</v>
          </cell>
          <cell r="BD22">
            <v>6.35</v>
          </cell>
          <cell r="BE22" t="str">
            <v>φ(mm)</v>
          </cell>
          <cell r="BF22" t="str">
            <v>製品質量</v>
          </cell>
          <cell r="BG22">
            <v>27</v>
          </cell>
          <cell r="BH22" t="str">
            <v>kg</v>
          </cell>
          <cell r="BI22" t="str">
            <v>分離形名(パネル１)</v>
          </cell>
          <cell r="BL22" t="str">
            <v>分離形名(リモコン１)</v>
          </cell>
          <cell r="BM22" t="str">
            <v>PAR-S25A</v>
          </cell>
        </row>
        <row r="23">
          <cell r="B23" t="str">
            <v>PCA-J40GAH</v>
          </cell>
          <cell r="C23" t="str">
            <v>標準価格</v>
          </cell>
          <cell r="D23">
            <v>193000</v>
          </cell>
          <cell r="E23">
            <v>218000</v>
          </cell>
          <cell r="F23" t="str">
            <v>円</v>
          </cell>
          <cell r="G23" t="str">
            <v>冷房能力</v>
          </cell>
          <cell r="H23">
            <v>3.6</v>
          </cell>
          <cell r="I23" t="str">
            <v>kW</v>
          </cell>
          <cell r="J23" t="str">
            <v>消費電力(冷房)</v>
          </cell>
          <cell r="K23">
            <v>0.1</v>
          </cell>
          <cell r="L23" t="str">
            <v>kW</v>
          </cell>
          <cell r="M23" t="str">
            <v>暖房能力</v>
          </cell>
          <cell r="N23">
            <v>4</v>
          </cell>
          <cell r="O23" t="str">
            <v>kW</v>
          </cell>
          <cell r="P23" t="str">
            <v>暖房能力(ﾋｰﾀ作動時)</v>
          </cell>
          <cell r="Q23">
            <v>5.4</v>
          </cell>
          <cell r="R23" t="str">
            <v>kW</v>
          </cell>
          <cell r="S23" t="str">
            <v>消費電力(暖房)</v>
          </cell>
          <cell r="T23">
            <v>0.1</v>
          </cell>
          <cell r="U23" t="str">
            <v>kW</v>
          </cell>
          <cell r="V23" t="str">
            <v>消費電力(暖房ﾋｰﾀ作動時)</v>
          </cell>
          <cell r="W23">
            <v>1.5</v>
          </cell>
          <cell r="X23" t="str">
            <v>kW</v>
          </cell>
          <cell r="Y23" t="str">
            <v>電源</v>
          </cell>
          <cell r="AA23" t="str">
            <v>φ</v>
          </cell>
          <cell r="AB23" t="str">
            <v>電圧</v>
          </cell>
          <cell r="AD23" t="str">
            <v>V</v>
          </cell>
          <cell r="AE23" t="str">
            <v>外形寸法　高さ</v>
          </cell>
          <cell r="AF23">
            <v>210</v>
          </cell>
          <cell r="AG23" t="str">
            <v>mm</v>
          </cell>
          <cell r="AH23" t="str">
            <v>外形寸法　幅</v>
          </cell>
          <cell r="AI23">
            <v>1000</v>
          </cell>
          <cell r="AJ23" t="str">
            <v>mm</v>
          </cell>
          <cell r="AK23" t="str">
            <v>外形寸法　奥行</v>
          </cell>
          <cell r="AL23">
            <v>680</v>
          </cell>
          <cell r="AM23" t="str">
            <v>mm</v>
          </cell>
          <cell r="AN23" t="str">
            <v>風量(強)</v>
          </cell>
          <cell r="AO23">
            <v>12</v>
          </cell>
          <cell r="AP23" t="str">
            <v>m3/min</v>
          </cell>
          <cell r="AQ23" t="str">
            <v>機外静圧</v>
          </cell>
          <cell r="AR23">
            <v>0</v>
          </cell>
          <cell r="AS23" t="str">
            <v>Pa</v>
          </cell>
          <cell r="AT23" t="str">
            <v>送風機出力</v>
          </cell>
          <cell r="AU23">
            <v>5.3999999999999999E-2</v>
          </cell>
          <cell r="AV23" t="str">
            <v>kW</v>
          </cell>
          <cell r="AW23" t="str">
            <v>ドレン配管径</v>
          </cell>
          <cell r="AX23" t="str">
            <v>内径26&lt;VP-20接続可&gt;</v>
          </cell>
          <cell r="AZ23" t="str">
            <v>冷媒配管(ガス)</v>
          </cell>
          <cell r="BA23">
            <v>12.7</v>
          </cell>
          <cell r="BB23" t="str">
            <v>φ(mm)</v>
          </cell>
          <cell r="BC23" t="str">
            <v>冷媒配管(液)</v>
          </cell>
          <cell r="BD23">
            <v>6.35</v>
          </cell>
          <cell r="BE23" t="str">
            <v>φ(mm)</v>
          </cell>
          <cell r="BF23" t="str">
            <v>製品質量</v>
          </cell>
          <cell r="BG23">
            <v>27</v>
          </cell>
          <cell r="BH23" t="str">
            <v>kg</v>
          </cell>
          <cell r="BI23" t="str">
            <v>分離形名(パネル１)</v>
          </cell>
          <cell r="BL23" t="str">
            <v>分離形名(リモコン１)</v>
          </cell>
          <cell r="BM23" t="str">
            <v>PAR-S25A</v>
          </cell>
        </row>
        <row r="24">
          <cell r="B24" t="str">
            <v>PCA-J40SGAH</v>
          </cell>
          <cell r="C24" t="str">
            <v>標準価格</v>
          </cell>
          <cell r="D24">
            <v>193000</v>
          </cell>
          <cell r="E24">
            <v>218000</v>
          </cell>
          <cell r="F24" t="str">
            <v>円</v>
          </cell>
          <cell r="G24" t="str">
            <v>冷房能力</v>
          </cell>
          <cell r="H24">
            <v>3.6</v>
          </cell>
          <cell r="I24" t="str">
            <v>kW</v>
          </cell>
          <cell r="J24" t="str">
            <v>消費電力(冷房)</v>
          </cell>
          <cell r="L24" t="str">
            <v>kW</v>
          </cell>
          <cell r="M24" t="str">
            <v>暖房能力</v>
          </cell>
          <cell r="N24">
            <v>4</v>
          </cell>
          <cell r="O24" t="str">
            <v>kW</v>
          </cell>
          <cell r="P24" t="str">
            <v>暖房能力(ﾋｰﾀ作動時)</v>
          </cell>
          <cell r="Q24">
            <v>5.4</v>
          </cell>
          <cell r="R24" t="str">
            <v>kW</v>
          </cell>
          <cell r="S24" t="str">
            <v>消費電力(暖房)</v>
          </cell>
          <cell r="U24" t="str">
            <v>kW</v>
          </cell>
          <cell r="V24" t="str">
            <v>消費電力(暖房ﾋｰﾀ作動時)</v>
          </cell>
          <cell r="X24" t="str">
            <v>kW</v>
          </cell>
          <cell r="Y24" t="str">
            <v>電源</v>
          </cell>
          <cell r="AA24" t="str">
            <v>φ</v>
          </cell>
          <cell r="AB24" t="str">
            <v>電圧</v>
          </cell>
          <cell r="AD24" t="str">
            <v>V</v>
          </cell>
          <cell r="AE24" t="str">
            <v>外形寸法　高さ</v>
          </cell>
          <cell r="AF24">
            <v>210</v>
          </cell>
          <cell r="AG24" t="str">
            <v>mm</v>
          </cell>
          <cell r="AH24" t="str">
            <v>外形寸法　幅</v>
          </cell>
          <cell r="AI24">
            <v>1000</v>
          </cell>
          <cell r="AJ24" t="str">
            <v>mm</v>
          </cell>
          <cell r="AK24" t="str">
            <v>外形寸法　奥行</v>
          </cell>
          <cell r="AL24">
            <v>680</v>
          </cell>
          <cell r="AM24" t="str">
            <v>mm</v>
          </cell>
          <cell r="AN24" t="str">
            <v>風量(強)</v>
          </cell>
          <cell r="AO24">
            <v>12</v>
          </cell>
          <cell r="AP24" t="str">
            <v>m3/min</v>
          </cell>
          <cell r="AQ24" t="str">
            <v>機外静圧</v>
          </cell>
          <cell r="AR24">
            <v>0</v>
          </cell>
          <cell r="AS24" t="str">
            <v>Pa</v>
          </cell>
          <cell r="AT24" t="str">
            <v>送風機出力</v>
          </cell>
          <cell r="AU24">
            <v>5.3999999999999999E-2</v>
          </cell>
          <cell r="AV24" t="str">
            <v>kW</v>
          </cell>
          <cell r="AW24" t="str">
            <v>ドレン配管径</v>
          </cell>
          <cell r="AX24" t="str">
            <v>内径26&lt;VP-20接続可&gt;</v>
          </cell>
          <cell r="AZ24" t="str">
            <v>冷媒配管(ガス)</v>
          </cell>
          <cell r="BA24">
            <v>12.7</v>
          </cell>
          <cell r="BB24" t="str">
            <v>φ(mm)</v>
          </cell>
          <cell r="BC24" t="str">
            <v>冷媒配管(液)</v>
          </cell>
          <cell r="BD24">
            <v>6.35</v>
          </cell>
          <cell r="BE24" t="str">
            <v>φ(mm)</v>
          </cell>
          <cell r="BF24" t="str">
            <v>製品質量</v>
          </cell>
          <cell r="BG24">
            <v>27</v>
          </cell>
          <cell r="BH24" t="str">
            <v>kg</v>
          </cell>
          <cell r="BI24" t="str">
            <v>分離形名(パネル１)</v>
          </cell>
          <cell r="BL24" t="str">
            <v>分離形名(リモコン１)</v>
          </cell>
          <cell r="BM24" t="str">
            <v>PAR-S25A</v>
          </cell>
        </row>
        <row r="25">
          <cell r="B25" t="str">
            <v>PCA-J45GA</v>
          </cell>
          <cell r="C25" t="str">
            <v>標準価格</v>
          </cell>
          <cell r="D25">
            <v>170000</v>
          </cell>
          <cell r="E25">
            <v>195000</v>
          </cell>
          <cell r="F25" t="str">
            <v>円</v>
          </cell>
          <cell r="G25" t="str">
            <v>冷房能力</v>
          </cell>
          <cell r="H25">
            <v>4</v>
          </cell>
          <cell r="I25" t="str">
            <v>kW</v>
          </cell>
          <cell r="J25" t="str">
            <v>消費電力(冷房)</v>
          </cell>
          <cell r="K25">
            <v>0.1</v>
          </cell>
          <cell r="L25" t="str">
            <v>kW</v>
          </cell>
          <cell r="M25" t="str">
            <v>暖房能力</v>
          </cell>
          <cell r="N25">
            <v>4.2</v>
          </cell>
          <cell r="O25" t="str">
            <v>kW</v>
          </cell>
          <cell r="P25" t="str">
            <v>暖房能力(ﾋｰﾀ作動時)</v>
          </cell>
          <cell r="R25" t="str">
            <v>kW</v>
          </cell>
          <cell r="S25" t="str">
            <v>消費電力(暖房)</v>
          </cell>
          <cell r="T25">
            <v>0.1</v>
          </cell>
          <cell r="U25" t="str">
            <v>kW</v>
          </cell>
          <cell r="V25" t="str">
            <v>消費電力(暖房ﾋｰﾀ作動時)</v>
          </cell>
          <cell r="X25" t="str">
            <v>kW</v>
          </cell>
          <cell r="Y25" t="str">
            <v>電源</v>
          </cell>
          <cell r="AA25" t="str">
            <v>φ</v>
          </cell>
          <cell r="AB25" t="str">
            <v>電圧</v>
          </cell>
          <cell r="AD25" t="str">
            <v>V</v>
          </cell>
          <cell r="AE25" t="str">
            <v>外形寸法　高さ</v>
          </cell>
          <cell r="AF25">
            <v>210</v>
          </cell>
          <cell r="AG25" t="str">
            <v>mm</v>
          </cell>
          <cell r="AH25" t="str">
            <v>外形寸法　幅</v>
          </cell>
          <cell r="AI25">
            <v>1000</v>
          </cell>
          <cell r="AJ25" t="str">
            <v>mm</v>
          </cell>
          <cell r="AK25" t="str">
            <v>外形寸法　奥行</v>
          </cell>
          <cell r="AL25">
            <v>680</v>
          </cell>
          <cell r="AM25" t="str">
            <v>mm</v>
          </cell>
          <cell r="AN25" t="str">
            <v>風量(強)</v>
          </cell>
          <cell r="AO25">
            <v>12</v>
          </cell>
          <cell r="AP25" t="str">
            <v>m3/min</v>
          </cell>
          <cell r="AQ25" t="str">
            <v>機外静圧</v>
          </cell>
          <cell r="AR25">
            <v>0</v>
          </cell>
          <cell r="AS25" t="str">
            <v>Pa</v>
          </cell>
          <cell r="AT25" t="str">
            <v>送風機出力</v>
          </cell>
          <cell r="AU25">
            <v>5.3999999999999999E-2</v>
          </cell>
          <cell r="AV25" t="str">
            <v>kW</v>
          </cell>
          <cell r="AW25" t="str">
            <v>ドレン配管径</v>
          </cell>
          <cell r="AX25" t="str">
            <v>内径26&lt;VP-20接続可&gt;</v>
          </cell>
          <cell r="AZ25" t="str">
            <v>冷媒配管(ガス)</v>
          </cell>
          <cell r="BA25">
            <v>12.7</v>
          </cell>
          <cell r="BB25" t="str">
            <v>φ(mm)</v>
          </cell>
          <cell r="BC25" t="str">
            <v>冷媒配管(液)</v>
          </cell>
          <cell r="BD25">
            <v>6.35</v>
          </cell>
          <cell r="BE25" t="str">
            <v>φ(mm)</v>
          </cell>
          <cell r="BF25" t="str">
            <v>製品質量</v>
          </cell>
          <cell r="BG25">
            <v>27</v>
          </cell>
          <cell r="BH25" t="str">
            <v>kg</v>
          </cell>
          <cell r="BI25" t="str">
            <v>分離形名(パネル１)</v>
          </cell>
          <cell r="BL25" t="str">
            <v>分離形名(リモコン１)</v>
          </cell>
          <cell r="BM25" t="str">
            <v>PAR-S25A</v>
          </cell>
        </row>
        <row r="26">
          <cell r="B26" t="str">
            <v>PCA-J45GAH</v>
          </cell>
          <cell r="C26" t="str">
            <v>標準価格</v>
          </cell>
          <cell r="D26">
            <v>198000</v>
          </cell>
          <cell r="E26">
            <v>223000</v>
          </cell>
          <cell r="F26" t="str">
            <v>円</v>
          </cell>
          <cell r="G26" t="str">
            <v>冷房能力</v>
          </cell>
          <cell r="H26">
            <v>4</v>
          </cell>
          <cell r="I26" t="str">
            <v>kW</v>
          </cell>
          <cell r="J26" t="str">
            <v>消費電力(冷房)</v>
          </cell>
          <cell r="K26">
            <v>0.1</v>
          </cell>
          <cell r="L26" t="str">
            <v>kW</v>
          </cell>
          <cell r="M26" t="str">
            <v>暖房能力</v>
          </cell>
          <cell r="N26">
            <v>4.2</v>
          </cell>
          <cell r="O26" t="str">
            <v>kW</v>
          </cell>
          <cell r="P26" t="str">
            <v>暖房能力(ﾋｰﾀ作動時)</v>
          </cell>
          <cell r="Q26">
            <v>5.6</v>
          </cell>
          <cell r="R26" t="str">
            <v>kW</v>
          </cell>
          <cell r="S26" t="str">
            <v>消費電力(暖房)</v>
          </cell>
          <cell r="T26">
            <v>0.1</v>
          </cell>
          <cell r="U26" t="str">
            <v>kW</v>
          </cell>
          <cell r="V26" t="str">
            <v>消費電力(暖房ﾋｰﾀ作動時)</v>
          </cell>
          <cell r="W26">
            <v>1.5</v>
          </cell>
          <cell r="X26" t="str">
            <v>kW</v>
          </cell>
          <cell r="Y26" t="str">
            <v>電源</v>
          </cell>
          <cell r="AA26" t="str">
            <v>φ</v>
          </cell>
          <cell r="AB26" t="str">
            <v>電圧</v>
          </cell>
          <cell r="AD26" t="str">
            <v>V</v>
          </cell>
          <cell r="AE26" t="str">
            <v>外形寸法　高さ</v>
          </cell>
          <cell r="AF26">
            <v>210</v>
          </cell>
          <cell r="AG26" t="str">
            <v>mm</v>
          </cell>
          <cell r="AH26" t="str">
            <v>外形寸法　幅</v>
          </cell>
          <cell r="AI26">
            <v>1000</v>
          </cell>
          <cell r="AJ26" t="str">
            <v>mm</v>
          </cell>
          <cell r="AK26" t="str">
            <v>外形寸法　奥行</v>
          </cell>
          <cell r="AL26">
            <v>680</v>
          </cell>
          <cell r="AM26" t="str">
            <v>mm</v>
          </cell>
          <cell r="AN26" t="str">
            <v>風量(強)</v>
          </cell>
          <cell r="AO26">
            <v>12</v>
          </cell>
          <cell r="AP26" t="str">
            <v>m3/min</v>
          </cell>
          <cell r="AQ26" t="str">
            <v>機外静圧</v>
          </cell>
          <cell r="AR26">
            <v>0</v>
          </cell>
          <cell r="AS26" t="str">
            <v>Pa</v>
          </cell>
          <cell r="AT26" t="str">
            <v>送風機出力</v>
          </cell>
          <cell r="AU26">
            <v>5.3999999999999999E-2</v>
          </cell>
          <cell r="AV26" t="str">
            <v>kW</v>
          </cell>
          <cell r="AW26" t="str">
            <v>ドレン配管径</v>
          </cell>
          <cell r="AX26" t="str">
            <v>内径26&lt;VP-20接続可&gt;</v>
          </cell>
          <cell r="AZ26" t="str">
            <v>冷媒配管(ガス)</v>
          </cell>
          <cell r="BA26">
            <v>12.7</v>
          </cell>
          <cell r="BB26" t="str">
            <v>φ(mm)</v>
          </cell>
          <cell r="BC26" t="str">
            <v>冷媒配管(液)</v>
          </cell>
          <cell r="BD26">
            <v>6.35</v>
          </cell>
          <cell r="BE26" t="str">
            <v>φ(mm)</v>
          </cell>
          <cell r="BF26" t="str">
            <v>製品質量</v>
          </cell>
          <cell r="BG26">
            <v>27</v>
          </cell>
          <cell r="BH26" t="str">
            <v>kg</v>
          </cell>
          <cell r="BI26" t="str">
            <v>分離形名(パネル１)</v>
          </cell>
          <cell r="BL26" t="str">
            <v>分離形名(リモコン１)</v>
          </cell>
          <cell r="BM26" t="str">
            <v>PAR-S25A</v>
          </cell>
        </row>
        <row r="27">
          <cell r="B27" t="str">
            <v>PCA-J45SGAH</v>
          </cell>
          <cell r="C27" t="str">
            <v>標準価格</v>
          </cell>
          <cell r="D27">
            <v>198000</v>
          </cell>
          <cell r="E27">
            <v>223000</v>
          </cell>
          <cell r="F27" t="str">
            <v>円</v>
          </cell>
          <cell r="G27" t="str">
            <v>冷房能力</v>
          </cell>
          <cell r="H27">
            <v>4</v>
          </cell>
          <cell r="I27" t="str">
            <v>kW</v>
          </cell>
          <cell r="J27" t="str">
            <v>消費電力(冷房)</v>
          </cell>
          <cell r="L27" t="str">
            <v>kW</v>
          </cell>
          <cell r="M27" t="str">
            <v>暖房能力</v>
          </cell>
          <cell r="N27">
            <v>4.2</v>
          </cell>
          <cell r="O27" t="str">
            <v>kW</v>
          </cell>
          <cell r="P27" t="str">
            <v>暖房能力(ﾋｰﾀ作動時)</v>
          </cell>
          <cell r="Q27">
            <v>5.6</v>
          </cell>
          <cell r="R27" t="str">
            <v>kW</v>
          </cell>
          <cell r="S27" t="str">
            <v>消費電力(暖房)</v>
          </cell>
          <cell r="U27" t="str">
            <v>kW</v>
          </cell>
          <cell r="V27" t="str">
            <v>消費電力(暖房ﾋｰﾀ作動時)</v>
          </cell>
          <cell r="X27" t="str">
            <v>kW</v>
          </cell>
          <cell r="Y27" t="str">
            <v>電源</v>
          </cell>
          <cell r="AA27" t="str">
            <v>φ</v>
          </cell>
          <cell r="AB27" t="str">
            <v>電圧</v>
          </cell>
          <cell r="AD27" t="str">
            <v>V</v>
          </cell>
          <cell r="AE27" t="str">
            <v>外形寸法　高さ</v>
          </cell>
          <cell r="AF27">
            <v>210</v>
          </cell>
          <cell r="AG27" t="str">
            <v>mm</v>
          </cell>
          <cell r="AH27" t="str">
            <v>外形寸法　幅</v>
          </cell>
          <cell r="AI27">
            <v>1000</v>
          </cell>
          <cell r="AJ27" t="str">
            <v>mm</v>
          </cell>
          <cell r="AK27" t="str">
            <v>外形寸法　奥行</v>
          </cell>
          <cell r="AL27">
            <v>680</v>
          </cell>
          <cell r="AM27" t="str">
            <v>mm</v>
          </cell>
          <cell r="AN27" t="str">
            <v>風量(強)</v>
          </cell>
          <cell r="AO27">
            <v>12</v>
          </cell>
          <cell r="AP27" t="str">
            <v>m3/min</v>
          </cell>
          <cell r="AQ27" t="str">
            <v>機外静圧</v>
          </cell>
          <cell r="AR27">
            <v>0</v>
          </cell>
          <cell r="AS27" t="str">
            <v>Pa</v>
          </cell>
          <cell r="AT27" t="str">
            <v>送風機出力</v>
          </cell>
          <cell r="AU27">
            <v>5.3999999999999999E-2</v>
          </cell>
          <cell r="AV27" t="str">
            <v>kW</v>
          </cell>
          <cell r="AW27" t="str">
            <v>ドレン配管径</v>
          </cell>
          <cell r="AX27" t="str">
            <v>内径26&lt;VP-20接続可&gt;</v>
          </cell>
          <cell r="AZ27" t="str">
            <v>冷媒配管(ガス)</v>
          </cell>
          <cell r="BA27">
            <v>12.7</v>
          </cell>
          <cell r="BB27" t="str">
            <v>φ(mm)</v>
          </cell>
          <cell r="BC27" t="str">
            <v>冷媒配管(液)</v>
          </cell>
          <cell r="BD27">
            <v>6.35</v>
          </cell>
          <cell r="BE27" t="str">
            <v>φ(mm)</v>
          </cell>
          <cell r="BF27" t="str">
            <v>製品質量</v>
          </cell>
          <cell r="BG27">
            <v>27</v>
          </cell>
          <cell r="BH27" t="str">
            <v>kg</v>
          </cell>
          <cell r="BI27" t="str">
            <v>分離形名(パネル１)</v>
          </cell>
          <cell r="BL27" t="str">
            <v>分離形名(リモコン１)</v>
          </cell>
          <cell r="BM27" t="str">
            <v>PAR-S25A</v>
          </cell>
        </row>
        <row r="28">
          <cell r="B28" t="str">
            <v>PCA-J50GA</v>
          </cell>
          <cell r="C28" t="str">
            <v>標準価格</v>
          </cell>
          <cell r="D28">
            <v>225000</v>
          </cell>
          <cell r="E28">
            <v>250000</v>
          </cell>
          <cell r="F28" t="str">
            <v>円</v>
          </cell>
          <cell r="G28" t="str">
            <v>冷房能力</v>
          </cell>
          <cell r="H28">
            <v>4.5</v>
          </cell>
          <cell r="I28" t="str">
            <v>kW</v>
          </cell>
          <cell r="J28" t="str">
            <v>消費電力(冷房)</v>
          </cell>
          <cell r="K28">
            <v>0.1</v>
          </cell>
          <cell r="L28" t="str">
            <v>kW</v>
          </cell>
          <cell r="M28" t="str">
            <v>暖房能力</v>
          </cell>
          <cell r="N28">
            <v>5</v>
          </cell>
          <cell r="O28" t="str">
            <v>kW</v>
          </cell>
          <cell r="P28" t="str">
            <v>暖房能力(ﾋｰﾀ作動時)</v>
          </cell>
          <cell r="R28" t="str">
            <v>kW</v>
          </cell>
          <cell r="S28" t="str">
            <v>消費電力(暖房)</v>
          </cell>
          <cell r="T28">
            <v>0.1</v>
          </cell>
          <cell r="U28" t="str">
            <v>kW</v>
          </cell>
          <cell r="V28" t="str">
            <v>消費電力(暖房ﾋｰﾀ作動時)</v>
          </cell>
          <cell r="X28" t="str">
            <v>kW</v>
          </cell>
          <cell r="Y28" t="str">
            <v>電源</v>
          </cell>
          <cell r="AA28" t="str">
            <v>φ</v>
          </cell>
          <cell r="AB28" t="str">
            <v>電圧</v>
          </cell>
          <cell r="AD28" t="str">
            <v>V</v>
          </cell>
          <cell r="AE28" t="str">
            <v>外形寸法　高さ</v>
          </cell>
          <cell r="AF28">
            <v>210</v>
          </cell>
          <cell r="AG28" t="str">
            <v>mm</v>
          </cell>
          <cell r="AH28" t="str">
            <v>外形寸法　幅</v>
          </cell>
          <cell r="AI28">
            <v>1000</v>
          </cell>
          <cell r="AJ28" t="str">
            <v>mm</v>
          </cell>
          <cell r="AK28" t="str">
            <v>外形寸法　奥行</v>
          </cell>
          <cell r="AL28">
            <v>680</v>
          </cell>
          <cell r="AM28" t="str">
            <v>mm</v>
          </cell>
          <cell r="AN28" t="str">
            <v>風量(強)</v>
          </cell>
          <cell r="AO28">
            <v>13</v>
          </cell>
          <cell r="AP28" t="str">
            <v>m3/min</v>
          </cell>
          <cell r="AQ28" t="str">
            <v>機外静圧</v>
          </cell>
          <cell r="AR28">
            <v>0</v>
          </cell>
          <cell r="AS28" t="str">
            <v>Pa</v>
          </cell>
          <cell r="AT28" t="str">
            <v>送風機出力</v>
          </cell>
          <cell r="AU28">
            <v>5.3999999999999999E-2</v>
          </cell>
          <cell r="AV28" t="str">
            <v>kW</v>
          </cell>
          <cell r="AW28" t="str">
            <v>ドレン配管径</v>
          </cell>
          <cell r="AX28" t="str">
            <v>内径26&lt;VP-20接続可&gt;</v>
          </cell>
          <cell r="AZ28" t="str">
            <v>冷媒配管(ガス)</v>
          </cell>
          <cell r="BA28">
            <v>12.7</v>
          </cell>
          <cell r="BB28" t="str">
            <v>φ(mm)</v>
          </cell>
          <cell r="BC28" t="str">
            <v>冷媒配管(液)</v>
          </cell>
          <cell r="BD28">
            <v>6.35</v>
          </cell>
          <cell r="BE28" t="str">
            <v>φ(mm)</v>
          </cell>
          <cell r="BF28" t="str">
            <v>製品質量</v>
          </cell>
          <cell r="BG28">
            <v>27</v>
          </cell>
          <cell r="BH28" t="str">
            <v>kg</v>
          </cell>
          <cell r="BI28" t="str">
            <v>分離形名(パネル１)</v>
          </cell>
          <cell r="BL28" t="str">
            <v>分離形名(リモコン１)</v>
          </cell>
          <cell r="BM28" t="str">
            <v>PAR-S25A</v>
          </cell>
        </row>
        <row r="29">
          <cell r="B29" t="str">
            <v>PCA-J50GAH</v>
          </cell>
          <cell r="C29" t="str">
            <v>標準価格</v>
          </cell>
          <cell r="D29">
            <v>253000</v>
          </cell>
          <cell r="E29">
            <v>278000</v>
          </cell>
          <cell r="F29" t="str">
            <v>円</v>
          </cell>
          <cell r="G29" t="str">
            <v>冷房能力</v>
          </cell>
          <cell r="H29">
            <v>4.5</v>
          </cell>
          <cell r="I29" t="str">
            <v>kW</v>
          </cell>
          <cell r="J29" t="str">
            <v>消費電力(冷房)</v>
          </cell>
          <cell r="K29">
            <v>0.1</v>
          </cell>
          <cell r="L29" t="str">
            <v>kW</v>
          </cell>
          <cell r="M29" t="str">
            <v>暖房能力</v>
          </cell>
          <cell r="N29">
            <v>5</v>
          </cell>
          <cell r="O29" t="str">
            <v>kW</v>
          </cell>
          <cell r="P29" t="str">
            <v>暖房能力(ﾋｰﾀ作動時)</v>
          </cell>
          <cell r="Q29">
            <v>6.4</v>
          </cell>
          <cell r="R29" t="str">
            <v>kW</v>
          </cell>
          <cell r="S29" t="str">
            <v>消費電力(暖房)</v>
          </cell>
          <cell r="T29">
            <v>0.1</v>
          </cell>
          <cell r="U29" t="str">
            <v>kW</v>
          </cell>
          <cell r="V29" t="str">
            <v>消費電力(暖房ﾋｰﾀ作動時)</v>
          </cell>
          <cell r="W29">
            <v>1.5</v>
          </cell>
          <cell r="X29" t="str">
            <v>kW</v>
          </cell>
          <cell r="Y29" t="str">
            <v>電源</v>
          </cell>
          <cell r="AA29" t="str">
            <v>φ</v>
          </cell>
          <cell r="AB29" t="str">
            <v>電圧</v>
          </cell>
          <cell r="AD29" t="str">
            <v>V</v>
          </cell>
          <cell r="AE29" t="str">
            <v>外形寸法　高さ</v>
          </cell>
          <cell r="AF29">
            <v>210</v>
          </cell>
          <cell r="AG29" t="str">
            <v>mm</v>
          </cell>
          <cell r="AH29" t="str">
            <v>外形寸法　幅</v>
          </cell>
          <cell r="AI29">
            <v>1000</v>
          </cell>
          <cell r="AJ29" t="str">
            <v>mm</v>
          </cell>
          <cell r="AK29" t="str">
            <v>外形寸法　奥行</v>
          </cell>
          <cell r="AL29">
            <v>680</v>
          </cell>
          <cell r="AM29" t="str">
            <v>mm</v>
          </cell>
          <cell r="AN29" t="str">
            <v>風量(強)</v>
          </cell>
          <cell r="AO29">
            <v>13</v>
          </cell>
          <cell r="AP29" t="str">
            <v>m3/min</v>
          </cell>
          <cell r="AQ29" t="str">
            <v>機外静圧</v>
          </cell>
          <cell r="AR29">
            <v>0</v>
          </cell>
          <cell r="AS29" t="str">
            <v>Pa</v>
          </cell>
          <cell r="AT29" t="str">
            <v>送風機出力</v>
          </cell>
          <cell r="AU29">
            <v>5.3999999999999999E-2</v>
          </cell>
          <cell r="AV29" t="str">
            <v>kW</v>
          </cell>
          <cell r="AW29" t="str">
            <v>ドレン配管径</v>
          </cell>
          <cell r="AX29" t="str">
            <v>内径26&lt;VP-20接続可&gt;</v>
          </cell>
          <cell r="AZ29" t="str">
            <v>冷媒配管(ガス)</v>
          </cell>
          <cell r="BA29">
            <v>12.7</v>
          </cell>
          <cell r="BB29" t="str">
            <v>φ(mm)</v>
          </cell>
          <cell r="BC29" t="str">
            <v>冷媒配管(液)</v>
          </cell>
          <cell r="BD29">
            <v>6.35</v>
          </cell>
          <cell r="BE29" t="str">
            <v>φ(mm)</v>
          </cell>
          <cell r="BF29" t="str">
            <v>製品質量</v>
          </cell>
          <cell r="BG29">
            <v>27</v>
          </cell>
          <cell r="BH29" t="str">
            <v>kg</v>
          </cell>
          <cell r="BI29" t="str">
            <v>分離形名(パネル１)</v>
          </cell>
          <cell r="BL29" t="str">
            <v>分離形名(リモコン１)</v>
          </cell>
          <cell r="BM29" t="str">
            <v>PAR-S25A</v>
          </cell>
        </row>
        <row r="30">
          <cell r="B30" t="str">
            <v>PCA-J50SGAH</v>
          </cell>
          <cell r="C30" t="str">
            <v>標準価格</v>
          </cell>
          <cell r="D30">
            <v>253000</v>
          </cell>
          <cell r="E30">
            <v>278000</v>
          </cell>
          <cell r="F30" t="str">
            <v>円</v>
          </cell>
          <cell r="G30" t="str">
            <v>冷房能力</v>
          </cell>
          <cell r="H30">
            <v>4.5</v>
          </cell>
          <cell r="I30" t="str">
            <v>kW</v>
          </cell>
          <cell r="J30" t="str">
            <v>消費電力(冷房)</v>
          </cell>
          <cell r="L30" t="str">
            <v>kW</v>
          </cell>
          <cell r="M30" t="str">
            <v>暖房能力</v>
          </cell>
          <cell r="N30">
            <v>5</v>
          </cell>
          <cell r="O30" t="str">
            <v>kW</v>
          </cell>
          <cell r="P30" t="str">
            <v>暖房能力(ﾋｰﾀ作動時)</v>
          </cell>
          <cell r="Q30">
            <v>6.4</v>
          </cell>
          <cell r="R30" t="str">
            <v>kW</v>
          </cell>
          <cell r="S30" t="str">
            <v>消費電力(暖房)</v>
          </cell>
          <cell r="U30" t="str">
            <v>kW</v>
          </cell>
          <cell r="V30" t="str">
            <v>消費電力(暖房ﾋｰﾀ作動時)</v>
          </cell>
          <cell r="X30" t="str">
            <v>kW</v>
          </cell>
          <cell r="Y30" t="str">
            <v>電源</v>
          </cell>
          <cell r="AA30" t="str">
            <v>φ</v>
          </cell>
          <cell r="AB30" t="str">
            <v>電圧</v>
          </cell>
          <cell r="AD30" t="str">
            <v>V</v>
          </cell>
          <cell r="AE30" t="str">
            <v>外形寸法　高さ</v>
          </cell>
          <cell r="AF30">
            <v>210</v>
          </cell>
          <cell r="AG30" t="str">
            <v>mm</v>
          </cell>
          <cell r="AH30" t="str">
            <v>外形寸法　幅</v>
          </cell>
          <cell r="AI30">
            <v>1000</v>
          </cell>
          <cell r="AJ30" t="str">
            <v>mm</v>
          </cell>
          <cell r="AK30" t="str">
            <v>外形寸法　奥行</v>
          </cell>
          <cell r="AL30">
            <v>680</v>
          </cell>
          <cell r="AM30" t="str">
            <v>mm</v>
          </cell>
          <cell r="AN30" t="str">
            <v>風量(強)</v>
          </cell>
          <cell r="AO30">
            <v>13</v>
          </cell>
          <cell r="AP30" t="str">
            <v>m3/min</v>
          </cell>
          <cell r="AQ30" t="str">
            <v>機外静圧</v>
          </cell>
          <cell r="AR30">
            <v>0</v>
          </cell>
          <cell r="AS30" t="str">
            <v>Pa</v>
          </cell>
          <cell r="AT30" t="str">
            <v>送風機出力</v>
          </cell>
          <cell r="AU30">
            <v>5.3999999999999999E-2</v>
          </cell>
          <cell r="AV30" t="str">
            <v>kW</v>
          </cell>
          <cell r="AW30" t="str">
            <v>ドレン配管径</v>
          </cell>
          <cell r="AX30" t="str">
            <v>内径26&lt;VP-20接続可&gt;</v>
          </cell>
          <cell r="AZ30" t="str">
            <v>冷媒配管(ガス)</v>
          </cell>
          <cell r="BA30">
            <v>12.7</v>
          </cell>
          <cell r="BB30" t="str">
            <v>φ(mm)</v>
          </cell>
          <cell r="BC30" t="str">
            <v>冷媒配管(液)</v>
          </cell>
          <cell r="BD30">
            <v>6.35</v>
          </cell>
          <cell r="BE30" t="str">
            <v>φ(mm)</v>
          </cell>
          <cell r="BF30" t="str">
            <v>製品質量</v>
          </cell>
          <cell r="BG30">
            <v>27</v>
          </cell>
          <cell r="BH30" t="str">
            <v>kg</v>
          </cell>
          <cell r="BI30" t="str">
            <v>分離形名(パネル１)</v>
          </cell>
          <cell r="BL30" t="str">
            <v>分離形名(リモコン１)</v>
          </cell>
          <cell r="BM30" t="str">
            <v>PAR-S25A</v>
          </cell>
        </row>
        <row r="31">
          <cell r="B31" t="str">
            <v>PCA-J56GA</v>
          </cell>
          <cell r="C31" t="str">
            <v>標準価格</v>
          </cell>
          <cell r="D31">
            <v>230000</v>
          </cell>
          <cell r="E31">
            <v>255000</v>
          </cell>
          <cell r="F31" t="str">
            <v>円</v>
          </cell>
          <cell r="G31" t="str">
            <v>冷房能力</v>
          </cell>
          <cell r="H31">
            <v>5</v>
          </cell>
          <cell r="I31" t="str">
            <v>kW</v>
          </cell>
          <cell r="J31" t="str">
            <v>消費電力(冷房)</v>
          </cell>
          <cell r="K31">
            <v>0.1</v>
          </cell>
          <cell r="L31" t="str">
            <v>kW</v>
          </cell>
          <cell r="M31" t="str">
            <v>暖房能力</v>
          </cell>
          <cell r="N31">
            <v>5.6</v>
          </cell>
          <cell r="O31" t="str">
            <v>kW</v>
          </cell>
          <cell r="P31" t="str">
            <v>暖房能力(ﾋｰﾀ作動時)</v>
          </cell>
          <cell r="R31" t="str">
            <v>kW</v>
          </cell>
          <cell r="S31" t="str">
            <v>消費電力(暖房)</v>
          </cell>
          <cell r="T31">
            <v>0.1</v>
          </cell>
          <cell r="U31" t="str">
            <v>kW</v>
          </cell>
          <cell r="V31" t="str">
            <v>消費電力(暖房ﾋｰﾀ作動時)</v>
          </cell>
          <cell r="X31" t="str">
            <v>kW</v>
          </cell>
          <cell r="Y31" t="str">
            <v>電源</v>
          </cell>
          <cell r="AA31" t="str">
            <v>φ</v>
          </cell>
          <cell r="AB31" t="str">
            <v>電圧</v>
          </cell>
          <cell r="AD31" t="str">
            <v>V</v>
          </cell>
          <cell r="AE31" t="str">
            <v>外形寸法　高さ</v>
          </cell>
          <cell r="AF31">
            <v>210</v>
          </cell>
          <cell r="AG31" t="str">
            <v>mm</v>
          </cell>
          <cell r="AH31" t="str">
            <v>外形寸法　幅</v>
          </cell>
          <cell r="AI31">
            <v>1000</v>
          </cell>
          <cell r="AJ31" t="str">
            <v>mm</v>
          </cell>
          <cell r="AK31" t="str">
            <v>外形寸法　奥行</v>
          </cell>
          <cell r="AL31">
            <v>680</v>
          </cell>
          <cell r="AM31" t="str">
            <v>mm</v>
          </cell>
          <cell r="AN31" t="str">
            <v>風量(強)</v>
          </cell>
          <cell r="AO31">
            <v>13</v>
          </cell>
          <cell r="AP31" t="str">
            <v>m3/min</v>
          </cell>
          <cell r="AQ31" t="str">
            <v>機外静圧</v>
          </cell>
          <cell r="AR31">
            <v>0</v>
          </cell>
          <cell r="AS31" t="str">
            <v>Pa</v>
          </cell>
          <cell r="AT31" t="str">
            <v>送風機出力</v>
          </cell>
          <cell r="AU31">
            <v>5.3999999999999999E-2</v>
          </cell>
          <cell r="AV31" t="str">
            <v>kW</v>
          </cell>
          <cell r="AW31" t="str">
            <v>ドレン配管径</v>
          </cell>
          <cell r="AX31" t="str">
            <v>内径26&lt;VP-20接続可&gt;</v>
          </cell>
          <cell r="AZ31" t="str">
            <v>冷媒配管(ガス)</v>
          </cell>
          <cell r="BA31">
            <v>15.88</v>
          </cell>
          <cell r="BB31" t="str">
            <v>φ(mm)</v>
          </cell>
          <cell r="BC31" t="str">
            <v>冷媒配管(液)</v>
          </cell>
          <cell r="BD31">
            <v>9.52</v>
          </cell>
          <cell r="BE31" t="str">
            <v>φ(mm)</v>
          </cell>
          <cell r="BF31" t="str">
            <v>製品質量</v>
          </cell>
          <cell r="BG31">
            <v>27</v>
          </cell>
          <cell r="BH31" t="str">
            <v>kg</v>
          </cell>
          <cell r="BI31" t="str">
            <v>分離形名(パネル１)</v>
          </cell>
          <cell r="BL31" t="str">
            <v>分離形名(リモコン１)</v>
          </cell>
          <cell r="BM31" t="str">
            <v>PAR-S25A</v>
          </cell>
        </row>
        <row r="32">
          <cell r="B32" t="str">
            <v>PCA-J56GAH</v>
          </cell>
          <cell r="C32" t="str">
            <v>標準価格</v>
          </cell>
          <cell r="D32">
            <v>258000</v>
          </cell>
          <cell r="E32">
            <v>283000</v>
          </cell>
          <cell r="F32" t="str">
            <v>円</v>
          </cell>
          <cell r="G32" t="str">
            <v>冷房能力</v>
          </cell>
          <cell r="H32">
            <v>5</v>
          </cell>
          <cell r="I32" t="str">
            <v>kW</v>
          </cell>
          <cell r="J32" t="str">
            <v>消費電力(冷房)</v>
          </cell>
          <cell r="K32">
            <v>0.1</v>
          </cell>
          <cell r="L32" t="str">
            <v>kW</v>
          </cell>
          <cell r="M32" t="str">
            <v>暖房能力</v>
          </cell>
          <cell r="N32">
            <v>5.6</v>
          </cell>
          <cell r="O32" t="str">
            <v>kW</v>
          </cell>
          <cell r="P32" t="str">
            <v>暖房能力(ﾋｰﾀ作動時)</v>
          </cell>
          <cell r="Q32">
            <v>7</v>
          </cell>
          <cell r="R32" t="str">
            <v>kW</v>
          </cell>
          <cell r="S32" t="str">
            <v>消費電力(暖房)</v>
          </cell>
          <cell r="T32">
            <v>0.1</v>
          </cell>
          <cell r="U32" t="str">
            <v>kW</v>
          </cell>
          <cell r="V32" t="str">
            <v>消費電力(暖房ﾋｰﾀ作動時)</v>
          </cell>
          <cell r="W32">
            <v>1.5</v>
          </cell>
          <cell r="X32" t="str">
            <v>kW</v>
          </cell>
          <cell r="Y32" t="str">
            <v>電源</v>
          </cell>
          <cell r="AA32" t="str">
            <v>φ</v>
          </cell>
          <cell r="AB32" t="str">
            <v>電圧</v>
          </cell>
          <cell r="AD32" t="str">
            <v>V</v>
          </cell>
          <cell r="AE32" t="str">
            <v>外形寸法　高さ</v>
          </cell>
          <cell r="AF32">
            <v>210</v>
          </cell>
          <cell r="AG32" t="str">
            <v>mm</v>
          </cell>
          <cell r="AH32" t="str">
            <v>外形寸法　幅</v>
          </cell>
          <cell r="AI32">
            <v>1000</v>
          </cell>
          <cell r="AJ32" t="str">
            <v>mm</v>
          </cell>
          <cell r="AK32" t="str">
            <v>外形寸法　奥行</v>
          </cell>
          <cell r="AL32">
            <v>680</v>
          </cell>
          <cell r="AM32" t="str">
            <v>mm</v>
          </cell>
          <cell r="AN32" t="str">
            <v>風量(強)</v>
          </cell>
          <cell r="AO32">
            <v>13</v>
          </cell>
          <cell r="AP32" t="str">
            <v>m3/min</v>
          </cell>
          <cell r="AQ32" t="str">
            <v>機外静圧</v>
          </cell>
          <cell r="AR32">
            <v>0</v>
          </cell>
          <cell r="AS32" t="str">
            <v>Pa</v>
          </cell>
          <cell r="AT32" t="str">
            <v>送風機出力</v>
          </cell>
          <cell r="AU32">
            <v>5.3999999999999999E-2</v>
          </cell>
          <cell r="AV32" t="str">
            <v>kW</v>
          </cell>
          <cell r="AW32" t="str">
            <v>ドレン配管径</v>
          </cell>
          <cell r="AX32" t="str">
            <v>内径26&lt;VP-20接続可&gt;</v>
          </cell>
          <cell r="AZ32" t="str">
            <v>冷媒配管(ガス)</v>
          </cell>
          <cell r="BA32">
            <v>15.88</v>
          </cell>
          <cell r="BB32" t="str">
            <v>φ(mm)</v>
          </cell>
          <cell r="BC32" t="str">
            <v>冷媒配管(液)</v>
          </cell>
          <cell r="BD32">
            <v>9.52</v>
          </cell>
          <cell r="BE32" t="str">
            <v>φ(mm)</v>
          </cell>
          <cell r="BF32" t="str">
            <v>製品質量</v>
          </cell>
          <cell r="BG32">
            <v>27</v>
          </cell>
          <cell r="BH32" t="str">
            <v>kg</v>
          </cell>
          <cell r="BI32" t="str">
            <v>分離形名(パネル１)</v>
          </cell>
          <cell r="BL32" t="str">
            <v>分離形名(リモコン１)</v>
          </cell>
          <cell r="BM32" t="str">
            <v>PAR-S25A</v>
          </cell>
        </row>
        <row r="33">
          <cell r="B33" t="str">
            <v>PCA-J56SGAH</v>
          </cell>
          <cell r="C33" t="str">
            <v>標準価格</v>
          </cell>
          <cell r="D33">
            <v>258000</v>
          </cell>
          <cell r="E33">
            <v>283000</v>
          </cell>
          <cell r="F33" t="str">
            <v>円</v>
          </cell>
          <cell r="G33" t="str">
            <v>冷房能力</v>
          </cell>
          <cell r="H33">
            <v>5</v>
          </cell>
          <cell r="I33" t="str">
            <v>kW</v>
          </cell>
          <cell r="J33" t="str">
            <v>消費電力(冷房)</v>
          </cell>
          <cell r="L33" t="str">
            <v>kW</v>
          </cell>
          <cell r="M33" t="str">
            <v>暖房能力</v>
          </cell>
          <cell r="N33">
            <v>5.6</v>
          </cell>
          <cell r="O33" t="str">
            <v>kW</v>
          </cell>
          <cell r="P33" t="str">
            <v>暖房能力(ﾋｰﾀ作動時)</v>
          </cell>
          <cell r="Q33">
            <v>7</v>
          </cell>
          <cell r="R33" t="str">
            <v>kW</v>
          </cell>
          <cell r="S33" t="str">
            <v>消費電力(暖房)</v>
          </cell>
          <cell r="U33" t="str">
            <v>kW</v>
          </cell>
          <cell r="V33" t="str">
            <v>消費電力(暖房ﾋｰﾀ作動時)</v>
          </cell>
          <cell r="X33" t="str">
            <v>kW</v>
          </cell>
          <cell r="Y33" t="str">
            <v>電源</v>
          </cell>
          <cell r="AA33" t="str">
            <v>φ</v>
          </cell>
          <cell r="AB33" t="str">
            <v>電圧</v>
          </cell>
          <cell r="AD33" t="str">
            <v>V</v>
          </cell>
          <cell r="AE33" t="str">
            <v>外形寸法　高さ</v>
          </cell>
          <cell r="AF33">
            <v>210</v>
          </cell>
          <cell r="AG33" t="str">
            <v>mm</v>
          </cell>
          <cell r="AH33" t="str">
            <v>外形寸法　幅</v>
          </cell>
          <cell r="AI33">
            <v>1000</v>
          </cell>
          <cell r="AJ33" t="str">
            <v>mm</v>
          </cell>
          <cell r="AK33" t="str">
            <v>外形寸法　奥行</v>
          </cell>
          <cell r="AL33">
            <v>680</v>
          </cell>
          <cell r="AM33" t="str">
            <v>mm</v>
          </cell>
          <cell r="AN33" t="str">
            <v>風量(強)</v>
          </cell>
          <cell r="AO33">
            <v>13</v>
          </cell>
          <cell r="AP33" t="str">
            <v>m3/min</v>
          </cell>
          <cell r="AQ33" t="str">
            <v>機外静圧</v>
          </cell>
          <cell r="AR33">
            <v>0</v>
          </cell>
          <cell r="AS33" t="str">
            <v>Pa</v>
          </cell>
          <cell r="AT33" t="str">
            <v>送風機出力</v>
          </cell>
          <cell r="AU33">
            <v>5.3999999999999999E-2</v>
          </cell>
          <cell r="AV33" t="str">
            <v>kW</v>
          </cell>
          <cell r="AW33" t="str">
            <v>ドレン配管径</v>
          </cell>
          <cell r="AX33" t="str">
            <v>内径26&lt;VP-20接続可&gt;</v>
          </cell>
          <cell r="AZ33" t="str">
            <v>冷媒配管(ガス)</v>
          </cell>
          <cell r="BA33">
            <v>15.88</v>
          </cell>
          <cell r="BB33" t="str">
            <v>φ(mm)</v>
          </cell>
          <cell r="BC33" t="str">
            <v>冷媒配管(液)</v>
          </cell>
          <cell r="BD33">
            <v>9.52</v>
          </cell>
          <cell r="BE33" t="str">
            <v>φ(mm)</v>
          </cell>
          <cell r="BF33" t="str">
            <v>製品質量</v>
          </cell>
          <cell r="BG33">
            <v>27</v>
          </cell>
          <cell r="BH33" t="str">
            <v>kg</v>
          </cell>
          <cell r="BI33" t="str">
            <v>分離形名(パネル１)</v>
          </cell>
          <cell r="BL33" t="str">
            <v>分離形名(リモコン１)</v>
          </cell>
          <cell r="BM33" t="str">
            <v>PAR-S25A</v>
          </cell>
        </row>
        <row r="34">
          <cell r="B34" t="str">
            <v>PCA-J63GA</v>
          </cell>
          <cell r="C34" t="str">
            <v>標準価格</v>
          </cell>
          <cell r="D34">
            <v>240000</v>
          </cell>
          <cell r="E34">
            <v>265000</v>
          </cell>
          <cell r="F34" t="str">
            <v>円</v>
          </cell>
          <cell r="G34" t="str">
            <v>冷房能力</v>
          </cell>
          <cell r="H34">
            <v>5.6</v>
          </cell>
          <cell r="I34" t="str">
            <v>kW</v>
          </cell>
          <cell r="J34" t="str">
            <v>消費電力(冷房)</v>
          </cell>
          <cell r="K34">
            <v>0.13</v>
          </cell>
          <cell r="L34" t="str">
            <v>kW</v>
          </cell>
          <cell r="M34" t="str">
            <v>暖房能力</v>
          </cell>
          <cell r="N34">
            <v>6.7</v>
          </cell>
          <cell r="O34" t="str">
            <v>kW</v>
          </cell>
          <cell r="P34" t="str">
            <v>暖房能力(ﾋｰﾀ作動時)</v>
          </cell>
          <cell r="R34" t="str">
            <v>kW</v>
          </cell>
          <cell r="S34" t="str">
            <v>消費電力(暖房)</v>
          </cell>
          <cell r="T34">
            <v>0.13</v>
          </cell>
          <cell r="U34" t="str">
            <v>kW</v>
          </cell>
          <cell r="V34" t="str">
            <v>消費電力(暖房ﾋｰﾀ作動時)</v>
          </cell>
          <cell r="X34" t="str">
            <v>kW</v>
          </cell>
          <cell r="Y34" t="str">
            <v>電源</v>
          </cell>
          <cell r="AA34" t="str">
            <v>φ</v>
          </cell>
          <cell r="AB34" t="str">
            <v>電圧</v>
          </cell>
          <cell r="AD34" t="str">
            <v>V</v>
          </cell>
          <cell r="AE34" t="str">
            <v>外形寸法　高さ</v>
          </cell>
          <cell r="AF34">
            <v>210</v>
          </cell>
          <cell r="AG34" t="str">
            <v>mm</v>
          </cell>
          <cell r="AH34" t="str">
            <v>外形寸法　幅</v>
          </cell>
          <cell r="AI34">
            <v>1310</v>
          </cell>
          <cell r="AJ34" t="str">
            <v>mm</v>
          </cell>
          <cell r="AK34" t="str">
            <v>外形寸法　奥行</v>
          </cell>
          <cell r="AL34">
            <v>680</v>
          </cell>
          <cell r="AM34" t="str">
            <v>mm</v>
          </cell>
          <cell r="AN34" t="str">
            <v>風量(強)</v>
          </cell>
          <cell r="AO34">
            <v>18</v>
          </cell>
          <cell r="AP34" t="str">
            <v>m3/min</v>
          </cell>
          <cell r="AQ34" t="str">
            <v>機外静圧</v>
          </cell>
          <cell r="AR34">
            <v>0</v>
          </cell>
          <cell r="AS34" t="str">
            <v>Pa</v>
          </cell>
          <cell r="AT34" t="str">
            <v>送風機出力</v>
          </cell>
          <cell r="AU34">
            <v>7.0000000000000007E-2</v>
          </cell>
          <cell r="AV34" t="str">
            <v>kW</v>
          </cell>
          <cell r="AW34" t="str">
            <v>ドレン配管径</v>
          </cell>
          <cell r="AX34" t="str">
            <v>内径26&lt;VP-20接続可&gt;</v>
          </cell>
          <cell r="AZ34" t="str">
            <v>冷媒配管(ガス)</v>
          </cell>
          <cell r="BA34">
            <v>15.88</v>
          </cell>
          <cell r="BB34" t="str">
            <v>φ(mm)</v>
          </cell>
          <cell r="BC34" t="str">
            <v>冷媒配管(液)</v>
          </cell>
          <cell r="BD34">
            <v>9.52</v>
          </cell>
          <cell r="BE34" t="str">
            <v>φ(mm)</v>
          </cell>
          <cell r="BF34" t="str">
            <v>製品質量</v>
          </cell>
          <cell r="BG34">
            <v>34</v>
          </cell>
          <cell r="BH34" t="str">
            <v>kg</v>
          </cell>
          <cell r="BI34" t="str">
            <v>分離形名(パネル１)</v>
          </cell>
          <cell r="BL34" t="str">
            <v>分離形名(リモコン１)</v>
          </cell>
          <cell r="BM34" t="str">
            <v>PAR-S25A</v>
          </cell>
        </row>
        <row r="35">
          <cell r="B35" t="str">
            <v>PCA-J63GAH</v>
          </cell>
          <cell r="C35" t="str">
            <v>標準価格</v>
          </cell>
          <cell r="D35">
            <v>268000</v>
          </cell>
          <cell r="E35">
            <v>293000</v>
          </cell>
          <cell r="F35" t="str">
            <v>円</v>
          </cell>
          <cell r="G35" t="str">
            <v>冷房能力</v>
          </cell>
          <cell r="H35">
            <v>5.6</v>
          </cell>
          <cell r="I35" t="str">
            <v>kW</v>
          </cell>
          <cell r="J35" t="str">
            <v>消費電力(冷房)</v>
          </cell>
          <cell r="K35">
            <v>0.13</v>
          </cell>
          <cell r="L35" t="str">
            <v>kW</v>
          </cell>
          <cell r="M35" t="str">
            <v>暖房能力</v>
          </cell>
          <cell r="N35">
            <v>6.7</v>
          </cell>
          <cell r="O35" t="str">
            <v>kW</v>
          </cell>
          <cell r="P35" t="str">
            <v>暖房能力(ﾋｰﾀ作動時)</v>
          </cell>
          <cell r="Q35">
            <v>8.8000000000000007</v>
          </cell>
          <cell r="R35" t="str">
            <v>kW</v>
          </cell>
          <cell r="S35" t="str">
            <v>消費電力(暖房)</v>
          </cell>
          <cell r="T35">
            <v>0.13</v>
          </cell>
          <cell r="U35" t="str">
            <v>kW</v>
          </cell>
          <cell r="V35" t="str">
            <v>消費電力(暖房ﾋｰﾀ作動時)</v>
          </cell>
          <cell r="W35">
            <v>2.23</v>
          </cell>
          <cell r="X35" t="str">
            <v>kW</v>
          </cell>
          <cell r="Y35" t="str">
            <v>電源</v>
          </cell>
          <cell r="AA35" t="str">
            <v>φ</v>
          </cell>
          <cell r="AB35" t="str">
            <v>電圧</v>
          </cell>
          <cell r="AD35" t="str">
            <v>V</v>
          </cell>
          <cell r="AE35" t="str">
            <v>外形寸法　高さ</v>
          </cell>
          <cell r="AF35">
            <v>210</v>
          </cell>
          <cell r="AG35" t="str">
            <v>mm</v>
          </cell>
          <cell r="AH35" t="str">
            <v>外形寸法　幅</v>
          </cell>
          <cell r="AI35">
            <v>1310</v>
          </cell>
          <cell r="AJ35" t="str">
            <v>mm</v>
          </cell>
          <cell r="AK35" t="str">
            <v>外形寸法　奥行</v>
          </cell>
          <cell r="AL35">
            <v>680</v>
          </cell>
          <cell r="AM35" t="str">
            <v>mm</v>
          </cell>
          <cell r="AN35" t="str">
            <v>風量(強)</v>
          </cell>
          <cell r="AO35">
            <v>18</v>
          </cell>
          <cell r="AP35" t="str">
            <v>m3/min</v>
          </cell>
          <cell r="AQ35" t="str">
            <v>機外静圧</v>
          </cell>
          <cell r="AR35">
            <v>0</v>
          </cell>
          <cell r="AS35" t="str">
            <v>Pa</v>
          </cell>
          <cell r="AT35" t="str">
            <v>送風機出力</v>
          </cell>
          <cell r="AU35">
            <v>7.0000000000000007E-2</v>
          </cell>
          <cell r="AV35" t="str">
            <v>kW</v>
          </cell>
          <cell r="AW35" t="str">
            <v>ドレン配管径</v>
          </cell>
          <cell r="AX35" t="str">
            <v>内径26&lt;VP-20接続可&gt;</v>
          </cell>
          <cell r="AZ35" t="str">
            <v>冷媒配管(ガス)</v>
          </cell>
          <cell r="BA35">
            <v>15.88</v>
          </cell>
          <cell r="BB35" t="str">
            <v>φ(mm)</v>
          </cell>
          <cell r="BC35" t="str">
            <v>冷媒配管(液)</v>
          </cell>
          <cell r="BD35">
            <v>9.52</v>
          </cell>
          <cell r="BE35" t="str">
            <v>φ(mm)</v>
          </cell>
          <cell r="BF35" t="str">
            <v>製品質量</v>
          </cell>
          <cell r="BG35">
            <v>34</v>
          </cell>
          <cell r="BH35" t="str">
            <v>kg</v>
          </cell>
          <cell r="BI35" t="str">
            <v>分離形名(パネル１)</v>
          </cell>
          <cell r="BL35" t="str">
            <v>分離形名(リモコン１)</v>
          </cell>
          <cell r="BM35" t="str">
            <v>PAR-S25A</v>
          </cell>
        </row>
        <row r="36">
          <cell r="B36" t="str">
            <v>PCA-J71GA</v>
          </cell>
          <cell r="C36" t="str">
            <v>標準価格</v>
          </cell>
          <cell r="D36">
            <v>250000</v>
          </cell>
          <cell r="E36">
            <v>275000</v>
          </cell>
          <cell r="F36" t="str">
            <v>円</v>
          </cell>
          <cell r="G36" t="str">
            <v>冷房能力</v>
          </cell>
          <cell r="H36">
            <v>6.3</v>
          </cell>
          <cell r="I36" t="str">
            <v>kW</v>
          </cell>
          <cell r="J36" t="str">
            <v>消費電力(冷房)</v>
          </cell>
          <cell r="K36">
            <v>0.13</v>
          </cell>
          <cell r="L36" t="str">
            <v>kW</v>
          </cell>
          <cell r="M36" t="str">
            <v>暖房能力</v>
          </cell>
          <cell r="N36">
            <v>7.1</v>
          </cell>
          <cell r="O36" t="str">
            <v>kW</v>
          </cell>
          <cell r="P36" t="str">
            <v>暖房能力(ﾋｰﾀ作動時)</v>
          </cell>
          <cell r="R36" t="str">
            <v>kW</v>
          </cell>
          <cell r="S36" t="str">
            <v>消費電力(暖房)</v>
          </cell>
          <cell r="T36">
            <v>0.13</v>
          </cell>
          <cell r="U36" t="str">
            <v>kW</v>
          </cell>
          <cell r="V36" t="str">
            <v>消費電力(暖房ﾋｰﾀ作動時)</v>
          </cell>
          <cell r="X36" t="str">
            <v>kW</v>
          </cell>
          <cell r="Y36" t="str">
            <v>電源</v>
          </cell>
          <cell r="AA36" t="str">
            <v>φ</v>
          </cell>
          <cell r="AB36" t="str">
            <v>電圧</v>
          </cell>
          <cell r="AD36" t="str">
            <v>V</v>
          </cell>
          <cell r="AE36" t="str">
            <v>外形寸法　高さ</v>
          </cell>
          <cell r="AF36">
            <v>210</v>
          </cell>
          <cell r="AG36" t="str">
            <v>mm</v>
          </cell>
          <cell r="AH36" t="str">
            <v>外形寸法　幅</v>
          </cell>
          <cell r="AI36">
            <v>1310</v>
          </cell>
          <cell r="AJ36" t="str">
            <v>mm</v>
          </cell>
          <cell r="AK36" t="str">
            <v>外形寸法　奥行</v>
          </cell>
          <cell r="AL36">
            <v>680</v>
          </cell>
          <cell r="AM36" t="str">
            <v>mm</v>
          </cell>
          <cell r="AN36" t="str">
            <v>風量(強)</v>
          </cell>
          <cell r="AO36">
            <v>18</v>
          </cell>
          <cell r="AP36" t="str">
            <v>m3/min</v>
          </cell>
          <cell r="AQ36" t="str">
            <v>機外静圧</v>
          </cell>
          <cell r="AR36">
            <v>0</v>
          </cell>
          <cell r="AS36" t="str">
            <v>Pa</v>
          </cell>
          <cell r="AT36" t="str">
            <v>送風機出力</v>
          </cell>
          <cell r="AU36">
            <v>7.0000000000000007E-2</v>
          </cell>
          <cell r="AV36" t="str">
            <v>kW</v>
          </cell>
          <cell r="AW36" t="str">
            <v>ドレン配管径</v>
          </cell>
          <cell r="AX36" t="str">
            <v>内径26&lt;VP-20接続可&gt;</v>
          </cell>
          <cell r="AZ36" t="str">
            <v>冷媒配管(ガス)</v>
          </cell>
          <cell r="BA36">
            <v>15.88</v>
          </cell>
          <cell r="BB36" t="str">
            <v>φ(mm)</v>
          </cell>
          <cell r="BC36" t="str">
            <v>冷媒配管(液)</v>
          </cell>
          <cell r="BD36">
            <v>9.52</v>
          </cell>
          <cell r="BE36" t="str">
            <v>φ(mm)</v>
          </cell>
          <cell r="BF36" t="str">
            <v>製品質量</v>
          </cell>
          <cell r="BG36">
            <v>34</v>
          </cell>
          <cell r="BH36" t="str">
            <v>kg</v>
          </cell>
          <cell r="BI36" t="str">
            <v>分離形名(パネル１)</v>
          </cell>
          <cell r="BL36" t="str">
            <v>分離形名(リモコン１)</v>
          </cell>
          <cell r="BM36" t="str">
            <v>PAR-S25A</v>
          </cell>
        </row>
        <row r="37">
          <cell r="B37" t="str">
            <v>PCA-J71GAH</v>
          </cell>
          <cell r="C37" t="str">
            <v>標準価格</v>
          </cell>
          <cell r="D37">
            <v>278000</v>
          </cell>
          <cell r="E37">
            <v>303000</v>
          </cell>
          <cell r="F37" t="str">
            <v>円</v>
          </cell>
          <cell r="G37" t="str">
            <v>冷房能力</v>
          </cell>
          <cell r="H37">
            <v>6.3</v>
          </cell>
          <cell r="I37" t="str">
            <v>kW</v>
          </cell>
          <cell r="J37" t="str">
            <v>消費電力(冷房)</v>
          </cell>
          <cell r="K37">
            <v>0.13</v>
          </cell>
          <cell r="L37" t="str">
            <v>kW</v>
          </cell>
          <cell r="M37" t="str">
            <v>暖房能力</v>
          </cell>
          <cell r="N37">
            <v>7.1</v>
          </cell>
          <cell r="O37" t="str">
            <v>kW</v>
          </cell>
          <cell r="P37" t="str">
            <v>暖房能力(ﾋｰﾀ作動時)</v>
          </cell>
          <cell r="Q37">
            <v>9.1999999999999993</v>
          </cell>
          <cell r="R37" t="str">
            <v>kW</v>
          </cell>
          <cell r="S37" t="str">
            <v>消費電力(暖房)</v>
          </cell>
          <cell r="T37">
            <v>0.13</v>
          </cell>
          <cell r="U37" t="str">
            <v>kW</v>
          </cell>
          <cell r="V37" t="str">
            <v>消費電力(暖房ﾋｰﾀ作動時)</v>
          </cell>
          <cell r="W37">
            <v>2.23</v>
          </cell>
          <cell r="X37" t="str">
            <v>kW</v>
          </cell>
          <cell r="Y37" t="str">
            <v>電源</v>
          </cell>
          <cell r="AA37" t="str">
            <v>φ</v>
          </cell>
          <cell r="AB37" t="str">
            <v>電圧</v>
          </cell>
          <cell r="AD37" t="str">
            <v>V</v>
          </cell>
          <cell r="AE37" t="str">
            <v>外形寸法　高さ</v>
          </cell>
          <cell r="AF37">
            <v>210</v>
          </cell>
          <cell r="AG37" t="str">
            <v>mm</v>
          </cell>
          <cell r="AH37" t="str">
            <v>外形寸法　幅</v>
          </cell>
          <cell r="AI37">
            <v>1310</v>
          </cell>
          <cell r="AJ37" t="str">
            <v>mm</v>
          </cell>
          <cell r="AK37" t="str">
            <v>外形寸法　奥行</v>
          </cell>
          <cell r="AL37">
            <v>680</v>
          </cell>
          <cell r="AM37" t="str">
            <v>mm</v>
          </cell>
          <cell r="AN37" t="str">
            <v>風量(強)</v>
          </cell>
          <cell r="AO37">
            <v>18</v>
          </cell>
          <cell r="AP37" t="str">
            <v>m3/min</v>
          </cell>
          <cell r="AQ37" t="str">
            <v>機外静圧</v>
          </cell>
          <cell r="AR37">
            <v>0</v>
          </cell>
          <cell r="AS37" t="str">
            <v>Pa</v>
          </cell>
          <cell r="AT37" t="str">
            <v>送風機出力</v>
          </cell>
          <cell r="AU37">
            <v>7.0000000000000007E-2</v>
          </cell>
          <cell r="AV37" t="str">
            <v>kW</v>
          </cell>
          <cell r="AW37" t="str">
            <v>ドレン配管径</v>
          </cell>
          <cell r="AX37" t="str">
            <v>内径26&lt;VP-20接続可&gt;</v>
          </cell>
          <cell r="AZ37" t="str">
            <v>冷媒配管(ガス)</v>
          </cell>
          <cell r="BA37">
            <v>15.88</v>
          </cell>
          <cell r="BB37" t="str">
            <v>φ(mm)</v>
          </cell>
          <cell r="BC37" t="str">
            <v>冷媒配管(液)</v>
          </cell>
          <cell r="BD37">
            <v>9.52</v>
          </cell>
          <cell r="BE37" t="str">
            <v>φ(mm)</v>
          </cell>
          <cell r="BF37" t="str">
            <v>製品質量</v>
          </cell>
          <cell r="BG37">
            <v>34</v>
          </cell>
          <cell r="BH37" t="str">
            <v>kg</v>
          </cell>
          <cell r="BI37" t="str">
            <v>分離形名(パネル１)</v>
          </cell>
          <cell r="BL37" t="str">
            <v>分離形名(リモコン１)</v>
          </cell>
          <cell r="BM37" t="str">
            <v>PAR-S25A</v>
          </cell>
        </row>
        <row r="38">
          <cell r="B38" t="str">
            <v>PCA-J80GA</v>
          </cell>
          <cell r="C38" t="str">
            <v>標準価格</v>
          </cell>
          <cell r="D38">
            <v>260000</v>
          </cell>
          <cell r="E38">
            <v>285000</v>
          </cell>
          <cell r="F38" t="str">
            <v>円</v>
          </cell>
          <cell r="G38" t="str">
            <v>冷房能力</v>
          </cell>
          <cell r="H38">
            <v>7.1</v>
          </cell>
          <cell r="I38" t="str">
            <v>kW</v>
          </cell>
          <cell r="J38" t="str">
            <v>消費電力(冷房)</v>
          </cell>
          <cell r="K38">
            <v>0.13</v>
          </cell>
          <cell r="L38" t="str">
            <v>kW</v>
          </cell>
          <cell r="M38" t="str">
            <v>暖房能力</v>
          </cell>
          <cell r="N38">
            <v>8</v>
          </cell>
          <cell r="O38" t="str">
            <v>kW</v>
          </cell>
          <cell r="P38" t="str">
            <v>暖房能力(ﾋｰﾀ作動時)</v>
          </cell>
          <cell r="R38" t="str">
            <v>kW</v>
          </cell>
          <cell r="S38" t="str">
            <v>消費電力(暖房)</v>
          </cell>
          <cell r="T38">
            <v>0.13</v>
          </cell>
          <cell r="U38" t="str">
            <v>kW</v>
          </cell>
          <cell r="V38" t="str">
            <v>消費電力(暖房ﾋｰﾀ作動時)</v>
          </cell>
          <cell r="X38" t="str">
            <v>kW</v>
          </cell>
          <cell r="Y38" t="str">
            <v>電源</v>
          </cell>
          <cell r="AA38" t="str">
            <v>φ</v>
          </cell>
          <cell r="AB38" t="str">
            <v>電圧</v>
          </cell>
          <cell r="AD38" t="str">
            <v>V</v>
          </cell>
          <cell r="AE38" t="str">
            <v>外形寸法　高さ</v>
          </cell>
          <cell r="AF38">
            <v>210</v>
          </cell>
          <cell r="AG38" t="str">
            <v>mm</v>
          </cell>
          <cell r="AH38" t="str">
            <v>外形寸法　幅</v>
          </cell>
          <cell r="AI38">
            <v>1310</v>
          </cell>
          <cell r="AJ38" t="str">
            <v>mm</v>
          </cell>
          <cell r="AK38" t="str">
            <v>外形寸法　奥行</v>
          </cell>
          <cell r="AL38">
            <v>680</v>
          </cell>
          <cell r="AM38" t="str">
            <v>mm</v>
          </cell>
          <cell r="AN38" t="str">
            <v>風量(強)</v>
          </cell>
          <cell r="AO38">
            <v>18</v>
          </cell>
          <cell r="AP38" t="str">
            <v>m3/min</v>
          </cell>
          <cell r="AQ38" t="str">
            <v>機外静圧</v>
          </cell>
          <cell r="AR38">
            <v>0</v>
          </cell>
          <cell r="AS38" t="str">
            <v>Pa</v>
          </cell>
          <cell r="AT38" t="str">
            <v>送風機出力</v>
          </cell>
          <cell r="AU38">
            <v>7.0000000000000007E-2</v>
          </cell>
          <cell r="AV38" t="str">
            <v>kW</v>
          </cell>
          <cell r="AW38" t="str">
            <v>ドレン配管径</v>
          </cell>
          <cell r="AX38" t="str">
            <v>内径26&lt;VP-20接続可&gt;</v>
          </cell>
          <cell r="AZ38" t="str">
            <v>冷媒配管(ガス)</v>
          </cell>
          <cell r="BA38">
            <v>15.88</v>
          </cell>
          <cell r="BB38" t="str">
            <v>φ(mm)</v>
          </cell>
          <cell r="BC38" t="str">
            <v>冷媒配管(液)</v>
          </cell>
          <cell r="BD38">
            <v>9.52</v>
          </cell>
          <cell r="BE38" t="str">
            <v>φ(mm)</v>
          </cell>
          <cell r="BF38" t="str">
            <v>製品質量</v>
          </cell>
          <cell r="BG38">
            <v>34</v>
          </cell>
          <cell r="BH38" t="str">
            <v>kg</v>
          </cell>
          <cell r="BI38" t="str">
            <v>分離形名(パネル１)</v>
          </cell>
          <cell r="BL38" t="str">
            <v>分離形名(リモコン１)</v>
          </cell>
          <cell r="BM38" t="str">
            <v>PAR-S25A</v>
          </cell>
        </row>
        <row r="39">
          <cell r="B39" t="str">
            <v>PCA-J80GAH</v>
          </cell>
          <cell r="C39" t="str">
            <v>標準価格</v>
          </cell>
          <cell r="D39">
            <v>288000</v>
          </cell>
          <cell r="E39">
            <v>313000</v>
          </cell>
          <cell r="F39" t="str">
            <v>円</v>
          </cell>
          <cell r="G39" t="str">
            <v>冷房能力</v>
          </cell>
          <cell r="H39">
            <v>7.1</v>
          </cell>
          <cell r="I39" t="str">
            <v>kW</v>
          </cell>
          <cell r="J39" t="str">
            <v>消費電力(冷房)</v>
          </cell>
          <cell r="K39">
            <v>0.13</v>
          </cell>
          <cell r="L39" t="str">
            <v>kW</v>
          </cell>
          <cell r="M39" t="str">
            <v>暖房能力</v>
          </cell>
          <cell r="N39">
            <v>8</v>
          </cell>
          <cell r="O39" t="str">
            <v>kW</v>
          </cell>
          <cell r="P39" t="str">
            <v>暖房能力(ﾋｰﾀ作動時)</v>
          </cell>
          <cell r="Q39">
            <v>10.1</v>
          </cell>
          <cell r="R39" t="str">
            <v>kW</v>
          </cell>
          <cell r="S39" t="str">
            <v>消費電力(暖房)</v>
          </cell>
          <cell r="T39">
            <v>0.13</v>
          </cell>
          <cell r="U39" t="str">
            <v>kW</v>
          </cell>
          <cell r="V39" t="str">
            <v>消費電力(暖房ﾋｰﾀ作動時)</v>
          </cell>
          <cell r="W39">
            <v>2.23</v>
          </cell>
          <cell r="X39" t="str">
            <v>kW</v>
          </cell>
          <cell r="Y39" t="str">
            <v>電源</v>
          </cell>
          <cell r="AA39" t="str">
            <v>φ</v>
          </cell>
          <cell r="AB39" t="str">
            <v>電圧</v>
          </cell>
          <cell r="AD39" t="str">
            <v>V</v>
          </cell>
          <cell r="AE39" t="str">
            <v>外形寸法　高さ</v>
          </cell>
          <cell r="AF39">
            <v>210</v>
          </cell>
          <cell r="AG39" t="str">
            <v>mm</v>
          </cell>
          <cell r="AH39" t="str">
            <v>外形寸法　幅</v>
          </cell>
          <cell r="AI39">
            <v>1310</v>
          </cell>
          <cell r="AJ39" t="str">
            <v>mm</v>
          </cell>
          <cell r="AK39" t="str">
            <v>外形寸法　奥行</v>
          </cell>
          <cell r="AL39">
            <v>680</v>
          </cell>
          <cell r="AM39" t="str">
            <v>mm</v>
          </cell>
          <cell r="AN39" t="str">
            <v>風量(強)</v>
          </cell>
          <cell r="AO39">
            <v>18</v>
          </cell>
          <cell r="AP39" t="str">
            <v>m3/min</v>
          </cell>
          <cell r="AQ39" t="str">
            <v>機外静圧</v>
          </cell>
          <cell r="AR39">
            <v>0</v>
          </cell>
          <cell r="AS39" t="str">
            <v>Pa</v>
          </cell>
          <cell r="AT39" t="str">
            <v>送風機出力</v>
          </cell>
          <cell r="AU39">
            <v>7.0000000000000007E-2</v>
          </cell>
          <cell r="AV39" t="str">
            <v>kW</v>
          </cell>
          <cell r="AW39" t="str">
            <v>ドレン配管径</v>
          </cell>
          <cell r="AX39" t="str">
            <v>内径26&lt;VP-20接続可&gt;</v>
          </cell>
          <cell r="AZ39" t="str">
            <v>冷媒配管(ガス)</v>
          </cell>
          <cell r="BA39">
            <v>15.88</v>
          </cell>
          <cell r="BB39" t="str">
            <v>φ(mm)</v>
          </cell>
          <cell r="BC39" t="str">
            <v>冷媒配管(液)</v>
          </cell>
          <cell r="BD39">
            <v>9.52</v>
          </cell>
          <cell r="BE39" t="str">
            <v>φ(mm)</v>
          </cell>
          <cell r="BF39" t="str">
            <v>製品質量</v>
          </cell>
          <cell r="BG39">
            <v>34</v>
          </cell>
          <cell r="BH39" t="str">
            <v>kg</v>
          </cell>
          <cell r="BI39" t="str">
            <v>分離形名(パネル１)</v>
          </cell>
          <cell r="BL39" t="str">
            <v>分離形名(リモコン１)</v>
          </cell>
          <cell r="BM39" t="str">
            <v>PAR-S25A</v>
          </cell>
        </row>
        <row r="40">
          <cell r="B40" t="str">
            <v>PCA-J80HA</v>
          </cell>
          <cell r="C40" t="str">
            <v>標準価格</v>
          </cell>
          <cell r="D40">
            <v>400000</v>
          </cell>
          <cell r="E40">
            <v>425000</v>
          </cell>
          <cell r="F40" t="str">
            <v>円</v>
          </cell>
          <cell r="G40" t="str">
            <v>冷房能力</v>
          </cell>
          <cell r="H40">
            <v>7.1</v>
          </cell>
          <cell r="I40" t="str">
            <v>kW</v>
          </cell>
          <cell r="J40" t="str">
            <v>消費電力(冷房)</v>
          </cell>
          <cell r="L40" t="str">
            <v>kW</v>
          </cell>
          <cell r="M40" t="str">
            <v>暖房能力</v>
          </cell>
          <cell r="N40">
            <v>8</v>
          </cell>
          <cell r="O40" t="str">
            <v>kW</v>
          </cell>
          <cell r="P40" t="str">
            <v>暖房能力(ﾋｰﾀ作動時)</v>
          </cell>
          <cell r="R40" t="str">
            <v>kW</v>
          </cell>
          <cell r="S40" t="str">
            <v>消費電力(暖房)</v>
          </cell>
          <cell r="U40" t="str">
            <v>kW</v>
          </cell>
          <cell r="V40" t="str">
            <v>消費電力(暖房ﾋｰﾀ作動時)</v>
          </cell>
          <cell r="X40" t="str">
            <v>kW</v>
          </cell>
          <cell r="Y40" t="str">
            <v>電源</v>
          </cell>
          <cell r="AA40" t="str">
            <v>φ</v>
          </cell>
          <cell r="AB40" t="str">
            <v>電圧</v>
          </cell>
          <cell r="AD40" t="str">
            <v>V</v>
          </cell>
          <cell r="AE40" t="str">
            <v>外形寸法　高さ</v>
          </cell>
          <cell r="AF40">
            <v>280</v>
          </cell>
          <cell r="AG40" t="str">
            <v>mm</v>
          </cell>
          <cell r="AH40" t="str">
            <v>外形寸法　幅</v>
          </cell>
          <cell r="AI40">
            <v>1136</v>
          </cell>
          <cell r="AJ40" t="str">
            <v>mm</v>
          </cell>
          <cell r="AK40" t="str">
            <v>外形寸法　奥行</v>
          </cell>
          <cell r="AL40">
            <v>650</v>
          </cell>
          <cell r="AM40" t="str">
            <v>mm</v>
          </cell>
          <cell r="AN40" t="str">
            <v>風量(強)</v>
          </cell>
          <cell r="AO40">
            <v>19</v>
          </cell>
          <cell r="AP40" t="str">
            <v>m3/min</v>
          </cell>
          <cell r="AQ40" t="str">
            <v>機外静圧</v>
          </cell>
          <cell r="AS40" t="str">
            <v>Pa</v>
          </cell>
          <cell r="AT40" t="str">
            <v>送風機出力</v>
          </cell>
          <cell r="AU40">
            <v>0.04</v>
          </cell>
          <cell r="AV40" t="str">
            <v>kW</v>
          </cell>
          <cell r="AW40" t="str">
            <v>ドレン配管径</v>
          </cell>
          <cell r="AX40" t="str">
            <v>VP-25接続可</v>
          </cell>
          <cell r="AZ40" t="str">
            <v>冷媒配管(ガス)</v>
          </cell>
          <cell r="BA40">
            <v>15.88</v>
          </cell>
          <cell r="BB40" t="str">
            <v>φ(mm)</v>
          </cell>
          <cell r="BC40" t="str">
            <v>冷媒配管(液)</v>
          </cell>
          <cell r="BD40">
            <v>9.52</v>
          </cell>
          <cell r="BE40" t="str">
            <v>φ(mm)</v>
          </cell>
          <cell r="BF40" t="str">
            <v>製品質量</v>
          </cell>
          <cell r="BG40">
            <v>44</v>
          </cell>
          <cell r="BH40" t="str">
            <v>kg</v>
          </cell>
          <cell r="BI40" t="str">
            <v>分離形名(パネル１)</v>
          </cell>
          <cell r="BL40" t="str">
            <v>分離形名(リモコン１)</v>
          </cell>
          <cell r="BM40" t="str">
            <v>PAR-S25A</v>
          </cell>
        </row>
        <row r="41">
          <cell r="B41" t="str">
            <v>PCA-J90GA</v>
          </cell>
          <cell r="C41" t="str">
            <v>標準価格</v>
          </cell>
          <cell r="D41">
            <v>270000</v>
          </cell>
          <cell r="E41">
            <v>295000</v>
          </cell>
          <cell r="F41" t="str">
            <v>円</v>
          </cell>
          <cell r="G41" t="str">
            <v>冷房能力</v>
          </cell>
          <cell r="H41">
            <v>8.1</v>
          </cell>
          <cell r="I41" t="str">
            <v>kW</v>
          </cell>
          <cell r="J41" t="str">
            <v>消費電力(冷房)</v>
          </cell>
          <cell r="K41">
            <v>0.15</v>
          </cell>
          <cell r="L41" t="str">
            <v>kW</v>
          </cell>
          <cell r="M41" t="str">
            <v>暖房能力</v>
          </cell>
          <cell r="N41">
            <v>9</v>
          </cell>
          <cell r="O41" t="str">
            <v>kW</v>
          </cell>
          <cell r="P41" t="str">
            <v>暖房能力(ﾋｰﾀ作動時)</v>
          </cell>
          <cell r="R41" t="str">
            <v>kW</v>
          </cell>
          <cell r="S41" t="str">
            <v>消費電力(暖房)</v>
          </cell>
          <cell r="T41">
            <v>0.15</v>
          </cell>
          <cell r="U41" t="str">
            <v>kW</v>
          </cell>
          <cell r="V41" t="str">
            <v>消費電力(暖房ﾋｰﾀ作動時)</v>
          </cell>
          <cell r="X41" t="str">
            <v>kW</v>
          </cell>
          <cell r="Y41" t="str">
            <v>電源</v>
          </cell>
          <cell r="AA41" t="str">
            <v>φ</v>
          </cell>
          <cell r="AB41" t="str">
            <v>電圧</v>
          </cell>
          <cell r="AD41" t="str">
            <v>V</v>
          </cell>
          <cell r="AE41" t="str">
            <v>外形寸法　高さ</v>
          </cell>
          <cell r="AF41">
            <v>270</v>
          </cell>
          <cell r="AG41" t="str">
            <v>mm</v>
          </cell>
          <cell r="AH41" t="str">
            <v>外形寸法　幅</v>
          </cell>
          <cell r="AI41">
            <v>1310</v>
          </cell>
          <cell r="AJ41" t="str">
            <v>mm</v>
          </cell>
          <cell r="AK41" t="str">
            <v>外形寸法　奥行</v>
          </cell>
          <cell r="AL41">
            <v>680</v>
          </cell>
          <cell r="AM41" t="str">
            <v>mm</v>
          </cell>
          <cell r="AN41" t="str">
            <v>風量(強)</v>
          </cell>
          <cell r="AO41">
            <v>25</v>
          </cell>
          <cell r="AP41" t="str">
            <v>m3/min</v>
          </cell>
          <cell r="AQ41" t="str">
            <v>機外静圧</v>
          </cell>
          <cell r="AR41">
            <v>0</v>
          </cell>
          <cell r="AS41" t="str">
            <v>Pa</v>
          </cell>
          <cell r="AT41" t="str">
            <v>送風機出力</v>
          </cell>
          <cell r="AU41">
            <v>0.09</v>
          </cell>
          <cell r="AV41" t="str">
            <v>kW</v>
          </cell>
          <cell r="AW41" t="str">
            <v>ドレン配管径</v>
          </cell>
          <cell r="AX41" t="str">
            <v>内径26&lt;VP-20接続可&gt;</v>
          </cell>
          <cell r="AZ41" t="str">
            <v>冷媒配管(ガス)</v>
          </cell>
          <cell r="BA41">
            <v>15.88</v>
          </cell>
          <cell r="BB41" t="str">
            <v>φ(mm)</v>
          </cell>
          <cell r="BC41" t="str">
            <v>冷媒配管(液)</v>
          </cell>
          <cell r="BD41">
            <v>9.52</v>
          </cell>
          <cell r="BE41" t="str">
            <v>φ(mm)</v>
          </cell>
          <cell r="BF41" t="str">
            <v>製品質量</v>
          </cell>
          <cell r="BG41">
            <v>35</v>
          </cell>
          <cell r="BH41" t="str">
            <v>kg</v>
          </cell>
          <cell r="BI41" t="str">
            <v>分離形名(パネル１)</v>
          </cell>
          <cell r="BL41" t="str">
            <v>分離形名(リモコン１)</v>
          </cell>
          <cell r="BM41" t="str">
            <v>PAR-S25A</v>
          </cell>
        </row>
        <row r="42">
          <cell r="B42" t="str">
            <v>PCA-J90GAH</v>
          </cell>
          <cell r="C42" t="str">
            <v>標準価格</v>
          </cell>
          <cell r="D42">
            <v>303000</v>
          </cell>
          <cell r="E42">
            <v>328000</v>
          </cell>
          <cell r="F42" t="str">
            <v>円</v>
          </cell>
          <cell r="G42" t="str">
            <v>冷房能力</v>
          </cell>
          <cell r="H42">
            <v>8.1</v>
          </cell>
          <cell r="I42" t="str">
            <v>kW</v>
          </cell>
          <cell r="J42" t="str">
            <v>消費電力(冷房)</v>
          </cell>
          <cell r="K42">
            <v>0.15</v>
          </cell>
          <cell r="L42" t="str">
            <v>kW</v>
          </cell>
          <cell r="M42" t="str">
            <v>暖房能力</v>
          </cell>
          <cell r="N42">
            <v>9</v>
          </cell>
          <cell r="O42" t="str">
            <v>kW</v>
          </cell>
          <cell r="P42" t="str">
            <v>暖房能力(ﾋｰﾀ作動時)</v>
          </cell>
          <cell r="Q42">
            <v>11.7</v>
          </cell>
          <cell r="R42" t="str">
            <v>kW</v>
          </cell>
          <cell r="S42" t="str">
            <v>消費電力(暖房)</v>
          </cell>
          <cell r="T42">
            <v>0.15</v>
          </cell>
          <cell r="U42" t="str">
            <v>kW</v>
          </cell>
          <cell r="V42" t="str">
            <v>消費電力(暖房ﾋｰﾀ作動時)</v>
          </cell>
          <cell r="W42">
            <v>2.85</v>
          </cell>
          <cell r="X42" t="str">
            <v>kW</v>
          </cell>
          <cell r="Y42" t="str">
            <v>電源</v>
          </cell>
          <cell r="AA42" t="str">
            <v>φ</v>
          </cell>
          <cell r="AB42" t="str">
            <v>電圧</v>
          </cell>
          <cell r="AD42" t="str">
            <v>V</v>
          </cell>
          <cell r="AE42" t="str">
            <v>外形寸法　高さ</v>
          </cell>
          <cell r="AF42">
            <v>270</v>
          </cell>
          <cell r="AG42" t="str">
            <v>mm</v>
          </cell>
          <cell r="AH42" t="str">
            <v>外形寸法　幅</v>
          </cell>
          <cell r="AI42">
            <v>1310</v>
          </cell>
          <cell r="AJ42" t="str">
            <v>mm</v>
          </cell>
          <cell r="AK42" t="str">
            <v>外形寸法　奥行</v>
          </cell>
          <cell r="AL42">
            <v>680</v>
          </cell>
          <cell r="AM42" t="str">
            <v>mm</v>
          </cell>
          <cell r="AN42" t="str">
            <v>風量(強)</v>
          </cell>
          <cell r="AO42">
            <v>25</v>
          </cell>
          <cell r="AP42" t="str">
            <v>m3/min</v>
          </cell>
          <cell r="AQ42" t="str">
            <v>機外静圧</v>
          </cell>
          <cell r="AR42">
            <v>0</v>
          </cell>
          <cell r="AS42" t="str">
            <v>Pa</v>
          </cell>
          <cell r="AT42" t="str">
            <v>送風機出力</v>
          </cell>
          <cell r="AU42">
            <v>0.09</v>
          </cell>
          <cell r="AV42" t="str">
            <v>kW</v>
          </cell>
          <cell r="AW42" t="str">
            <v>ドレン配管径</v>
          </cell>
          <cell r="AX42" t="str">
            <v>内径26&lt;VP-20接続可&gt;</v>
          </cell>
          <cell r="AZ42" t="str">
            <v>冷媒配管(ガス)</v>
          </cell>
          <cell r="BA42">
            <v>15.88</v>
          </cell>
          <cell r="BB42" t="str">
            <v>φ(mm)</v>
          </cell>
          <cell r="BC42" t="str">
            <v>冷媒配管(液)</v>
          </cell>
          <cell r="BD42">
            <v>9.52</v>
          </cell>
          <cell r="BE42" t="str">
            <v>φ(mm)</v>
          </cell>
          <cell r="BF42" t="str">
            <v>製品質量</v>
          </cell>
          <cell r="BG42">
            <v>35</v>
          </cell>
          <cell r="BH42" t="str">
            <v>kg</v>
          </cell>
          <cell r="BI42" t="str">
            <v>分離形名(パネル１)</v>
          </cell>
          <cell r="BL42" t="str">
            <v>分離形名(リモコン１)</v>
          </cell>
          <cell r="BM42" t="str">
            <v>PAR-S25A</v>
          </cell>
        </row>
        <row r="43">
          <cell r="B43" t="str">
            <v>PCFY-J112FM-A</v>
          </cell>
          <cell r="C43" t="str">
            <v>標準価格</v>
          </cell>
          <cell r="D43">
            <v>443000</v>
          </cell>
          <cell r="E43">
            <v>468000</v>
          </cell>
          <cell r="F43" t="str">
            <v>円</v>
          </cell>
          <cell r="G43" t="str">
            <v>冷房能力</v>
          </cell>
          <cell r="H43">
            <v>11.2</v>
          </cell>
          <cell r="I43" t="str">
            <v>kW</v>
          </cell>
          <cell r="J43" t="str">
            <v>消費電力(冷房)</v>
          </cell>
          <cell r="K43">
            <v>0.15</v>
          </cell>
          <cell r="L43" t="str">
            <v>kW</v>
          </cell>
          <cell r="M43" t="str">
            <v>暖房能力</v>
          </cell>
          <cell r="N43">
            <v>12.5</v>
          </cell>
          <cell r="O43" t="str">
            <v>kW</v>
          </cell>
          <cell r="P43" t="str">
            <v>暖房能力(ﾋｰﾀ作動時)</v>
          </cell>
          <cell r="Q43">
            <v>0</v>
          </cell>
          <cell r="R43" t="str">
            <v>kW</v>
          </cell>
          <cell r="S43" t="str">
            <v>消費電力(暖房)</v>
          </cell>
          <cell r="T43">
            <v>0.15</v>
          </cell>
          <cell r="U43" t="str">
            <v>kW</v>
          </cell>
          <cell r="V43" t="str">
            <v>消費電力(暖房ﾋｰﾀ作動時)</v>
          </cell>
          <cell r="W43">
            <v>0</v>
          </cell>
          <cell r="X43" t="str">
            <v>kW</v>
          </cell>
          <cell r="Y43" t="str">
            <v>電源</v>
          </cell>
          <cell r="Z43" t="str">
            <v>単相</v>
          </cell>
          <cell r="AA43" t="str">
            <v>φ</v>
          </cell>
          <cell r="AB43" t="str">
            <v>電圧</v>
          </cell>
          <cell r="AC43">
            <v>200</v>
          </cell>
          <cell r="AD43" t="str">
            <v>V</v>
          </cell>
          <cell r="AE43" t="str">
            <v>外形寸法　高さ</v>
          </cell>
          <cell r="AF43">
            <v>270</v>
          </cell>
          <cell r="AG43" t="str">
            <v>mm</v>
          </cell>
          <cell r="AH43" t="str">
            <v>外形寸法　幅</v>
          </cell>
          <cell r="AI43">
            <v>1300</v>
          </cell>
          <cell r="AJ43" t="str">
            <v>mm</v>
          </cell>
          <cell r="AK43" t="str">
            <v>外形寸法　奥行</v>
          </cell>
          <cell r="AL43">
            <v>700</v>
          </cell>
          <cell r="AM43" t="str">
            <v>mm</v>
          </cell>
          <cell r="AN43" t="str">
            <v>風量(強)</v>
          </cell>
          <cell r="AO43">
            <v>25</v>
          </cell>
          <cell r="AP43" t="str">
            <v>m3/min</v>
          </cell>
          <cell r="AQ43" t="str">
            <v>機外静圧</v>
          </cell>
          <cell r="AR43">
            <v>0</v>
          </cell>
          <cell r="AS43" t="str">
            <v>Pa</v>
          </cell>
          <cell r="AT43" t="str">
            <v>送風機出力</v>
          </cell>
          <cell r="AU43">
            <v>0.09</v>
          </cell>
          <cell r="AV43" t="str">
            <v>kW</v>
          </cell>
          <cell r="AW43" t="str">
            <v>ドレン配管径</v>
          </cell>
          <cell r="AX43" t="str">
            <v>内径20&lt;PVC管VP-20接続可&gt;</v>
          </cell>
          <cell r="AZ43" t="str">
            <v>冷媒配管(ガス)</v>
          </cell>
          <cell r="BA43">
            <v>19.05</v>
          </cell>
          <cell r="BB43" t="str">
            <v>φ(mm)</v>
          </cell>
          <cell r="BC43" t="str">
            <v>冷媒配管(液)</v>
          </cell>
          <cell r="BD43">
            <v>9.52</v>
          </cell>
          <cell r="BE43" t="str">
            <v>φ(mm)</v>
          </cell>
          <cell r="BF43" t="str">
            <v>製品質量</v>
          </cell>
          <cell r="BG43">
            <v>43</v>
          </cell>
          <cell r="BH43" t="str">
            <v>kg</v>
          </cell>
          <cell r="BI43" t="str">
            <v>分離形名(パネル１)</v>
          </cell>
          <cell r="BL43" t="str">
            <v>分離形名(リモコン１)</v>
          </cell>
          <cell r="BM43" t="str">
            <v>PAR-F25M</v>
          </cell>
        </row>
        <row r="44">
          <cell r="B44" t="str">
            <v>PCFY-J112GM-A</v>
          </cell>
          <cell r="C44" t="str">
            <v>標準価格</v>
          </cell>
          <cell r="D44">
            <v>443000</v>
          </cell>
          <cell r="E44">
            <v>468000</v>
          </cell>
          <cell r="F44" t="str">
            <v>円</v>
          </cell>
          <cell r="G44" t="str">
            <v>冷房能力</v>
          </cell>
          <cell r="H44">
            <v>11.2</v>
          </cell>
          <cell r="I44" t="str">
            <v>kW</v>
          </cell>
          <cell r="J44" t="str">
            <v>消費電力(冷房)</v>
          </cell>
          <cell r="K44">
            <v>0.15</v>
          </cell>
          <cell r="L44" t="str">
            <v>kW</v>
          </cell>
          <cell r="M44" t="str">
            <v>暖房能力</v>
          </cell>
          <cell r="N44">
            <v>12.5</v>
          </cell>
          <cell r="O44" t="str">
            <v>kW</v>
          </cell>
          <cell r="P44" t="str">
            <v>暖房能力(ﾋｰﾀ作動時)</v>
          </cell>
          <cell r="R44" t="str">
            <v>kW</v>
          </cell>
          <cell r="S44" t="str">
            <v>消費電力(暖房)</v>
          </cell>
          <cell r="T44">
            <v>0.15</v>
          </cell>
          <cell r="U44" t="str">
            <v>kW</v>
          </cell>
          <cell r="V44" t="str">
            <v>消費電力(暖房ﾋｰﾀ作動時)</v>
          </cell>
          <cell r="X44" t="str">
            <v>kW</v>
          </cell>
          <cell r="Y44" t="str">
            <v>電源</v>
          </cell>
          <cell r="Z44" t="str">
            <v>単相</v>
          </cell>
          <cell r="AA44" t="str">
            <v>φ</v>
          </cell>
          <cell r="AB44" t="str">
            <v>電圧</v>
          </cell>
          <cell r="AC44">
            <v>200</v>
          </cell>
          <cell r="AD44" t="str">
            <v>V</v>
          </cell>
          <cell r="AE44" t="str">
            <v>外形寸法　高さ</v>
          </cell>
          <cell r="AF44">
            <v>270</v>
          </cell>
          <cell r="AG44" t="str">
            <v>mm</v>
          </cell>
          <cell r="AH44" t="str">
            <v>外形寸法　幅</v>
          </cell>
          <cell r="AI44">
            <v>1310</v>
          </cell>
          <cell r="AJ44" t="str">
            <v>mm</v>
          </cell>
          <cell r="AK44" t="str">
            <v>外形寸法　奥行</v>
          </cell>
          <cell r="AL44">
            <v>680</v>
          </cell>
          <cell r="AM44" t="str">
            <v>mm</v>
          </cell>
          <cell r="AN44" t="str">
            <v>風量(強)</v>
          </cell>
          <cell r="AO44">
            <v>25</v>
          </cell>
          <cell r="AP44" t="str">
            <v>m3/min</v>
          </cell>
          <cell r="AQ44" t="str">
            <v>機外静圧</v>
          </cell>
          <cell r="AS44" t="str">
            <v>Pa</v>
          </cell>
          <cell r="AT44" t="str">
            <v>送風機出力</v>
          </cell>
          <cell r="AU44">
            <v>0.09</v>
          </cell>
          <cell r="AV44" t="str">
            <v>kW</v>
          </cell>
          <cell r="AW44" t="str">
            <v>ドレン配管径</v>
          </cell>
          <cell r="AZ44" t="str">
            <v>冷媒配管(ガス)</v>
          </cell>
          <cell r="BA44">
            <v>19.05</v>
          </cell>
          <cell r="BB44" t="str">
            <v>φ(mm)</v>
          </cell>
          <cell r="BC44" t="str">
            <v>冷媒配管(液)</v>
          </cell>
          <cell r="BD44">
            <v>9.52</v>
          </cell>
          <cell r="BE44" t="str">
            <v>φ(mm)</v>
          </cell>
          <cell r="BF44" t="str">
            <v>製品質量</v>
          </cell>
          <cell r="BG44">
            <v>37</v>
          </cell>
          <cell r="BH44" t="str">
            <v>kg</v>
          </cell>
          <cell r="BI44" t="str">
            <v>分離形名(パネル１)</v>
          </cell>
          <cell r="BL44" t="str">
            <v>分離形名(リモコン１)</v>
          </cell>
          <cell r="BM44" t="str">
            <v>PAR-F25M</v>
          </cell>
        </row>
        <row r="45">
          <cell r="B45" t="str">
            <v>PCFY-J112GMH-A</v>
          </cell>
          <cell r="C45" t="str">
            <v>標準価格</v>
          </cell>
          <cell r="D45">
            <v>476000</v>
          </cell>
          <cell r="E45">
            <v>501000</v>
          </cell>
          <cell r="F45" t="str">
            <v>円</v>
          </cell>
          <cell r="G45" t="str">
            <v>冷房能力</v>
          </cell>
          <cell r="H45">
            <v>11.2</v>
          </cell>
          <cell r="I45" t="str">
            <v>kW</v>
          </cell>
          <cell r="J45" t="str">
            <v>消費電力(冷房)</v>
          </cell>
          <cell r="K45">
            <v>0.15</v>
          </cell>
          <cell r="L45" t="str">
            <v>kW</v>
          </cell>
          <cell r="M45" t="str">
            <v>暖房能力</v>
          </cell>
          <cell r="N45">
            <v>12.5</v>
          </cell>
          <cell r="O45" t="str">
            <v>kW</v>
          </cell>
          <cell r="P45" t="str">
            <v>暖房能力(ﾋｰﾀ作動時)</v>
          </cell>
          <cell r="Q45">
            <v>15.2</v>
          </cell>
          <cell r="R45" t="str">
            <v>kW</v>
          </cell>
          <cell r="S45" t="str">
            <v>消費電力(暖房)</v>
          </cell>
          <cell r="T45">
            <v>0.15</v>
          </cell>
          <cell r="U45" t="str">
            <v>kW</v>
          </cell>
          <cell r="V45" t="str">
            <v>消費電力(暖房ﾋｰﾀ作動時)</v>
          </cell>
          <cell r="W45">
            <v>2.85</v>
          </cell>
          <cell r="X45" t="str">
            <v>kW</v>
          </cell>
          <cell r="Y45" t="str">
            <v>電源</v>
          </cell>
          <cell r="Z45" t="str">
            <v>三相</v>
          </cell>
          <cell r="AA45" t="str">
            <v>φ</v>
          </cell>
          <cell r="AB45" t="str">
            <v>電圧</v>
          </cell>
          <cell r="AC45">
            <v>200</v>
          </cell>
          <cell r="AD45" t="str">
            <v>V</v>
          </cell>
          <cell r="AE45" t="str">
            <v>外形寸法　高さ</v>
          </cell>
          <cell r="AF45">
            <v>270</v>
          </cell>
          <cell r="AG45" t="str">
            <v>mm</v>
          </cell>
          <cell r="AH45" t="str">
            <v>外形寸法　幅</v>
          </cell>
          <cell r="AI45">
            <v>1310</v>
          </cell>
          <cell r="AJ45" t="str">
            <v>mm</v>
          </cell>
          <cell r="AK45" t="str">
            <v>外形寸法　奥行</v>
          </cell>
          <cell r="AL45">
            <v>680</v>
          </cell>
          <cell r="AM45" t="str">
            <v>mm</v>
          </cell>
          <cell r="AN45" t="str">
            <v>風量(強)</v>
          </cell>
          <cell r="AO45">
            <v>25</v>
          </cell>
          <cell r="AP45" t="str">
            <v>m3/min</v>
          </cell>
          <cell r="AQ45" t="str">
            <v>機外静圧</v>
          </cell>
          <cell r="AS45" t="str">
            <v>Pa</v>
          </cell>
          <cell r="AT45" t="str">
            <v>送風機出力</v>
          </cell>
          <cell r="AU45">
            <v>0.09</v>
          </cell>
          <cell r="AV45" t="str">
            <v>kW</v>
          </cell>
          <cell r="AW45" t="str">
            <v>ドレン配管径</v>
          </cell>
          <cell r="AZ45" t="str">
            <v>冷媒配管(ガス)</v>
          </cell>
          <cell r="BA45">
            <v>19.05</v>
          </cell>
          <cell r="BB45" t="str">
            <v>φ(mm)</v>
          </cell>
          <cell r="BC45" t="str">
            <v>冷媒配管(液)</v>
          </cell>
          <cell r="BD45">
            <v>9.52</v>
          </cell>
          <cell r="BE45" t="str">
            <v>φ(mm)</v>
          </cell>
          <cell r="BF45" t="str">
            <v>製品質量</v>
          </cell>
          <cell r="BG45">
            <v>39.5</v>
          </cell>
          <cell r="BH45" t="str">
            <v>kg</v>
          </cell>
          <cell r="BI45" t="str">
            <v>分離形名(パネル１)</v>
          </cell>
          <cell r="BL45" t="str">
            <v>分離形名(リモコン１)</v>
          </cell>
          <cell r="BM45" t="str">
            <v>PAR-F25M</v>
          </cell>
        </row>
        <row r="46">
          <cell r="B46" t="str">
            <v>PCFY-J140FM-A</v>
          </cell>
          <cell r="C46" t="str">
            <v>標準価格</v>
          </cell>
          <cell r="D46">
            <v>485000</v>
          </cell>
          <cell r="E46">
            <v>510000</v>
          </cell>
          <cell r="F46" t="str">
            <v>円</v>
          </cell>
          <cell r="G46" t="str">
            <v>冷房能力</v>
          </cell>
          <cell r="H46">
            <v>14</v>
          </cell>
          <cell r="I46" t="str">
            <v>kW</v>
          </cell>
          <cell r="J46" t="str">
            <v>消費電力(冷房)</v>
          </cell>
          <cell r="K46">
            <v>0.2</v>
          </cell>
          <cell r="L46" t="str">
            <v>kW</v>
          </cell>
          <cell r="M46" t="str">
            <v>暖房能力</v>
          </cell>
          <cell r="N46">
            <v>16</v>
          </cell>
          <cell r="O46" t="str">
            <v>kW</v>
          </cell>
          <cell r="P46" t="str">
            <v>暖房能力(ﾋｰﾀ作動時)</v>
          </cell>
          <cell r="Q46">
            <v>0</v>
          </cell>
          <cell r="R46" t="str">
            <v>kW</v>
          </cell>
          <cell r="S46" t="str">
            <v>消費電力(暖房)</v>
          </cell>
          <cell r="T46">
            <v>0.2</v>
          </cell>
          <cell r="U46" t="str">
            <v>kW</v>
          </cell>
          <cell r="V46" t="str">
            <v>消費電力(暖房ﾋｰﾀ作動時)</v>
          </cell>
          <cell r="W46">
            <v>0</v>
          </cell>
          <cell r="X46" t="str">
            <v>kW</v>
          </cell>
          <cell r="Y46" t="str">
            <v>電源</v>
          </cell>
          <cell r="Z46" t="str">
            <v>単相</v>
          </cell>
          <cell r="AA46" t="str">
            <v>φ</v>
          </cell>
          <cell r="AB46" t="str">
            <v>電圧</v>
          </cell>
          <cell r="AC46">
            <v>200</v>
          </cell>
          <cell r="AD46" t="str">
            <v>V</v>
          </cell>
          <cell r="AE46" t="str">
            <v>外形寸法　高さ</v>
          </cell>
          <cell r="AF46">
            <v>270</v>
          </cell>
          <cell r="AG46" t="str">
            <v>mm</v>
          </cell>
          <cell r="AH46" t="str">
            <v>外形寸法　幅</v>
          </cell>
          <cell r="AI46">
            <v>1600</v>
          </cell>
          <cell r="AJ46" t="str">
            <v>mm</v>
          </cell>
          <cell r="AK46" t="str">
            <v>外形寸法　奥行</v>
          </cell>
          <cell r="AL46">
            <v>700</v>
          </cell>
          <cell r="AM46" t="str">
            <v>mm</v>
          </cell>
          <cell r="AN46" t="str">
            <v>風量(強)</v>
          </cell>
          <cell r="AO46">
            <v>35</v>
          </cell>
          <cell r="AP46" t="str">
            <v>m3/min</v>
          </cell>
          <cell r="AQ46" t="str">
            <v>機外静圧</v>
          </cell>
          <cell r="AR46">
            <v>0</v>
          </cell>
          <cell r="AS46" t="str">
            <v>Pa</v>
          </cell>
          <cell r="AT46" t="str">
            <v>送風機出力</v>
          </cell>
          <cell r="AU46">
            <v>0.15</v>
          </cell>
          <cell r="AV46" t="str">
            <v>kW</v>
          </cell>
          <cell r="AW46" t="str">
            <v>ドレン配管径</v>
          </cell>
          <cell r="AX46" t="str">
            <v>内径20&lt;PVC管VP-20接続可&gt;</v>
          </cell>
          <cell r="AZ46" t="str">
            <v>冷媒配管(ガス)</v>
          </cell>
          <cell r="BA46">
            <v>19.05</v>
          </cell>
          <cell r="BB46" t="str">
            <v>φ(mm)</v>
          </cell>
          <cell r="BC46" t="str">
            <v>冷媒配管(液)</v>
          </cell>
          <cell r="BD46">
            <v>9.52</v>
          </cell>
          <cell r="BE46" t="str">
            <v>φ(mm)</v>
          </cell>
          <cell r="BF46" t="str">
            <v>製品質量</v>
          </cell>
          <cell r="BG46">
            <v>48</v>
          </cell>
          <cell r="BH46" t="str">
            <v>kg</v>
          </cell>
          <cell r="BI46" t="str">
            <v>分離形名(パネル１)</v>
          </cell>
          <cell r="BL46" t="str">
            <v>分離形名(リモコン１)</v>
          </cell>
          <cell r="BM46" t="str">
            <v>PAR-F25M</v>
          </cell>
        </row>
        <row r="47">
          <cell r="B47" t="str">
            <v>PCFY-J140GM-A</v>
          </cell>
          <cell r="C47" t="str">
            <v>標準価格</v>
          </cell>
          <cell r="D47">
            <v>485000</v>
          </cell>
          <cell r="E47">
            <v>510000</v>
          </cell>
          <cell r="F47" t="str">
            <v>円</v>
          </cell>
          <cell r="G47" t="str">
            <v>冷房能力</v>
          </cell>
          <cell r="H47">
            <v>14</v>
          </cell>
          <cell r="I47" t="str">
            <v>kW</v>
          </cell>
          <cell r="J47" t="str">
            <v>消費電力(冷房)</v>
          </cell>
          <cell r="K47">
            <v>0.2</v>
          </cell>
          <cell r="L47" t="str">
            <v>kW</v>
          </cell>
          <cell r="M47" t="str">
            <v>暖房能力</v>
          </cell>
          <cell r="N47">
            <v>16</v>
          </cell>
          <cell r="O47" t="str">
            <v>kW</v>
          </cell>
          <cell r="P47" t="str">
            <v>暖房能力(ﾋｰﾀ作動時)</v>
          </cell>
          <cell r="R47" t="str">
            <v>kW</v>
          </cell>
          <cell r="S47" t="str">
            <v>消費電力(暖房)</v>
          </cell>
          <cell r="T47">
            <v>0.2</v>
          </cell>
          <cell r="U47" t="str">
            <v>kW</v>
          </cell>
          <cell r="V47" t="str">
            <v>消費電力(暖房ﾋｰﾀ作動時)</v>
          </cell>
          <cell r="X47" t="str">
            <v>kW</v>
          </cell>
          <cell r="Y47" t="str">
            <v>電源</v>
          </cell>
          <cell r="Z47" t="str">
            <v>単相</v>
          </cell>
          <cell r="AA47" t="str">
            <v>φ</v>
          </cell>
          <cell r="AB47" t="str">
            <v>電圧</v>
          </cell>
          <cell r="AC47">
            <v>200</v>
          </cell>
          <cell r="AD47" t="str">
            <v>V</v>
          </cell>
          <cell r="AE47" t="str">
            <v>外形寸法　高さ</v>
          </cell>
          <cell r="AF47">
            <v>270</v>
          </cell>
          <cell r="AG47" t="str">
            <v>mm</v>
          </cell>
          <cell r="AH47" t="str">
            <v>外形寸法　幅</v>
          </cell>
          <cell r="AI47">
            <v>1620</v>
          </cell>
          <cell r="AJ47" t="str">
            <v>mm</v>
          </cell>
          <cell r="AK47" t="str">
            <v>外形寸法　奥行</v>
          </cell>
          <cell r="AL47">
            <v>680</v>
          </cell>
          <cell r="AM47" t="str">
            <v>mm</v>
          </cell>
          <cell r="AN47" t="str">
            <v>風量(強)</v>
          </cell>
          <cell r="AO47">
            <v>35</v>
          </cell>
          <cell r="AP47" t="str">
            <v>m3/min</v>
          </cell>
          <cell r="AQ47" t="str">
            <v>機外静圧</v>
          </cell>
          <cell r="AS47" t="str">
            <v>Pa</v>
          </cell>
          <cell r="AT47" t="str">
            <v>送風機出力</v>
          </cell>
          <cell r="AU47">
            <v>0.15</v>
          </cell>
          <cell r="AV47" t="str">
            <v>kW</v>
          </cell>
          <cell r="AW47" t="str">
            <v>ドレン配管径</v>
          </cell>
          <cell r="AZ47" t="str">
            <v>冷媒配管(ガス)</v>
          </cell>
          <cell r="BA47">
            <v>19.05</v>
          </cell>
          <cell r="BB47" t="str">
            <v>φ(mm)</v>
          </cell>
          <cell r="BC47" t="str">
            <v>冷媒配管(液)</v>
          </cell>
          <cell r="BD47">
            <v>9.52</v>
          </cell>
          <cell r="BE47" t="str">
            <v>φ(mm)</v>
          </cell>
          <cell r="BF47" t="str">
            <v>製品質量</v>
          </cell>
          <cell r="BG47">
            <v>43</v>
          </cell>
          <cell r="BH47" t="str">
            <v>kg</v>
          </cell>
          <cell r="BI47" t="str">
            <v>分離形名(パネル１)</v>
          </cell>
          <cell r="BL47" t="str">
            <v>分離形名(リモコン１)</v>
          </cell>
          <cell r="BM47" t="str">
            <v>PAR-F25M</v>
          </cell>
        </row>
        <row r="48">
          <cell r="B48" t="str">
            <v>PCFY-J140GMH-A</v>
          </cell>
          <cell r="C48" t="str">
            <v>標準価格</v>
          </cell>
          <cell r="D48">
            <v>518000</v>
          </cell>
          <cell r="E48">
            <v>543000</v>
          </cell>
          <cell r="F48" t="str">
            <v>円</v>
          </cell>
          <cell r="G48" t="str">
            <v>冷房能力</v>
          </cell>
          <cell r="H48">
            <v>14</v>
          </cell>
          <cell r="I48" t="str">
            <v>kW</v>
          </cell>
          <cell r="J48" t="str">
            <v>消費電力(冷房)</v>
          </cell>
          <cell r="K48">
            <v>0.2</v>
          </cell>
          <cell r="L48" t="str">
            <v>kW</v>
          </cell>
          <cell r="M48" t="str">
            <v>暖房能力</v>
          </cell>
          <cell r="N48">
            <v>16</v>
          </cell>
          <cell r="O48" t="str">
            <v>kW</v>
          </cell>
          <cell r="P48" t="str">
            <v>暖房能力(ﾋｰﾀ作動時)</v>
          </cell>
          <cell r="Q48">
            <v>19</v>
          </cell>
          <cell r="R48" t="str">
            <v>kW</v>
          </cell>
          <cell r="S48" t="str">
            <v>消費電力(暖房)</v>
          </cell>
          <cell r="T48">
            <v>0.2</v>
          </cell>
          <cell r="U48" t="str">
            <v>kW</v>
          </cell>
          <cell r="V48" t="str">
            <v>消費電力(暖房ﾋｰﾀ作動時)</v>
          </cell>
          <cell r="W48">
            <v>3.2</v>
          </cell>
          <cell r="X48" t="str">
            <v>kW</v>
          </cell>
          <cell r="Y48" t="str">
            <v>電源</v>
          </cell>
          <cell r="Z48" t="str">
            <v>三相</v>
          </cell>
          <cell r="AA48" t="str">
            <v>φ</v>
          </cell>
          <cell r="AB48" t="str">
            <v>電圧</v>
          </cell>
          <cell r="AC48">
            <v>200</v>
          </cell>
          <cell r="AD48" t="str">
            <v>V</v>
          </cell>
          <cell r="AE48" t="str">
            <v>外形寸法　高さ</v>
          </cell>
          <cell r="AF48">
            <v>270</v>
          </cell>
          <cell r="AG48" t="str">
            <v>mm</v>
          </cell>
          <cell r="AH48" t="str">
            <v>外形寸法　幅</v>
          </cell>
          <cell r="AI48">
            <v>1620</v>
          </cell>
          <cell r="AJ48" t="str">
            <v>mm</v>
          </cell>
          <cell r="AK48" t="str">
            <v>外形寸法　奥行</v>
          </cell>
          <cell r="AL48">
            <v>680</v>
          </cell>
          <cell r="AM48" t="str">
            <v>mm</v>
          </cell>
          <cell r="AN48" t="str">
            <v>風量(強)</v>
          </cell>
          <cell r="AO48">
            <v>35</v>
          </cell>
          <cell r="AP48" t="str">
            <v>m3/min</v>
          </cell>
          <cell r="AQ48" t="str">
            <v>機外静圧</v>
          </cell>
          <cell r="AS48" t="str">
            <v>Pa</v>
          </cell>
          <cell r="AT48" t="str">
            <v>送風機出力</v>
          </cell>
          <cell r="AU48">
            <v>0.15</v>
          </cell>
          <cell r="AV48" t="str">
            <v>kW</v>
          </cell>
          <cell r="AW48" t="str">
            <v>ドレン配管径</v>
          </cell>
          <cell r="AZ48" t="str">
            <v>冷媒配管(ガス)</v>
          </cell>
          <cell r="BA48">
            <v>19.05</v>
          </cell>
          <cell r="BB48" t="str">
            <v>φ(mm)</v>
          </cell>
          <cell r="BC48" t="str">
            <v>冷媒配管(液)</v>
          </cell>
          <cell r="BD48">
            <v>9.52</v>
          </cell>
          <cell r="BE48" t="str">
            <v>φ(mm)</v>
          </cell>
          <cell r="BF48" t="str">
            <v>製品質量</v>
          </cell>
          <cell r="BG48">
            <v>46</v>
          </cell>
          <cell r="BH48" t="str">
            <v>kg</v>
          </cell>
          <cell r="BI48" t="str">
            <v>分離形名(パネル１)</v>
          </cell>
          <cell r="BL48" t="str">
            <v>分離形名(リモコン１)</v>
          </cell>
          <cell r="BM48" t="str">
            <v>PAR-F25M</v>
          </cell>
        </row>
        <row r="49">
          <cell r="B49" t="str">
            <v>PCFY-J160GM-A</v>
          </cell>
          <cell r="C49" t="str">
            <v>標準価格</v>
          </cell>
          <cell r="D49">
            <v>561000</v>
          </cell>
          <cell r="E49">
            <v>586000</v>
          </cell>
          <cell r="F49" t="str">
            <v>円</v>
          </cell>
          <cell r="G49" t="str">
            <v>冷房能力</v>
          </cell>
          <cell r="H49">
            <v>16</v>
          </cell>
          <cell r="I49" t="str">
            <v>kW</v>
          </cell>
          <cell r="J49" t="str">
            <v>消費電力(冷房)</v>
          </cell>
          <cell r="K49">
            <v>0.2</v>
          </cell>
          <cell r="L49" t="str">
            <v>kW</v>
          </cell>
          <cell r="M49" t="str">
            <v>暖房能力</v>
          </cell>
          <cell r="N49">
            <v>18</v>
          </cell>
          <cell r="O49" t="str">
            <v>kW</v>
          </cell>
          <cell r="P49" t="str">
            <v>暖房能力(ﾋｰﾀ作動時)</v>
          </cell>
          <cell r="R49" t="str">
            <v>kW</v>
          </cell>
          <cell r="S49" t="str">
            <v>消費電力(暖房)</v>
          </cell>
          <cell r="T49">
            <v>0.2</v>
          </cell>
          <cell r="U49" t="str">
            <v>kW</v>
          </cell>
          <cell r="V49" t="str">
            <v>消費電力(暖房ﾋｰﾀ作動時)</v>
          </cell>
          <cell r="X49" t="str">
            <v>kW</v>
          </cell>
          <cell r="Y49" t="str">
            <v>電源</v>
          </cell>
          <cell r="Z49" t="str">
            <v>単相</v>
          </cell>
          <cell r="AA49" t="str">
            <v>φ</v>
          </cell>
          <cell r="AB49" t="str">
            <v>電圧</v>
          </cell>
          <cell r="AC49">
            <v>200</v>
          </cell>
          <cell r="AD49" t="str">
            <v>V</v>
          </cell>
          <cell r="AE49" t="str">
            <v>外形寸法　高さ</v>
          </cell>
          <cell r="AF49">
            <v>270</v>
          </cell>
          <cell r="AG49" t="str">
            <v>mm</v>
          </cell>
          <cell r="AH49" t="str">
            <v>外形寸法　幅</v>
          </cell>
          <cell r="AI49">
            <v>1620</v>
          </cell>
          <cell r="AJ49" t="str">
            <v>mm</v>
          </cell>
          <cell r="AK49" t="str">
            <v>外形寸法　奥行</v>
          </cell>
          <cell r="AL49">
            <v>680</v>
          </cell>
          <cell r="AM49" t="str">
            <v>mm</v>
          </cell>
          <cell r="AN49" t="str">
            <v>風量(強)</v>
          </cell>
          <cell r="AO49">
            <v>36</v>
          </cell>
          <cell r="AP49" t="str">
            <v>m3/min</v>
          </cell>
          <cell r="AQ49" t="str">
            <v>機外静圧</v>
          </cell>
          <cell r="AS49" t="str">
            <v>Pa</v>
          </cell>
          <cell r="AT49" t="str">
            <v>送風機出力</v>
          </cell>
          <cell r="AU49">
            <v>0.15</v>
          </cell>
          <cell r="AV49" t="str">
            <v>kW</v>
          </cell>
          <cell r="AW49" t="str">
            <v>ドレン配管径</v>
          </cell>
          <cell r="AZ49" t="str">
            <v>冷媒配管(ガス)</v>
          </cell>
          <cell r="BA49">
            <v>19.05</v>
          </cell>
          <cell r="BB49" t="str">
            <v>φ(mm)</v>
          </cell>
          <cell r="BC49" t="str">
            <v>冷媒配管(液)</v>
          </cell>
          <cell r="BD49">
            <v>9.52</v>
          </cell>
          <cell r="BE49" t="str">
            <v>φ(mm)</v>
          </cell>
          <cell r="BF49" t="str">
            <v>製品質量</v>
          </cell>
          <cell r="BG49">
            <v>45</v>
          </cell>
          <cell r="BH49" t="str">
            <v>kg</v>
          </cell>
          <cell r="BI49" t="str">
            <v>分離形名(パネル１)</v>
          </cell>
          <cell r="BL49" t="str">
            <v>分離形名(リモコン１)</v>
          </cell>
          <cell r="BM49" t="str">
            <v>PAR-F25M</v>
          </cell>
        </row>
        <row r="50">
          <cell r="B50" t="str">
            <v>PCFY-J160GMH-A</v>
          </cell>
          <cell r="C50" t="str">
            <v>標準価格</v>
          </cell>
          <cell r="D50">
            <v>594000</v>
          </cell>
          <cell r="E50">
            <v>619000</v>
          </cell>
          <cell r="F50" t="str">
            <v>円</v>
          </cell>
          <cell r="G50" t="str">
            <v>冷房能力</v>
          </cell>
          <cell r="H50">
            <v>16</v>
          </cell>
          <cell r="I50" t="str">
            <v>kW</v>
          </cell>
          <cell r="J50" t="str">
            <v>消費電力(冷房)</v>
          </cell>
          <cell r="K50">
            <v>0.2</v>
          </cell>
          <cell r="L50" t="str">
            <v>kW</v>
          </cell>
          <cell r="M50" t="str">
            <v>暖房能力</v>
          </cell>
          <cell r="N50">
            <v>18</v>
          </cell>
          <cell r="O50" t="str">
            <v>kW</v>
          </cell>
          <cell r="P50" t="str">
            <v>暖房能力(ﾋｰﾀ作動時)</v>
          </cell>
          <cell r="Q50">
            <v>21</v>
          </cell>
          <cell r="R50" t="str">
            <v>kW</v>
          </cell>
          <cell r="S50" t="str">
            <v>消費電力(暖房)</v>
          </cell>
          <cell r="T50">
            <v>0.2</v>
          </cell>
          <cell r="U50" t="str">
            <v>kW</v>
          </cell>
          <cell r="V50" t="str">
            <v>消費電力(暖房ﾋｰﾀ作動時)</v>
          </cell>
          <cell r="W50">
            <v>3.2</v>
          </cell>
          <cell r="X50" t="str">
            <v>kW</v>
          </cell>
          <cell r="Y50" t="str">
            <v>電源</v>
          </cell>
          <cell r="Z50" t="str">
            <v>三相</v>
          </cell>
          <cell r="AA50" t="str">
            <v>φ</v>
          </cell>
          <cell r="AB50" t="str">
            <v>電圧</v>
          </cell>
          <cell r="AC50">
            <v>200</v>
          </cell>
          <cell r="AD50" t="str">
            <v>V</v>
          </cell>
          <cell r="AE50" t="str">
            <v>外形寸法　高さ</v>
          </cell>
          <cell r="AF50">
            <v>270</v>
          </cell>
          <cell r="AG50" t="str">
            <v>mm</v>
          </cell>
          <cell r="AH50" t="str">
            <v>外形寸法　幅</v>
          </cell>
          <cell r="AI50">
            <v>1620</v>
          </cell>
          <cell r="AJ50" t="str">
            <v>mm</v>
          </cell>
          <cell r="AK50" t="str">
            <v>外形寸法　奥行</v>
          </cell>
          <cell r="AL50">
            <v>680</v>
          </cell>
          <cell r="AM50" t="str">
            <v>mm</v>
          </cell>
          <cell r="AN50" t="str">
            <v>風量(強)</v>
          </cell>
          <cell r="AO50">
            <v>36</v>
          </cell>
          <cell r="AP50" t="str">
            <v>m3/min</v>
          </cell>
          <cell r="AQ50" t="str">
            <v>機外静圧</v>
          </cell>
          <cell r="AS50" t="str">
            <v>Pa</v>
          </cell>
          <cell r="AT50" t="str">
            <v>送風機出力</v>
          </cell>
          <cell r="AU50">
            <v>0.15</v>
          </cell>
          <cell r="AV50" t="str">
            <v>kW</v>
          </cell>
          <cell r="AW50" t="str">
            <v>ドレン配管径</v>
          </cell>
          <cell r="AZ50" t="str">
            <v>冷媒配管(ガス)</v>
          </cell>
          <cell r="BA50">
            <v>19.05</v>
          </cell>
          <cell r="BB50" t="str">
            <v>φ(mm)</v>
          </cell>
          <cell r="BC50" t="str">
            <v>冷媒配管(液)</v>
          </cell>
          <cell r="BD50">
            <v>9.52</v>
          </cell>
          <cell r="BE50" t="str">
            <v>φ(mm)</v>
          </cell>
          <cell r="BF50" t="str">
            <v>製品質量</v>
          </cell>
          <cell r="BG50">
            <v>48</v>
          </cell>
          <cell r="BH50" t="str">
            <v>kg</v>
          </cell>
          <cell r="BI50" t="str">
            <v>分離形名(パネル１)</v>
          </cell>
          <cell r="BL50" t="str">
            <v>分離形名(リモコン１)</v>
          </cell>
          <cell r="BM50" t="str">
            <v>PAR-F25M</v>
          </cell>
        </row>
        <row r="51">
          <cell r="B51" t="str">
            <v>PCFY-J45FM-A</v>
          </cell>
          <cell r="C51" t="str">
            <v>標準価格</v>
          </cell>
          <cell r="D51">
            <v>295000</v>
          </cell>
          <cell r="E51">
            <v>320000</v>
          </cell>
          <cell r="F51" t="str">
            <v>円</v>
          </cell>
          <cell r="G51" t="str">
            <v>冷房能力</v>
          </cell>
          <cell r="H51">
            <v>4.5</v>
          </cell>
          <cell r="I51" t="str">
            <v>kW</v>
          </cell>
          <cell r="J51" t="str">
            <v>消費電力(冷房)</v>
          </cell>
          <cell r="K51">
            <v>0.1</v>
          </cell>
          <cell r="L51" t="str">
            <v>kW</v>
          </cell>
          <cell r="M51" t="str">
            <v>暖房能力</v>
          </cell>
          <cell r="N51">
            <v>5</v>
          </cell>
          <cell r="O51" t="str">
            <v>kW</v>
          </cell>
          <cell r="P51" t="str">
            <v>暖房能力(ﾋｰﾀ作動時)</v>
          </cell>
          <cell r="Q51">
            <v>0</v>
          </cell>
          <cell r="R51" t="str">
            <v>kW</v>
          </cell>
          <cell r="S51" t="str">
            <v>消費電力(暖房)</v>
          </cell>
          <cell r="T51">
            <v>0.1</v>
          </cell>
          <cell r="U51" t="str">
            <v>kW</v>
          </cell>
          <cell r="V51" t="str">
            <v>消費電力(暖房ﾋｰﾀ作動時)</v>
          </cell>
          <cell r="W51">
            <v>0</v>
          </cell>
          <cell r="X51" t="str">
            <v>kW</v>
          </cell>
          <cell r="Y51" t="str">
            <v>電源</v>
          </cell>
          <cell r="Z51" t="str">
            <v>単相</v>
          </cell>
          <cell r="AA51" t="str">
            <v>φ</v>
          </cell>
          <cell r="AB51" t="str">
            <v>電圧</v>
          </cell>
          <cell r="AC51">
            <v>200</v>
          </cell>
          <cell r="AD51" t="str">
            <v>V</v>
          </cell>
          <cell r="AE51" t="str">
            <v>外形寸法　高さ</v>
          </cell>
          <cell r="AF51">
            <v>210</v>
          </cell>
          <cell r="AG51" t="str">
            <v>mm</v>
          </cell>
          <cell r="AH51" t="str">
            <v>外形寸法　幅</v>
          </cell>
          <cell r="AI51">
            <v>1000</v>
          </cell>
          <cell r="AJ51" t="str">
            <v>mm</v>
          </cell>
          <cell r="AK51" t="str">
            <v>外形寸法　奥行</v>
          </cell>
          <cell r="AL51">
            <v>650</v>
          </cell>
          <cell r="AM51" t="str">
            <v>mm</v>
          </cell>
          <cell r="AN51" t="str">
            <v>風量(強)</v>
          </cell>
          <cell r="AO51">
            <v>13</v>
          </cell>
          <cell r="AP51" t="str">
            <v>m3/min</v>
          </cell>
          <cell r="AQ51" t="str">
            <v>機外静圧</v>
          </cell>
          <cell r="AR51">
            <v>0</v>
          </cell>
          <cell r="AS51" t="str">
            <v>Pa</v>
          </cell>
          <cell r="AT51" t="str">
            <v>送風機出力</v>
          </cell>
          <cell r="AU51">
            <v>5.3999999999999999E-2</v>
          </cell>
          <cell r="AV51" t="str">
            <v>kW</v>
          </cell>
          <cell r="AW51" t="str">
            <v>ドレン配管径</v>
          </cell>
          <cell r="AX51" t="str">
            <v>内径20&lt;PVC管VP-20接続可&gt;</v>
          </cell>
          <cell r="AZ51" t="str">
            <v>冷媒配管(ガス)</v>
          </cell>
          <cell r="BA51">
            <v>12.7</v>
          </cell>
          <cell r="BB51" t="str">
            <v>φ(mm)</v>
          </cell>
          <cell r="BC51" t="str">
            <v>冷媒配管(液)</v>
          </cell>
          <cell r="BD51">
            <v>6.35</v>
          </cell>
          <cell r="BE51" t="str">
            <v>φ(mm)</v>
          </cell>
          <cell r="BF51" t="str">
            <v>製品質量</v>
          </cell>
          <cell r="BG51">
            <v>26</v>
          </cell>
          <cell r="BH51" t="str">
            <v>kg</v>
          </cell>
          <cell r="BI51" t="str">
            <v>分離形名(パネル１)</v>
          </cell>
          <cell r="BL51" t="str">
            <v>分離形名(リモコン１)</v>
          </cell>
          <cell r="BM51" t="str">
            <v>PAR-F25M</v>
          </cell>
        </row>
        <row r="52">
          <cell r="B52" t="str">
            <v>PCFY-J45GM-A</v>
          </cell>
          <cell r="C52" t="str">
            <v>標準価格</v>
          </cell>
          <cell r="D52">
            <v>295000</v>
          </cell>
          <cell r="E52">
            <v>320000</v>
          </cell>
          <cell r="F52" t="str">
            <v>円</v>
          </cell>
          <cell r="G52" t="str">
            <v>冷房能力</v>
          </cell>
          <cell r="H52">
            <v>4.5</v>
          </cell>
          <cell r="I52" t="str">
            <v>kW</v>
          </cell>
          <cell r="J52" t="str">
            <v>消費電力(冷房)</v>
          </cell>
          <cell r="K52">
            <v>0.1</v>
          </cell>
          <cell r="L52" t="str">
            <v>kW</v>
          </cell>
          <cell r="M52" t="str">
            <v>暖房能力</v>
          </cell>
          <cell r="N52">
            <v>5</v>
          </cell>
          <cell r="O52" t="str">
            <v>kW</v>
          </cell>
          <cell r="P52" t="str">
            <v>暖房能力(ﾋｰﾀ作動時)</v>
          </cell>
          <cell r="R52" t="str">
            <v>kW</v>
          </cell>
          <cell r="S52" t="str">
            <v>消費電力(暖房)</v>
          </cell>
          <cell r="T52">
            <v>0.1</v>
          </cell>
          <cell r="U52" t="str">
            <v>kW</v>
          </cell>
          <cell r="V52" t="str">
            <v>消費電力(暖房ﾋｰﾀ作動時)</v>
          </cell>
          <cell r="X52" t="str">
            <v>kW</v>
          </cell>
          <cell r="Y52" t="str">
            <v>電源</v>
          </cell>
          <cell r="Z52" t="str">
            <v>単相</v>
          </cell>
          <cell r="AA52" t="str">
            <v>φ</v>
          </cell>
          <cell r="AB52" t="str">
            <v>電圧</v>
          </cell>
          <cell r="AC52">
            <v>200</v>
          </cell>
          <cell r="AD52" t="str">
            <v>V</v>
          </cell>
          <cell r="AE52" t="str">
            <v>外形寸法　高さ</v>
          </cell>
          <cell r="AF52">
            <v>210</v>
          </cell>
          <cell r="AG52" t="str">
            <v>mm</v>
          </cell>
          <cell r="AH52" t="str">
            <v>外形寸法　幅</v>
          </cell>
          <cell r="AI52">
            <v>1000</v>
          </cell>
          <cell r="AJ52" t="str">
            <v>mm</v>
          </cell>
          <cell r="AK52" t="str">
            <v>外形寸法　奥行</v>
          </cell>
          <cell r="AL52">
            <v>680</v>
          </cell>
          <cell r="AM52" t="str">
            <v>mm</v>
          </cell>
          <cell r="AN52" t="str">
            <v>風量(強)</v>
          </cell>
          <cell r="AO52">
            <v>12</v>
          </cell>
          <cell r="AP52" t="str">
            <v>m3/min</v>
          </cell>
          <cell r="AQ52" t="str">
            <v>機外静圧</v>
          </cell>
          <cell r="AS52" t="str">
            <v>Pa</v>
          </cell>
          <cell r="AT52" t="str">
            <v>送風機出力</v>
          </cell>
          <cell r="AU52">
            <v>5.3999999999999999E-2</v>
          </cell>
          <cell r="AV52" t="str">
            <v>kW</v>
          </cell>
          <cell r="AW52" t="str">
            <v>ドレン配管径</v>
          </cell>
          <cell r="AX52" t="str">
            <v>内径20&lt;PVC管VP-20接続可&gt;</v>
          </cell>
          <cell r="AZ52" t="str">
            <v>冷媒配管(ガス)</v>
          </cell>
          <cell r="BA52">
            <v>12.7</v>
          </cell>
          <cell r="BB52" t="str">
            <v>φ(mm)</v>
          </cell>
          <cell r="BC52" t="str">
            <v>冷媒配管(液)</v>
          </cell>
          <cell r="BD52">
            <v>6.35</v>
          </cell>
          <cell r="BE52" t="str">
            <v>φ(mm)</v>
          </cell>
          <cell r="BF52" t="str">
            <v>製品質量</v>
          </cell>
          <cell r="BG52">
            <v>27</v>
          </cell>
          <cell r="BH52" t="str">
            <v>kg</v>
          </cell>
          <cell r="BI52" t="str">
            <v>分離形名(パネル１)</v>
          </cell>
          <cell r="BL52" t="str">
            <v>分離形名(リモコン１)</v>
          </cell>
          <cell r="BM52" t="str">
            <v>PAR-F25M</v>
          </cell>
        </row>
        <row r="53">
          <cell r="B53" t="str">
            <v>PCFY-J45GMH-A</v>
          </cell>
          <cell r="C53" t="str">
            <v>標準価格</v>
          </cell>
          <cell r="D53">
            <v>323000</v>
          </cell>
          <cell r="E53">
            <v>348000</v>
          </cell>
          <cell r="F53" t="str">
            <v>円</v>
          </cell>
          <cell r="G53" t="str">
            <v>冷房能力</v>
          </cell>
          <cell r="H53">
            <v>4.5</v>
          </cell>
          <cell r="I53" t="str">
            <v>kW</v>
          </cell>
          <cell r="J53" t="str">
            <v>消費電力(冷房)</v>
          </cell>
          <cell r="K53">
            <v>0.1</v>
          </cell>
          <cell r="L53" t="str">
            <v>kW</v>
          </cell>
          <cell r="M53" t="str">
            <v>暖房能力</v>
          </cell>
          <cell r="N53">
            <v>5</v>
          </cell>
          <cell r="O53" t="str">
            <v>kW</v>
          </cell>
          <cell r="P53" t="str">
            <v>暖房能力(ﾋｰﾀ作動時)</v>
          </cell>
          <cell r="Q53">
            <v>6.4</v>
          </cell>
          <cell r="R53" t="str">
            <v>kW</v>
          </cell>
          <cell r="S53" t="str">
            <v>消費電力(暖房)</v>
          </cell>
          <cell r="T53">
            <v>0.1</v>
          </cell>
          <cell r="U53" t="str">
            <v>kW</v>
          </cell>
          <cell r="V53" t="str">
            <v>消費電力(暖房ﾋｰﾀ作動時)</v>
          </cell>
          <cell r="W53">
            <v>1.5</v>
          </cell>
          <cell r="X53" t="str">
            <v>kW</v>
          </cell>
          <cell r="Y53" t="str">
            <v>電源</v>
          </cell>
          <cell r="Z53" t="str">
            <v>三相</v>
          </cell>
          <cell r="AA53" t="str">
            <v>φ</v>
          </cell>
          <cell r="AB53" t="str">
            <v>電圧</v>
          </cell>
          <cell r="AC53">
            <v>200</v>
          </cell>
          <cell r="AD53" t="str">
            <v>V</v>
          </cell>
          <cell r="AE53" t="str">
            <v>外形寸法　高さ</v>
          </cell>
          <cell r="AF53">
            <v>210</v>
          </cell>
          <cell r="AG53" t="str">
            <v>mm</v>
          </cell>
          <cell r="AH53" t="str">
            <v>外形寸法　幅</v>
          </cell>
          <cell r="AI53">
            <v>1000</v>
          </cell>
          <cell r="AJ53" t="str">
            <v>mm</v>
          </cell>
          <cell r="AK53" t="str">
            <v>外形寸法　奥行</v>
          </cell>
          <cell r="AL53">
            <v>680</v>
          </cell>
          <cell r="AM53" t="str">
            <v>mm</v>
          </cell>
          <cell r="AN53" t="str">
            <v>風量(強)</v>
          </cell>
          <cell r="AO53">
            <v>12</v>
          </cell>
          <cell r="AP53" t="str">
            <v>m3/min</v>
          </cell>
          <cell r="AQ53" t="str">
            <v>機外静圧</v>
          </cell>
          <cell r="AS53" t="str">
            <v>Pa</v>
          </cell>
          <cell r="AT53" t="str">
            <v>送風機出力</v>
          </cell>
          <cell r="AU53">
            <v>5.3999999999999999E-2</v>
          </cell>
          <cell r="AV53" t="str">
            <v>kW</v>
          </cell>
          <cell r="AW53" t="str">
            <v>ドレン配管径</v>
          </cell>
          <cell r="AX53" t="str">
            <v>内径20&lt;PVC管VP-20接続可&gt;</v>
          </cell>
          <cell r="AZ53" t="str">
            <v>冷媒配管(ガス)</v>
          </cell>
          <cell r="BA53">
            <v>12.7</v>
          </cell>
          <cell r="BB53" t="str">
            <v>φ(mm)</v>
          </cell>
          <cell r="BC53" t="str">
            <v>冷媒配管(液)</v>
          </cell>
          <cell r="BD53">
            <v>6.35</v>
          </cell>
          <cell r="BE53" t="str">
            <v>φ(mm)</v>
          </cell>
          <cell r="BF53" t="str">
            <v>製品質量</v>
          </cell>
          <cell r="BG53">
            <v>28.5</v>
          </cell>
          <cell r="BH53" t="str">
            <v>kg</v>
          </cell>
          <cell r="BI53" t="str">
            <v>分離形名(パネル１)</v>
          </cell>
          <cell r="BL53" t="str">
            <v>分離形名(リモコン１)</v>
          </cell>
          <cell r="BM53" t="str">
            <v>PAR-F25M</v>
          </cell>
        </row>
        <row r="54">
          <cell r="B54" t="str">
            <v>PCFY-J45SEMH9-A</v>
          </cell>
          <cell r="C54" t="str">
            <v>標準価格</v>
          </cell>
          <cell r="D54">
            <v>328000</v>
          </cell>
          <cell r="E54">
            <v>353000</v>
          </cell>
          <cell r="F54" t="str">
            <v>円</v>
          </cell>
          <cell r="G54" t="str">
            <v>冷房能力</v>
          </cell>
          <cell r="H54">
            <v>4.5</v>
          </cell>
          <cell r="I54" t="str">
            <v>kW</v>
          </cell>
          <cell r="J54" t="str">
            <v>消費電力(冷房)</v>
          </cell>
          <cell r="K54">
            <v>0.09</v>
          </cell>
          <cell r="L54" t="str">
            <v>kW</v>
          </cell>
          <cell r="M54" t="str">
            <v>暖房能力</v>
          </cell>
          <cell r="N54">
            <v>5</v>
          </cell>
          <cell r="O54" t="str">
            <v>kW</v>
          </cell>
          <cell r="P54" t="str">
            <v>暖房能力(ﾋｰﾀ作動時)</v>
          </cell>
          <cell r="Q54">
            <v>0</v>
          </cell>
          <cell r="R54" t="str">
            <v>kW</v>
          </cell>
          <cell r="S54" t="str">
            <v>消費電力(暖房)</v>
          </cell>
          <cell r="T54">
            <v>0.09</v>
          </cell>
          <cell r="U54" t="str">
            <v>kW</v>
          </cell>
          <cell r="V54" t="str">
            <v>消費電力(暖房ﾋｰﾀ作動時)</v>
          </cell>
          <cell r="W54">
            <v>0</v>
          </cell>
          <cell r="X54" t="str">
            <v>kW</v>
          </cell>
          <cell r="Y54" t="str">
            <v>電源</v>
          </cell>
          <cell r="Z54" t="str">
            <v>単相</v>
          </cell>
          <cell r="AA54" t="str">
            <v>φ</v>
          </cell>
          <cell r="AB54" t="str">
            <v>電圧</v>
          </cell>
          <cell r="AC54">
            <v>200</v>
          </cell>
          <cell r="AD54" t="str">
            <v>V</v>
          </cell>
          <cell r="AE54" t="str">
            <v>外形寸法　高さ</v>
          </cell>
          <cell r="AF54">
            <v>195</v>
          </cell>
          <cell r="AG54" t="str">
            <v>mm</v>
          </cell>
          <cell r="AH54" t="str">
            <v>外形寸法　幅</v>
          </cell>
          <cell r="AI54">
            <v>980</v>
          </cell>
          <cell r="AJ54" t="str">
            <v>mm</v>
          </cell>
          <cell r="AK54" t="str">
            <v>外形寸法　奥行</v>
          </cell>
          <cell r="AL54">
            <v>630</v>
          </cell>
          <cell r="AM54" t="str">
            <v>mm</v>
          </cell>
          <cell r="AN54" t="str">
            <v>風量(強)</v>
          </cell>
          <cell r="AO54">
            <v>12</v>
          </cell>
          <cell r="AP54" t="str">
            <v>m3/min</v>
          </cell>
          <cell r="AQ54" t="str">
            <v>機外静圧</v>
          </cell>
          <cell r="AR54">
            <v>0</v>
          </cell>
          <cell r="AS54" t="str">
            <v>Pa</v>
          </cell>
          <cell r="AT54" t="str">
            <v>送風機出力</v>
          </cell>
          <cell r="AU54">
            <v>0.04</v>
          </cell>
          <cell r="AV54" t="str">
            <v>kW</v>
          </cell>
          <cell r="AW54" t="str">
            <v>ドレン配管径</v>
          </cell>
          <cell r="AX54" t="str">
            <v>内径26&lt;PVC管VP-20接続可&gt;</v>
          </cell>
          <cell r="AZ54" t="str">
            <v>冷媒配管(ガス)</v>
          </cell>
          <cell r="BA54">
            <v>12.7</v>
          </cell>
          <cell r="BB54" t="str">
            <v>φ(mm)</v>
          </cell>
          <cell r="BC54" t="str">
            <v>冷媒配管(液)</v>
          </cell>
          <cell r="BD54">
            <v>6.35</v>
          </cell>
          <cell r="BE54" t="str">
            <v>φ(mm)</v>
          </cell>
          <cell r="BF54" t="str">
            <v>製品質量</v>
          </cell>
          <cell r="BG54">
            <v>27</v>
          </cell>
          <cell r="BH54" t="str">
            <v>kg</v>
          </cell>
          <cell r="BI54" t="str">
            <v>分離形名(パネル１)</v>
          </cell>
          <cell r="BL54" t="str">
            <v>分離形名(リモコン１)</v>
          </cell>
          <cell r="BM54" t="str">
            <v>PAR-F25M</v>
          </cell>
        </row>
        <row r="55">
          <cell r="B55" t="str">
            <v>PCFY-J45SEMH9-A1</v>
          </cell>
          <cell r="C55" t="str">
            <v>標準価格</v>
          </cell>
          <cell r="D55">
            <v>328000</v>
          </cell>
          <cell r="E55">
            <v>353000</v>
          </cell>
          <cell r="F55" t="str">
            <v>円</v>
          </cell>
          <cell r="G55" t="str">
            <v>冷房能力</v>
          </cell>
          <cell r="H55">
            <v>4.5</v>
          </cell>
          <cell r="I55" t="str">
            <v>kW</v>
          </cell>
          <cell r="J55" t="str">
            <v>消費電力(冷房)</v>
          </cell>
          <cell r="K55">
            <v>0.09</v>
          </cell>
          <cell r="L55" t="str">
            <v>kW</v>
          </cell>
          <cell r="M55" t="str">
            <v>暖房能力</v>
          </cell>
          <cell r="N55">
            <v>5</v>
          </cell>
          <cell r="O55" t="str">
            <v>kW</v>
          </cell>
          <cell r="P55" t="str">
            <v>暖房能力(ﾋｰﾀ作動時)</v>
          </cell>
          <cell r="R55" t="str">
            <v>kW</v>
          </cell>
          <cell r="S55" t="str">
            <v>消費電力(暖房)</v>
          </cell>
          <cell r="T55">
            <v>0.09</v>
          </cell>
          <cell r="U55" t="str">
            <v>kW</v>
          </cell>
          <cell r="V55" t="str">
            <v>消費電力(暖房ﾋｰﾀ作動時)</v>
          </cell>
          <cell r="W55">
            <v>0</v>
          </cell>
          <cell r="X55" t="str">
            <v>kW</v>
          </cell>
          <cell r="Y55" t="str">
            <v>電源</v>
          </cell>
          <cell r="Z55" t="str">
            <v>単相</v>
          </cell>
          <cell r="AA55" t="str">
            <v>φ</v>
          </cell>
          <cell r="AB55" t="str">
            <v>電圧</v>
          </cell>
          <cell r="AC55">
            <v>200</v>
          </cell>
          <cell r="AD55" t="str">
            <v>V</v>
          </cell>
          <cell r="AE55" t="str">
            <v>外形寸法　高さ</v>
          </cell>
          <cell r="AF55">
            <v>195</v>
          </cell>
          <cell r="AG55" t="str">
            <v>mm</v>
          </cell>
          <cell r="AH55" t="str">
            <v>外形寸法　幅</v>
          </cell>
          <cell r="AI55">
            <v>980</v>
          </cell>
          <cell r="AJ55" t="str">
            <v>mm</v>
          </cell>
          <cell r="AK55" t="str">
            <v>外形寸法　奥行</v>
          </cell>
          <cell r="AL55">
            <v>630</v>
          </cell>
          <cell r="AM55" t="str">
            <v>mm</v>
          </cell>
          <cell r="AN55" t="str">
            <v>風量(強)</v>
          </cell>
          <cell r="AO55">
            <v>12</v>
          </cell>
          <cell r="AP55" t="str">
            <v>m3/min</v>
          </cell>
          <cell r="AQ55" t="str">
            <v>機外静圧</v>
          </cell>
          <cell r="AR55">
            <v>0</v>
          </cell>
          <cell r="AS55" t="str">
            <v>Pa</v>
          </cell>
          <cell r="AT55" t="str">
            <v>送風機出力</v>
          </cell>
          <cell r="AU55">
            <v>0.04</v>
          </cell>
          <cell r="AV55" t="str">
            <v>kW</v>
          </cell>
          <cell r="AW55" t="str">
            <v>ドレン配管径</v>
          </cell>
          <cell r="AX55" t="str">
            <v>内形26&lt;PVC管VP-20接続可&gt;</v>
          </cell>
          <cell r="AZ55" t="str">
            <v>冷媒配管(ガス)</v>
          </cell>
          <cell r="BA55">
            <v>12.7</v>
          </cell>
          <cell r="BB55" t="str">
            <v>φ(mm)</v>
          </cell>
          <cell r="BC55" t="str">
            <v>冷媒配管(液)</v>
          </cell>
          <cell r="BD55">
            <v>6.35</v>
          </cell>
          <cell r="BE55" t="str">
            <v>φ(mm)</v>
          </cell>
          <cell r="BF55" t="str">
            <v>製品質量</v>
          </cell>
          <cell r="BG55">
            <v>27</v>
          </cell>
          <cell r="BH55" t="str">
            <v>kg</v>
          </cell>
          <cell r="BI55" t="str">
            <v>分離形名(パネル１)</v>
          </cell>
          <cell r="BL55" t="str">
            <v>分離形名(リモコン１)</v>
          </cell>
          <cell r="BM55" t="str">
            <v>PAR-F25M</v>
          </cell>
        </row>
        <row r="56">
          <cell r="B56" t="str">
            <v>PCFY-J56FM-A</v>
          </cell>
          <cell r="C56" t="str">
            <v>標準価格</v>
          </cell>
          <cell r="D56">
            <v>305000</v>
          </cell>
          <cell r="E56">
            <v>330000</v>
          </cell>
          <cell r="F56" t="str">
            <v>円</v>
          </cell>
          <cell r="G56" t="str">
            <v>冷房能力</v>
          </cell>
          <cell r="H56">
            <v>5.6</v>
          </cell>
          <cell r="I56" t="str">
            <v>kW</v>
          </cell>
          <cell r="J56" t="str">
            <v>消費電力(冷房)</v>
          </cell>
          <cell r="K56">
            <v>0.1</v>
          </cell>
          <cell r="L56" t="str">
            <v>kW</v>
          </cell>
          <cell r="M56" t="str">
            <v>暖房能力</v>
          </cell>
          <cell r="N56">
            <v>6.3</v>
          </cell>
          <cell r="O56" t="str">
            <v>kW</v>
          </cell>
          <cell r="P56" t="str">
            <v>暖房能力(ﾋｰﾀ作動時)</v>
          </cell>
          <cell r="Q56">
            <v>0</v>
          </cell>
          <cell r="R56" t="str">
            <v>kW</v>
          </cell>
          <cell r="S56" t="str">
            <v>消費電力(暖房)</v>
          </cell>
          <cell r="T56">
            <v>0.1</v>
          </cell>
          <cell r="U56" t="str">
            <v>kW</v>
          </cell>
          <cell r="V56" t="str">
            <v>消費電力(暖房ﾋｰﾀ作動時)</v>
          </cell>
          <cell r="W56">
            <v>0</v>
          </cell>
          <cell r="X56" t="str">
            <v>kW</v>
          </cell>
          <cell r="Y56" t="str">
            <v>電源</v>
          </cell>
          <cell r="Z56" t="str">
            <v>単相</v>
          </cell>
          <cell r="AA56" t="str">
            <v>φ</v>
          </cell>
          <cell r="AB56" t="str">
            <v>電圧</v>
          </cell>
          <cell r="AC56">
            <v>200</v>
          </cell>
          <cell r="AD56" t="str">
            <v>V</v>
          </cell>
          <cell r="AE56" t="str">
            <v>外形寸法　高さ</v>
          </cell>
          <cell r="AF56">
            <v>210</v>
          </cell>
          <cell r="AG56" t="str">
            <v>mm</v>
          </cell>
          <cell r="AH56" t="str">
            <v>外形寸法　幅</v>
          </cell>
          <cell r="AI56">
            <v>1000</v>
          </cell>
          <cell r="AJ56" t="str">
            <v>mm</v>
          </cell>
          <cell r="AK56" t="str">
            <v>外形寸法　奥行</v>
          </cell>
          <cell r="AL56">
            <v>650</v>
          </cell>
          <cell r="AM56" t="str">
            <v>mm</v>
          </cell>
          <cell r="AN56" t="str">
            <v>風量(強)</v>
          </cell>
          <cell r="AO56">
            <v>13</v>
          </cell>
          <cell r="AP56" t="str">
            <v>m3/min</v>
          </cell>
          <cell r="AQ56" t="str">
            <v>機外静圧</v>
          </cell>
          <cell r="AR56">
            <v>0</v>
          </cell>
          <cell r="AS56" t="str">
            <v>Pa</v>
          </cell>
          <cell r="AT56" t="str">
            <v>送風機出力</v>
          </cell>
          <cell r="AU56">
            <v>5.3999999999999999E-2</v>
          </cell>
          <cell r="AV56" t="str">
            <v>kW</v>
          </cell>
          <cell r="AW56" t="str">
            <v>ドレン配管径</v>
          </cell>
          <cell r="AX56" t="str">
            <v>内径20&lt;PVC管VP-20接続可&gt;</v>
          </cell>
          <cell r="AZ56" t="str">
            <v>冷媒配管(ガス)</v>
          </cell>
          <cell r="BA56">
            <v>15.88</v>
          </cell>
          <cell r="BB56" t="str">
            <v>φ(mm)</v>
          </cell>
          <cell r="BC56" t="str">
            <v>冷媒配管(液)</v>
          </cell>
          <cell r="BD56">
            <v>9.52</v>
          </cell>
          <cell r="BE56" t="str">
            <v>φ(mm)</v>
          </cell>
          <cell r="BF56" t="str">
            <v>製品質量</v>
          </cell>
          <cell r="BG56">
            <v>27</v>
          </cell>
          <cell r="BH56" t="str">
            <v>kg</v>
          </cell>
          <cell r="BI56" t="str">
            <v>分離形名(パネル１)</v>
          </cell>
          <cell r="BL56" t="str">
            <v>分離形名(リモコン１)</v>
          </cell>
          <cell r="BM56" t="str">
            <v>PAR-F25M</v>
          </cell>
        </row>
        <row r="57">
          <cell r="B57" t="str">
            <v>PCFY-J56GM-A</v>
          </cell>
          <cell r="C57" t="str">
            <v>標準価格</v>
          </cell>
          <cell r="D57">
            <v>305000</v>
          </cell>
          <cell r="E57">
            <v>330000</v>
          </cell>
          <cell r="F57" t="str">
            <v>円</v>
          </cell>
          <cell r="G57" t="str">
            <v>冷房能力</v>
          </cell>
          <cell r="H57">
            <v>5.6</v>
          </cell>
          <cell r="I57" t="str">
            <v>kW</v>
          </cell>
          <cell r="J57" t="str">
            <v>消費電力(冷房)</v>
          </cell>
          <cell r="K57">
            <v>0.1</v>
          </cell>
          <cell r="L57" t="str">
            <v>kW</v>
          </cell>
          <cell r="M57" t="str">
            <v>暖房能力</v>
          </cell>
          <cell r="N57">
            <v>6.3</v>
          </cell>
          <cell r="O57" t="str">
            <v>kW</v>
          </cell>
          <cell r="P57" t="str">
            <v>暖房能力(ﾋｰﾀ作動時)</v>
          </cell>
          <cell r="R57" t="str">
            <v>kW</v>
          </cell>
          <cell r="S57" t="str">
            <v>消費電力(暖房)</v>
          </cell>
          <cell r="T57">
            <v>0.1</v>
          </cell>
          <cell r="U57" t="str">
            <v>kW</v>
          </cell>
          <cell r="V57" t="str">
            <v>消費電力(暖房ﾋｰﾀ作動時)</v>
          </cell>
          <cell r="X57" t="str">
            <v>kW</v>
          </cell>
          <cell r="Y57" t="str">
            <v>電源</v>
          </cell>
          <cell r="Z57" t="str">
            <v>単相</v>
          </cell>
          <cell r="AA57" t="str">
            <v>φ</v>
          </cell>
          <cell r="AB57" t="str">
            <v>電圧</v>
          </cell>
          <cell r="AC57">
            <v>200</v>
          </cell>
          <cell r="AD57" t="str">
            <v>V</v>
          </cell>
          <cell r="AE57" t="str">
            <v>外形寸法　高さ</v>
          </cell>
          <cell r="AF57">
            <v>210</v>
          </cell>
          <cell r="AG57" t="str">
            <v>mm</v>
          </cell>
          <cell r="AH57" t="str">
            <v>外形寸法　幅</v>
          </cell>
          <cell r="AI57">
            <v>1000</v>
          </cell>
          <cell r="AJ57" t="str">
            <v>mm</v>
          </cell>
          <cell r="AK57" t="str">
            <v>外形寸法　奥行</v>
          </cell>
          <cell r="AL57">
            <v>680</v>
          </cell>
          <cell r="AM57" t="str">
            <v>mm</v>
          </cell>
          <cell r="AN57" t="str">
            <v>風量(強)</v>
          </cell>
          <cell r="AO57">
            <v>12</v>
          </cell>
          <cell r="AP57" t="str">
            <v>m3/min</v>
          </cell>
          <cell r="AQ57" t="str">
            <v>機外静圧</v>
          </cell>
          <cell r="AS57" t="str">
            <v>Pa</v>
          </cell>
          <cell r="AT57" t="str">
            <v>送風機出力</v>
          </cell>
          <cell r="AU57">
            <v>5.3999999999999999E-2</v>
          </cell>
          <cell r="AV57" t="str">
            <v>kW</v>
          </cell>
          <cell r="AW57" t="str">
            <v>ドレン配管径</v>
          </cell>
          <cell r="AX57" t="str">
            <v>内径20&lt;PVC管VP-20接続可&gt;</v>
          </cell>
          <cell r="AZ57" t="str">
            <v>冷媒配管(ガス)</v>
          </cell>
          <cell r="BA57">
            <v>15.88</v>
          </cell>
          <cell r="BB57" t="str">
            <v>φ(mm)</v>
          </cell>
          <cell r="BC57" t="str">
            <v>冷媒配管(液)</v>
          </cell>
          <cell r="BD57">
            <v>9.52</v>
          </cell>
          <cell r="BE57" t="str">
            <v>φ(mm)</v>
          </cell>
          <cell r="BF57" t="str">
            <v>製品質量</v>
          </cell>
          <cell r="BG57">
            <v>27</v>
          </cell>
          <cell r="BH57" t="str">
            <v>kg</v>
          </cell>
          <cell r="BI57" t="str">
            <v>分離形名(パネル１)</v>
          </cell>
          <cell r="BL57" t="str">
            <v>分離形名(リモコン１)</v>
          </cell>
          <cell r="BM57" t="str">
            <v>PAR-F25M</v>
          </cell>
        </row>
        <row r="58">
          <cell r="B58" t="str">
            <v>PCFY-J56GMH-A</v>
          </cell>
          <cell r="C58" t="str">
            <v>標準価格</v>
          </cell>
          <cell r="D58">
            <v>333000</v>
          </cell>
          <cell r="E58">
            <v>358000</v>
          </cell>
          <cell r="F58" t="str">
            <v>円</v>
          </cell>
          <cell r="G58" t="str">
            <v>冷房能力</v>
          </cell>
          <cell r="H58">
            <v>5.6</v>
          </cell>
          <cell r="I58" t="str">
            <v>kW</v>
          </cell>
          <cell r="J58" t="str">
            <v>消費電力(冷房)</v>
          </cell>
          <cell r="K58">
            <v>0.1</v>
          </cell>
          <cell r="L58" t="str">
            <v>kW</v>
          </cell>
          <cell r="M58" t="str">
            <v>暖房能力</v>
          </cell>
          <cell r="N58">
            <v>6.3</v>
          </cell>
          <cell r="O58" t="str">
            <v>kW</v>
          </cell>
          <cell r="P58" t="str">
            <v>暖房能力(ﾋｰﾀ作動時)</v>
          </cell>
          <cell r="Q58">
            <v>7.7</v>
          </cell>
          <cell r="R58" t="str">
            <v>kW</v>
          </cell>
          <cell r="S58" t="str">
            <v>消費電力(暖房)</v>
          </cell>
          <cell r="T58">
            <v>0.1</v>
          </cell>
          <cell r="U58" t="str">
            <v>kW</v>
          </cell>
          <cell r="V58" t="str">
            <v>消費電力(暖房ﾋｰﾀ作動時)</v>
          </cell>
          <cell r="W58">
            <v>1.5</v>
          </cell>
          <cell r="X58" t="str">
            <v>kW</v>
          </cell>
          <cell r="Y58" t="str">
            <v>電源</v>
          </cell>
          <cell r="Z58" t="str">
            <v>三相</v>
          </cell>
          <cell r="AA58" t="str">
            <v>φ</v>
          </cell>
          <cell r="AB58" t="str">
            <v>電圧</v>
          </cell>
          <cell r="AC58">
            <v>200</v>
          </cell>
          <cell r="AD58" t="str">
            <v>V</v>
          </cell>
          <cell r="AE58" t="str">
            <v>外形寸法　高さ</v>
          </cell>
          <cell r="AF58">
            <v>210</v>
          </cell>
          <cell r="AG58" t="str">
            <v>mm</v>
          </cell>
          <cell r="AH58" t="str">
            <v>外形寸法　幅</v>
          </cell>
          <cell r="AI58">
            <v>1000</v>
          </cell>
          <cell r="AJ58" t="str">
            <v>mm</v>
          </cell>
          <cell r="AK58" t="str">
            <v>外形寸法　奥行</v>
          </cell>
          <cell r="AL58">
            <v>680</v>
          </cell>
          <cell r="AM58" t="str">
            <v>mm</v>
          </cell>
          <cell r="AN58" t="str">
            <v>風量(強)</v>
          </cell>
          <cell r="AO58">
            <v>12</v>
          </cell>
          <cell r="AP58" t="str">
            <v>m3/min</v>
          </cell>
          <cell r="AQ58" t="str">
            <v>機外静圧</v>
          </cell>
          <cell r="AS58" t="str">
            <v>Pa</v>
          </cell>
          <cell r="AT58" t="str">
            <v>送風機出力</v>
          </cell>
          <cell r="AU58">
            <v>5.3999999999999999E-2</v>
          </cell>
          <cell r="AV58" t="str">
            <v>kW</v>
          </cell>
          <cell r="AW58" t="str">
            <v>ドレン配管径</v>
          </cell>
          <cell r="AX58" t="str">
            <v>内径20&lt;PVC管VP-20接続可&gt;</v>
          </cell>
          <cell r="AZ58" t="str">
            <v>冷媒配管(ガス)</v>
          </cell>
          <cell r="BA58">
            <v>15.88</v>
          </cell>
          <cell r="BB58" t="str">
            <v>φ(mm)</v>
          </cell>
          <cell r="BC58" t="str">
            <v>冷媒配管(液)</v>
          </cell>
          <cell r="BD58">
            <v>9.52</v>
          </cell>
          <cell r="BE58" t="str">
            <v>φ(mm)</v>
          </cell>
          <cell r="BF58" t="str">
            <v>製品質量</v>
          </cell>
          <cell r="BG58">
            <v>28.5</v>
          </cell>
          <cell r="BH58" t="str">
            <v>kg</v>
          </cell>
          <cell r="BI58" t="str">
            <v>分離形名(パネル１)</v>
          </cell>
          <cell r="BL58" t="str">
            <v>分離形名(リモコン１)</v>
          </cell>
          <cell r="BM58" t="str">
            <v>PAR-F25M</v>
          </cell>
        </row>
        <row r="59">
          <cell r="B59" t="str">
            <v>PCFY-J71FM-A</v>
          </cell>
          <cell r="C59" t="str">
            <v>標準価格</v>
          </cell>
          <cell r="D59">
            <v>318000</v>
          </cell>
          <cell r="E59">
            <v>343000</v>
          </cell>
          <cell r="F59" t="str">
            <v>円</v>
          </cell>
          <cell r="G59" t="str">
            <v>冷房能力</v>
          </cell>
          <cell r="H59">
            <v>7.1</v>
          </cell>
          <cell r="I59" t="str">
            <v>kW</v>
          </cell>
          <cell r="J59" t="str">
            <v>消費電力(冷房)</v>
          </cell>
          <cell r="K59">
            <v>0.13</v>
          </cell>
          <cell r="L59" t="str">
            <v>kW</v>
          </cell>
          <cell r="M59" t="str">
            <v>暖房能力</v>
          </cell>
          <cell r="N59">
            <v>8</v>
          </cell>
          <cell r="O59" t="str">
            <v>kW</v>
          </cell>
          <cell r="P59" t="str">
            <v>暖房能力(ﾋｰﾀ作動時)</v>
          </cell>
          <cell r="Q59">
            <v>0</v>
          </cell>
          <cell r="R59" t="str">
            <v>kW</v>
          </cell>
          <cell r="S59" t="str">
            <v>消費電力(暖房)</v>
          </cell>
          <cell r="T59">
            <v>0.13</v>
          </cell>
          <cell r="U59" t="str">
            <v>kW</v>
          </cell>
          <cell r="V59" t="str">
            <v>消費電力(暖房ﾋｰﾀ作動時)</v>
          </cell>
          <cell r="W59">
            <v>0</v>
          </cell>
          <cell r="X59" t="str">
            <v>kW</v>
          </cell>
          <cell r="Y59" t="str">
            <v>電源</v>
          </cell>
          <cell r="Z59" t="str">
            <v>単相</v>
          </cell>
          <cell r="AA59" t="str">
            <v>φ</v>
          </cell>
          <cell r="AB59" t="str">
            <v>電圧</v>
          </cell>
          <cell r="AC59">
            <v>200</v>
          </cell>
          <cell r="AD59" t="str">
            <v>V</v>
          </cell>
          <cell r="AE59" t="str">
            <v>外形寸法　高さ</v>
          </cell>
          <cell r="AF59">
            <v>210</v>
          </cell>
          <cell r="AG59" t="str">
            <v>mm</v>
          </cell>
          <cell r="AH59" t="str">
            <v>外形寸法　幅</v>
          </cell>
          <cell r="AI59">
            <v>1300</v>
          </cell>
          <cell r="AJ59" t="str">
            <v>mm</v>
          </cell>
          <cell r="AK59" t="str">
            <v>外形寸法　奥行</v>
          </cell>
          <cell r="AL59">
            <v>650</v>
          </cell>
          <cell r="AM59" t="str">
            <v>mm</v>
          </cell>
          <cell r="AN59" t="str">
            <v>風量(強)</v>
          </cell>
          <cell r="AO59">
            <v>18</v>
          </cell>
          <cell r="AP59" t="str">
            <v>m3/min</v>
          </cell>
          <cell r="AQ59" t="str">
            <v>機外静圧</v>
          </cell>
          <cell r="AR59">
            <v>0</v>
          </cell>
          <cell r="AS59" t="str">
            <v>Pa</v>
          </cell>
          <cell r="AT59" t="str">
            <v>送風機出力</v>
          </cell>
          <cell r="AU59">
            <v>7.0000000000000007E-2</v>
          </cell>
          <cell r="AV59" t="str">
            <v>kW</v>
          </cell>
          <cell r="AW59" t="str">
            <v>ドレン配管径</v>
          </cell>
          <cell r="AX59" t="str">
            <v>内径20&lt;PVC管VP-20接続可&gt;</v>
          </cell>
          <cell r="AZ59" t="str">
            <v>冷媒配管(ガス)</v>
          </cell>
          <cell r="BA59">
            <v>15.88</v>
          </cell>
          <cell r="BB59" t="str">
            <v>φ(mm)</v>
          </cell>
          <cell r="BC59" t="str">
            <v>冷媒配管(液)</v>
          </cell>
          <cell r="BD59">
            <v>9.52</v>
          </cell>
          <cell r="BE59" t="str">
            <v>φ(mm)</v>
          </cell>
          <cell r="BF59" t="str">
            <v>製品質量</v>
          </cell>
          <cell r="BG59">
            <v>32</v>
          </cell>
          <cell r="BH59" t="str">
            <v>kg</v>
          </cell>
          <cell r="BI59" t="str">
            <v>分離形名(パネル１)</v>
          </cell>
          <cell r="BL59" t="str">
            <v>分離形名(リモコン１)</v>
          </cell>
          <cell r="BM59" t="str">
            <v>PAR-F25M</v>
          </cell>
        </row>
        <row r="60">
          <cell r="B60" t="str">
            <v>PCFY-J71GM-A</v>
          </cell>
          <cell r="C60" t="str">
            <v>標準価格</v>
          </cell>
          <cell r="D60">
            <v>318000</v>
          </cell>
          <cell r="E60">
            <v>343000</v>
          </cell>
          <cell r="F60" t="str">
            <v>円</v>
          </cell>
          <cell r="G60" t="str">
            <v>冷房能力</v>
          </cell>
          <cell r="H60">
            <v>7.1</v>
          </cell>
          <cell r="I60" t="str">
            <v>kW</v>
          </cell>
          <cell r="J60" t="str">
            <v>消費電力(冷房)</v>
          </cell>
          <cell r="K60">
            <v>0.13</v>
          </cell>
          <cell r="L60" t="str">
            <v>kW</v>
          </cell>
          <cell r="M60" t="str">
            <v>暖房能力</v>
          </cell>
          <cell r="N60">
            <v>8</v>
          </cell>
          <cell r="O60" t="str">
            <v>kW</v>
          </cell>
          <cell r="P60" t="str">
            <v>暖房能力(ﾋｰﾀ作動時)</v>
          </cell>
          <cell r="R60" t="str">
            <v>kW</v>
          </cell>
          <cell r="S60" t="str">
            <v>消費電力(暖房)</v>
          </cell>
          <cell r="T60">
            <v>0.13</v>
          </cell>
          <cell r="U60" t="str">
            <v>kW</v>
          </cell>
          <cell r="V60" t="str">
            <v>消費電力(暖房ﾋｰﾀ作動時)</v>
          </cell>
          <cell r="X60" t="str">
            <v>kW</v>
          </cell>
          <cell r="Y60" t="str">
            <v>電源</v>
          </cell>
          <cell r="Z60" t="str">
            <v>単相</v>
          </cell>
          <cell r="AA60" t="str">
            <v>φ</v>
          </cell>
          <cell r="AB60" t="str">
            <v>電圧</v>
          </cell>
          <cell r="AC60">
            <v>200</v>
          </cell>
          <cell r="AD60" t="str">
            <v>V</v>
          </cell>
          <cell r="AE60" t="str">
            <v>外形寸法　高さ</v>
          </cell>
          <cell r="AF60">
            <v>210</v>
          </cell>
          <cell r="AG60" t="str">
            <v>mm</v>
          </cell>
          <cell r="AH60" t="str">
            <v>外形寸法　幅</v>
          </cell>
          <cell r="AI60">
            <v>1310</v>
          </cell>
          <cell r="AJ60" t="str">
            <v>mm</v>
          </cell>
          <cell r="AK60" t="str">
            <v>外形寸法　奥行</v>
          </cell>
          <cell r="AL60">
            <v>680</v>
          </cell>
          <cell r="AM60" t="str">
            <v>mm</v>
          </cell>
          <cell r="AN60" t="str">
            <v>風量(強)</v>
          </cell>
          <cell r="AO60">
            <v>18</v>
          </cell>
          <cell r="AP60" t="str">
            <v>m3/min</v>
          </cell>
          <cell r="AQ60" t="str">
            <v>機外静圧</v>
          </cell>
          <cell r="AS60" t="str">
            <v>Pa</v>
          </cell>
          <cell r="AT60" t="str">
            <v>送風機出力</v>
          </cell>
          <cell r="AU60">
            <v>7.0000000000000007E-2</v>
          </cell>
          <cell r="AV60" t="str">
            <v>kW</v>
          </cell>
          <cell r="AW60" t="str">
            <v>ドレン配管径</v>
          </cell>
          <cell r="AX60" t="str">
            <v>内径20&lt;PVC管VP-20接続可&gt;</v>
          </cell>
          <cell r="AZ60" t="str">
            <v>冷媒配管(ガス)</v>
          </cell>
          <cell r="BA60">
            <v>15.88</v>
          </cell>
          <cell r="BB60" t="str">
            <v>φ(mm)</v>
          </cell>
          <cell r="BC60" t="str">
            <v>冷媒配管(液)</v>
          </cell>
          <cell r="BD60">
            <v>9.52</v>
          </cell>
          <cell r="BE60" t="str">
            <v>φ(mm)</v>
          </cell>
          <cell r="BF60" t="str">
            <v>製品質量</v>
          </cell>
          <cell r="BG60">
            <v>34</v>
          </cell>
          <cell r="BH60" t="str">
            <v>kg</v>
          </cell>
          <cell r="BI60" t="str">
            <v>分離形名(パネル１)</v>
          </cell>
          <cell r="BL60" t="str">
            <v>分離形名(リモコン１)</v>
          </cell>
          <cell r="BM60" t="str">
            <v>PAR-F25M</v>
          </cell>
        </row>
        <row r="61">
          <cell r="B61" t="str">
            <v>PCFY-J71GMH-A</v>
          </cell>
          <cell r="C61" t="str">
            <v>標準価格</v>
          </cell>
          <cell r="D61">
            <v>346000</v>
          </cell>
          <cell r="E61">
            <v>371000</v>
          </cell>
          <cell r="F61" t="str">
            <v>円</v>
          </cell>
          <cell r="G61" t="str">
            <v>冷房能力</v>
          </cell>
          <cell r="H61">
            <v>7.1</v>
          </cell>
          <cell r="I61" t="str">
            <v>kW</v>
          </cell>
          <cell r="J61" t="str">
            <v>消費電力(冷房)</v>
          </cell>
          <cell r="K61">
            <v>0.13</v>
          </cell>
          <cell r="L61" t="str">
            <v>kW</v>
          </cell>
          <cell r="M61" t="str">
            <v>暖房能力</v>
          </cell>
          <cell r="N61">
            <v>8</v>
          </cell>
          <cell r="O61" t="str">
            <v>kW</v>
          </cell>
          <cell r="P61" t="str">
            <v>暖房能力(ﾋｰﾀ作動時)</v>
          </cell>
          <cell r="Q61">
            <v>10.1</v>
          </cell>
          <cell r="R61" t="str">
            <v>kW</v>
          </cell>
          <cell r="S61" t="str">
            <v>消費電力(暖房)</v>
          </cell>
          <cell r="T61">
            <v>0.13</v>
          </cell>
          <cell r="U61" t="str">
            <v>kW</v>
          </cell>
          <cell r="V61" t="str">
            <v>消費電力(暖房ﾋｰﾀ作動時)</v>
          </cell>
          <cell r="W61">
            <v>2.23</v>
          </cell>
          <cell r="X61" t="str">
            <v>kW</v>
          </cell>
          <cell r="Y61" t="str">
            <v>電源</v>
          </cell>
          <cell r="Z61" t="str">
            <v>三相</v>
          </cell>
          <cell r="AA61" t="str">
            <v>φ</v>
          </cell>
          <cell r="AB61" t="str">
            <v>電圧</v>
          </cell>
          <cell r="AC61">
            <v>200</v>
          </cell>
          <cell r="AD61" t="str">
            <v>V</v>
          </cell>
          <cell r="AE61" t="str">
            <v>外形寸法　高さ</v>
          </cell>
          <cell r="AF61">
            <v>210</v>
          </cell>
          <cell r="AG61" t="str">
            <v>mm</v>
          </cell>
          <cell r="AH61" t="str">
            <v>外形寸法　幅</v>
          </cell>
          <cell r="AI61">
            <v>1310</v>
          </cell>
          <cell r="AJ61" t="str">
            <v>mm</v>
          </cell>
          <cell r="AK61" t="str">
            <v>外形寸法　奥行</v>
          </cell>
          <cell r="AL61">
            <v>680</v>
          </cell>
          <cell r="AM61" t="str">
            <v>mm</v>
          </cell>
          <cell r="AN61" t="str">
            <v>風量(強)</v>
          </cell>
          <cell r="AO61">
            <v>18</v>
          </cell>
          <cell r="AP61" t="str">
            <v>m3/min</v>
          </cell>
          <cell r="AQ61" t="str">
            <v>機外静圧</v>
          </cell>
          <cell r="AS61" t="str">
            <v>Pa</v>
          </cell>
          <cell r="AT61" t="str">
            <v>送風機出力</v>
          </cell>
          <cell r="AU61">
            <v>7.0000000000000007E-2</v>
          </cell>
          <cell r="AV61" t="str">
            <v>kW</v>
          </cell>
          <cell r="AW61" t="str">
            <v>ドレン配管径</v>
          </cell>
          <cell r="AX61" t="str">
            <v>内径20&lt;PVC管VP-20接続可&gt;</v>
          </cell>
          <cell r="AZ61" t="str">
            <v>冷媒配管(ガス)</v>
          </cell>
          <cell r="BA61">
            <v>15.88</v>
          </cell>
          <cell r="BB61" t="str">
            <v>φ(mm)</v>
          </cell>
          <cell r="BC61" t="str">
            <v>冷媒配管(液)</v>
          </cell>
          <cell r="BD61">
            <v>9.52</v>
          </cell>
          <cell r="BE61" t="str">
            <v>φ(mm)</v>
          </cell>
          <cell r="BF61" t="str">
            <v>製品質量</v>
          </cell>
          <cell r="BG61">
            <v>36</v>
          </cell>
          <cell r="BH61" t="str">
            <v>kg</v>
          </cell>
          <cell r="BI61" t="str">
            <v>分離形名(パネル１)</v>
          </cell>
          <cell r="BL61" t="str">
            <v>分離形名(リモコン１)</v>
          </cell>
          <cell r="BM61" t="str">
            <v>PAR-F25M</v>
          </cell>
        </row>
        <row r="62">
          <cell r="B62" t="str">
            <v>PCFY-J80FM-A</v>
          </cell>
          <cell r="C62" t="str">
            <v>標準価格</v>
          </cell>
          <cell r="D62">
            <v>345000</v>
          </cell>
          <cell r="E62">
            <v>370000</v>
          </cell>
          <cell r="F62" t="str">
            <v>円</v>
          </cell>
          <cell r="G62" t="str">
            <v>冷房能力</v>
          </cell>
          <cell r="H62">
            <v>8</v>
          </cell>
          <cell r="I62" t="str">
            <v>kW</v>
          </cell>
          <cell r="J62" t="str">
            <v>消費電力(冷房)</v>
          </cell>
          <cell r="K62">
            <v>0.13</v>
          </cell>
          <cell r="L62" t="str">
            <v>kW</v>
          </cell>
          <cell r="M62" t="str">
            <v>暖房能力</v>
          </cell>
          <cell r="N62">
            <v>9</v>
          </cell>
          <cell r="O62" t="str">
            <v>kW</v>
          </cell>
          <cell r="P62" t="str">
            <v>暖房能力(ﾋｰﾀ作動時)</v>
          </cell>
          <cell r="Q62">
            <v>0</v>
          </cell>
          <cell r="R62" t="str">
            <v>kW</v>
          </cell>
          <cell r="S62" t="str">
            <v>消費電力(暖房)</v>
          </cell>
          <cell r="T62">
            <v>0.13</v>
          </cell>
          <cell r="U62" t="str">
            <v>kW</v>
          </cell>
          <cell r="V62" t="str">
            <v>消費電力(暖房ﾋｰﾀ作動時)</v>
          </cell>
          <cell r="W62">
            <v>0</v>
          </cell>
          <cell r="X62" t="str">
            <v>kW</v>
          </cell>
          <cell r="Y62" t="str">
            <v>電源</v>
          </cell>
          <cell r="Z62" t="str">
            <v>単相</v>
          </cell>
          <cell r="AA62" t="str">
            <v>φ</v>
          </cell>
          <cell r="AB62" t="str">
            <v>電圧</v>
          </cell>
          <cell r="AC62">
            <v>200</v>
          </cell>
          <cell r="AD62" t="str">
            <v>V</v>
          </cell>
          <cell r="AE62" t="str">
            <v>外形寸法　高さ</v>
          </cell>
          <cell r="AF62">
            <v>210</v>
          </cell>
          <cell r="AG62" t="str">
            <v>mm</v>
          </cell>
          <cell r="AH62" t="str">
            <v>外形寸法　幅</v>
          </cell>
          <cell r="AI62">
            <v>1300</v>
          </cell>
          <cell r="AJ62" t="str">
            <v>mm</v>
          </cell>
          <cell r="AK62" t="str">
            <v>外形寸法　奥行</v>
          </cell>
          <cell r="AL62">
            <v>650</v>
          </cell>
          <cell r="AM62" t="str">
            <v>mm</v>
          </cell>
          <cell r="AN62" t="str">
            <v>風量(強)</v>
          </cell>
          <cell r="AO62">
            <v>18</v>
          </cell>
          <cell r="AP62" t="str">
            <v>m3/min</v>
          </cell>
          <cell r="AQ62" t="str">
            <v>機外静圧</v>
          </cell>
          <cell r="AR62">
            <v>0</v>
          </cell>
          <cell r="AS62" t="str">
            <v>Pa</v>
          </cell>
          <cell r="AT62" t="str">
            <v>送風機出力</v>
          </cell>
          <cell r="AU62">
            <v>7.0000000000000007E-2</v>
          </cell>
          <cell r="AV62" t="str">
            <v>kW</v>
          </cell>
          <cell r="AW62" t="str">
            <v>ドレン配管径</v>
          </cell>
          <cell r="AX62" t="str">
            <v>内径20&lt;PVC管VP-20接続可&gt;</v>
          </cell>
          <cell r="AZ62" t="str">
            <v>冷媒配管(ガス)</v>
          </cell>
          <cell r="BA62">
            <v>15.88</v>
          </cell>
          <cell r="BB62" t="str">
            <v>φ(mm)</v>
          </cell>
          <cell r="BC62" t="str">
            <v>冷媒配管(液)</v>
          </cell>
          <cell r="BD62">
            <v>9.52</v>
          </cell>
          <cell r="BE62" t="str">
            <v>φ(mm)</v>
          </cell>
          <cell r="BF62" t="str">
            <v>製品質量</v>
          </cell>
          <cell r="BG62">
            <v>32</v>
          </cell>
          <cell r="BH62" t="str">
            <v>kg</v>
          </cell>
          <cell r="BI62" t="str">
            <v>分離形名(パネル１)</v>
          </cell>
          <cell r="BL62" t="str">
            <v>分離形名(リモコン１)</v>
          </cell>
          <cell r="BM62" t="str">
            <v>PAR-F25M</v>
          </cell>
        </row>
        <row r="63">
          <cell r="B63" t="str">
            <v>PCFY-J80GM-A</v>
          </cell>
          <cell r="C63" t="str">
            <v>標準価格</v>
          </cell>
          <cell r="D63">
            <v>345000</v>
          </cell>
          <cell r="E63">
            <v>370000</v>
          </cell>
          <cell r="F63" t="str">
            <v>円</v>
          </cell>
          <cell r="G63" t="str">
            <v>冷房能力</v>
          </cell>
          <cell r="H63">
            <v>8</v>
          </cell>
          <cell r="I63" t="str">
            <v>kW</v>
          </cell>
          <cell r="J63" t="str">
            <v>消費電力(冷房)</v>
          </cell>
          <cell r="K63">
            <v>0.13</v>
          </cell>
          <cell r="L63" t="str">
            <v>kW</v>
          </cell>
          <cell r="M63" t="str">
            <v>暖房能力</v>
          </cell>
          <cell r="N63">
            <v>9</v>
          </cell>
          <cell r="O63" t="str">
            <v>kW</v>
          </cell>
          <cell r="P63" t="str">
            <v>暖房能力(ﾋｰﾀ作動時)</v>
          </cell>
          <cell r="R63" t="str">
            <v>kW</v>
          </cell>
          <cell r="S63" t="str">
            <v>消費電力(暖房)</v>
          </cell>
          <cell r="T63">
            <v>0.13</v>
          </cell>
          <cell r="U63" t="str">
            <v>kW</v>
          </cell>
          <cell r="V63" t="str">
            <v>消費電力(暖房ﾋｰﾀ作動時)</v>
          </cell>
          <cell r="X63" t="str">
            <v>kW</v>
          </cell>
          <cell r="Y63" t="str">
            <v>電源</v>
          </cell>
          <cell r="Z63" t="str">
            <v>単相</v>
          </cell>
          <cell r="AA63" t="str">
            <v>φ</v>
          </cell>
          <cell r="AB63" t="str">
            <v>電圧</v>
          </cell>
          <cell r="AC63">
            <v>200</v>
          </cell>
          <cell r="AD63" t="str">
            <v>V</v>
          </cell>
          <cell r="AE63" t="str">
            <v>外形寸法　高さ</v>
          </cell>
          <cell r="AF63">
            <v>210</v>
          </cell>
          <cell r="AG63" t="str">
            <v>mm</v>
          </cell>
          <cell r="AH63" t="str">
            <v>外形寸法　幅</v>
          </cell>
          <cell r="AI63">
            <v>1310</v>
          </cell>
          <cell r="AJ63" t="str">
            <v>mm</v>
          </cell>
          <cell r="AK63" t="str">
            <v>外形寸法　奥行</v>
          </cell>
          <cell r="AL63">
            <v>680</v>
          </cell>
          <cell r="AM63" t="str">
            <v>mm</v>
          </cell>
          <cell r="AN63" t="str">
            <v>風量(強)</v>
          </cell>
          <cell r="AO63">
            <v>18</v>
          </cell>
          <cell r="AP63" t="str">
            <v>m3/min</v>
          </cell>
          <cell r="AQ63" t="str">
            <v>機外静圧</v>
          </cell>
          <cell r="AS63" t="str">
            <v>Pa</v>
          </cell>
          <cell r="AT63" t="str">
            <v>送風機出力</v>
          </cell>
          <cell r="AU63">
            <v>7.0000000000000007E-2</v>
          </cell>
          <cell r="AV63" t="str">
            <v>kW</v>
          </cell>
          <cell r="AW63" t="str">
            <v>ドレン配管径</v>
          </cell>
          <cell r="AX63" t="str">
            <v>内径20&lt;PVC管VP-20接続可&gt;</v>
          </cell>
          <cell r="AZ63" t="str">
            <v>冷媒配管(ガス)</v>
          </cell>
          <cell r="BA63">
            <v>15.88</v>
          </cell>
          <cell r="BB63" t="str">
            <v>φ(mm)</v>
          </cell>
          <cell r="BC63" t="str">
            <v>冷媒配管(液)</v>
          </cell>
          <cell r="BD63">
            <v>9.52</v>
          </cell>
          <cell r="BE63" t="str">
            <v>φ(mm)</v>
          </cell>
          <cell r="BF63" t="str">
            <v>製品質量</v>
          </cell>
          <cell r="BG63">
            <v>34</v>
          </cell>
          <cell r="BH63" t="str">
            <v>kg</v>
          </cell>
          <cell r="BI63" t="str">
            <v>分離形名(パネル１)</v>
          </cell>
          <cell r="BL63" t="str">
            <v>分離形名(リモコン１)</v>
          </cell>
          <cell r="BM63" t="str">
            <v>PAR-F25M</v>
          </cell>
        </row>
        <row r="64">
          <cell r="B64" t="str">
            <v>PCFY-J80GMH-A</v>
          </cell>
          <cell r="C64" t="str">
            <v>標準価格</v>
          </cell>
          <cell r="D64">
            <v>373000</v>
          </cell>
          <cell r="E64">
            <v>398000</v>
          </cell>
          <cell r="F64" t="str">
            <v>円</v>
          </cell>
          <cell r="G64" t="str">
            <v>冷房能力</v>
          </cell>
          <cell r="H64">
            <v>8</v>
          </cell>
          <cell r="I64" t="str">
            <v>kW</v>
          </cell>
          <cell r="J64" t="str">
            <v>消費電力(冷房)</v>
          </cell>
          <cell r="K64">
            <v>0.13</v>
          </cell>
          <cell r="L64" t="str">
            <v>kW</v>
          </cell>
          <cell r="M64" t="str">
            <v>暖房能力</v>
          </cell>
          <cell r="N64">
            <v>9</v>
          </cell>
          <cell r="O64" t="str">
            <v>kW</v>
          </cell>
          <cell r="P64" t="str">
            <v>暖房能力(ﾋｰﾀ作動時)</v>
          </cell>
          <cell r="Q64">
            <v>11.1</v>
          </cell>
          <cell r="R64" t="str">
            <v>kW</v>
          </cell>
          <cell r="S64" t="str">
            <v>消費電力(暖房)</v>
          </cell>
          <cell r="T64">
            <v>0.13</v>
          </cell>
          <cell r="U64" t="str">
            <v>kW</v>
          </cell>
          <cell r="V64" t="str">
            <v>消費電力(暖房ﾋｰﾀ作動時)</v>
          </cell>
          <cell r="W64">
            <v>2.23</v>
          </cell>
          <cell r="X64" t="str">
            <v>kW</v>
          </cell>
          <cell r="Y64" t="str">
            <v>電源</v>
          </cell>
          <cell r="Z64" t="str">
            <v>三相</v>
          </cell>
          <cell r="AA64" t="str">
            <v>φ</v>
          </cell>
          <cell r="AB64" t="str">
            <v>電圧</v>
          </cell>
          <cell r="AC64">
            <v>200</v>
          </cell>
          <cell r="AD64" t="str">
            <v>V</v>
          </cell>
          <cell r="AE64" t="str">
            <v>外形寸法　高さ</v>
          </cell>
          <cell r="AF64">
            <v>210</v>
          </cell>
          <cell r="AG64" t="str">
            <v>mm</v>
          </cell>
          <cell r="AH64" t="str">
            <v>外形寸法　幅</v>
          </cell>
          <cell r="AI64">
            <v>1310</v>
          </cell>
          <cell r="AJ64" t="str">
            <v>mm</v>
          </cell>
          <cell r="AK64" t="str">
            <v>外形寸法　奥行</v>
          </cell>
          <cell r="AL64">
            <v>680</v>
          </cell>
          <cell r="AM64" t="str">
            <v>mm</v>
          </cell>
          <cell r="AN64" t="str">
            <v>風量(強)</v>
          </cell>
          <cell r="AO64">
            <v>18</v>
          </cell>
          <cell r="AP64" t="str">
            <v>m3/min</v>
          </cell>
          <cell r="AQ64" t="str">
            <v>機外静圧</v>
          </cell>
          <cell r="AS64" t="str">
            <v>Pa</v>
          </cell>
          <cell r="AT64" t="str">
            <v>送風機出力</v>
          </cell>
          <cell r="AU64">
            <v>7.0000000000000007E-2</v>
          </cell>
          <cell r="AV64" t="str">
            <v>kW</v>
          </cell>
          <cell r="AW64" t="str">
            <v>ドレン配管径</v>
          </cell>
          <cell r="AX64" t="str">
            <v>内径20&lt;PVC管VP-20接続可&gt;</v>
          </cell>
          <cell r="AZ64" t="str">
            <v>冷媒配管(ガス)</v>
          </cell>
          <cell r="BA64">
            <v>15.88</v>
          </cell>
          <cell r="BB64" t="str">
            <v>φ(mm)</v>
          </cell>
          <cell r="BC64" t="str">
            <v>冷媒配管(液)</v>
          </cell>
          <cell r="BD64">
            <v>9.52</v>
          </cell>
          <cell r="BE64" t="str">
            <v>φ(mm)</v>
          </cell>
          <cell r="BF64" t="str">
            <v>製品質量</v>
          </cell>
          <cell r="BG64">
            <v>36</v>
          </cell>
          <cell r="BH64" t="str">
            <v>kg</v>
          </cell>
          <cell r="BI64" t="str">
            <v>分離形名(パネル１)</v>
          </cell>
          <cell r="BL64" t="str">
            <v>分離形名(リモコン１)</v>
          </cell>
          <cell r="BM64" t="str">
            <v>PAR-F25M</v>
          </cell>
        </row>
        <row r="65">
          <cell r="B65" t="str">
            <v>PCFY-J90FM-A</v>
          </cell>
          <cell r="C65" t="str">
            <v>標準価格</v>
          </cell>
          <cell r="D65">
            <v>368000</v>
          </cell>
          <cell r="E65">
            <v>393000</v>
          </cell>
          <cell r="F65" t="str">
            <v>円</v>
          </cell>
          <cell r="G65" t="str">
            <v>冷房能力</v>
          </cell>
          <cell r="H65">
            <v>9</v>
          </cell>
          <cell r="I65" t="str">
            <v>kW</v>
          </cell>
          <cell r="J65" t="str">
            <v>消費電力(冷房)</v>
          </cell>
          <cell r="K65">
            <v>0.15</v>
          </cell>
          <cell r="L65" t="str">
            <v>kW</v>
          </cell>
          <cell r="M65" t="str">
            <v>暖房能力</v>
          </cell>
          <cell r="N65">
            <v>10</v>
          </cell>
          <cell r="O65" t="str">
            <v>kW</v>
          </cell>
          <cell r="P65" t="str">
            <v>暖房能力(ﾋｰﾀ作動時)</v>
          </cell>
          <cell r="Q65">
            <v>0</v>
          </cell>
          <cell r="R65" t="str">
            <v>kW</v>
          </cell>
          <cell r="S65" t="str">
            <v>消費電力(暖房)</v>
          </cell>
          <cell r="T65">
            <v>0.15</v>
          </cell>
          <cell r="U65" t="str">
            <v>kW</v>
          </cell>
          <cell r="V65" t="str">
            <v>消費電力(暖房ﾋｰﾀ作動時)</v>
          </cell>
          <cell r="W65">
            <v>0</v>
          </cell>
          <cell r="X65" t="str">
            <v>kW</v>
          </cell>
          <cell r="Y65" t="str">
            <v>電源</v>
          </cell>
          <cell r="Z65" t="str">
            <v>単相</v>
          </cell>
          <cell r="AA65" t="str">
            <v>φ</v>
          </cell>
          <cell r="AB65" t="str">
            <v>電圧</v>
          </cell>
          <cell r="AC65">
            <v>200</v>
          </cell>
          <cell r="AD65" t="str">
            <v>V</v>
          </cell>
          <cell r="AE65" t="str">
            <v>外形寸法　高さ</v>
          </cell>
          <cell r="AF65">
            <v>270</v>
          </cell>
          <cell r="AG65" t="str">
            <v>mm</v>
          </cell>
          <cell r="AH65" t="str">
            <v>外形寸法　幅</v>
          </cell>
          <cell r="AI65">
            <v>1300</v>
          </cell>
          <cell r="AJ65" t="str">
            <v>mm</v>
          </cell>
          <cell r="AK65" t="str">
            <v>外形寸法　奥行</v>
          </cell>
          <cell r="AL65">
            <v>700</v>
          </cell>
          <cell r="AM65" t="str">
            <v>mm</v>
          </cell>
          <cell r="AN65" t="str">
            <v>風量(強)</v>
          </cell>
          <cell r="AO65">
            <v>25</v>
          </cell>
          <cell r="AP65" t="str">
            <v>m3/min</v>
          </cell>
          <cell r="AQ65" t="str">
            <v>機外静圧</v>
          </cell>
          <cell r="AR65">
            <v>0</v>
          </cell>
          <cell r="AS65" t="str">
            <v>Pa</v>
          </cell>
          <cell r="AT65" t="str">
            <v>送風機出力</v>
          </cell>
          <cell r="AU65">
            <v>0.09</v>
          </cell>
          <cell r="AV65" t="str">
            <v>kW</v>
          </cell>
          <cell r="AW65" t="str">
            <v>ドレン配管径</v>
          </cell>
          <cell r="AX65" t="str">
            <v>内径20&lt;PVC管VP-20接続可&gt;</v>
          </cell>
          <cell r="AZ65" t="str">
            <v>冷媒配管(ガス)</v>
          </cell>
          <cell r="BA65">
            <v>15.88</v>
          </cell>
          <cell r="BB65" t="str">
            <v>φ(mm)</v>
          </cell>
          <cell r="BC65" t="str">
            <v>冷媒配管(液)</v>
          </cell>
          <cell r="BD65">
            <v>9.52</v>
          </cell>
          <cell r="BE65" t="str">
            <v>φ(mm)</v>
          </cell>
          <cell r="BF65" t="str">
            <v>製品質量</v>
          </cell>
          <cell r="BG65">
            <v>41</v>
          </cell>
          <cell r="BH65" t="str">
            <v>kg</v>
          </cell>
          <cell r="BI65" t="str">
            <v>分離形名(パネル１)</v>
          </cell>
          <cell r="BL65" t="str">
            <v>分離形名(リモコン１)</v>
          </cell>
          <cell r="BM65" t="str">
            <v>PAR-F25M</v>
          </cell>
        </row>
        <row r="66">
          <cell r="B66" t="str">
            <v>PCFY-J90GM-A</v>
          </cell>
          <cell r="C66" t="str">
            <v>標準価格</v>
          </cell>
          <cell r="D66">
            <v>368000</v>
          </cell>
          <cell r="E66">
            <v>393000</v>
          </cell>
          <cell r="F66" t="str">
            <v>円</v>
          </cell>
          <cell r="G66" t="str">
            <v>冷房能力</v>
          </cell>
          <cell r="H66">
            <v>9</v>
          </cell>
          <cell r="I66" t="str">
            <v>kW</v>
          </cell>
          <cell r="J66" t="str">
            <v>消費電力(冷房)</v>
          </cell>
          <cell r="K66">
            <v>0.15</v>
          </cell>
          <cell r="L66" t="str">
            <v>kW</v>
          </cell>
          <cell r="M66" t="str">
            <v>暖房能力</v>
          </cell>
          <cell r="N66">
            <v>10</v>
          </cell>
          <cell r="O66" t="str">
            <v>kW</v>
          </cell>
          <cell r="P66" t="str">
            <v>暖房能力(ﾋｰﾀ作動時)</v>
          </cell>
          <cell r="R66" t="str">
            <v>kW</v>
          </cell>
          <cell r="S66" t="str">
            <v>消費電力(暖房)</v>
          </cell>
          <cell r="T66">
            <v>0.15</v>
          </cell>
          <cell r="U66" t="str">
            <v>kW</v>
          </cell>
          <cell r="V66" t="str">
            <v>消費電力(暖房ﾋｰﾀ作動時)</v>
          </cell>
          <cell r="X66" t="str">
            <v>kW</v>
          </cell>
          <cell r="Y66" t="str">
            <v>電源</v>
          </cell>
          <cell r="Z66" t="str">
            <v>単相</v>
          </cell>
          <cell r="AA66" t="str">
            <v>φ</v>
          </cell>
          <cell r="AB66" t="str">
            <v>電圧</v>
          </cell>
          <cell r="AC66">
            <v>200</v>
          </cell>
          <cell r="AD66" t="str">
            <v>V</v>
          </cell>
          <cell r="AE66" t="str">
            <v>外形寸法　高さ</v>
          </cell>
          <cell r="AF66">
            <v>270</v>
          </cell>
          <cell r="AG66" t="str">
            <v>mm</v>
          </cell>
          <cell r="AH66" t="str">
            <v>外形寸法　幅</v>
          </cell>
          <cell r="AI66">
            <v>1310</v>
          </cell>
          <cell r="AJ66" t="str">
            <v>mm</v>
          </cell>
          <cell r="AK66" t="str">
            <v>外形寸法　奥行</v>
          </cell>
          <cell r="AL66">
            <v>680</v>
          </cell>
          <cell r="AM66" t="str">
            <v>mm</v>
          </cell>
          <cell r="AN66" t="str">
            <v>風量(強)</v>
          </cell>
          <cell r="AO66">
            <v>25</v>
          </cell>
          <cell r="AP66" t="str">
            <v>m3/min</v>
          </cell>
          <cell r="AQ66" t="str">
            <v>機外静圧</v>
          </cell>
          <cell r="AS66" t="str">
            <v>Pa</v>
          </cell>
          <cell r="AT66" t="str">
            <v>送風機出力</v>
          </cell>
          <cell r="AU66">
            <v>0.09</v>
          </cell>
          <cell r="AV66" t="str">
            <v>kW</v>
          </cell>
          <cell r="AW66" t="str">
            <v>ドレン配管径</v>
          </cell>
          <cell r="AX66" t="str">
            <v>内径20&lt;PVC管VP-20接続可&gt;</v>
          </cell>
          <cell r="AZ66" t="str">
            <v>冷媒配管(ガス)</v>
          </cell>
          <cell r="BA66">
            <v>15.88</v>
          </cell>
          <cell r="BB66" t="str">
            <v>φ(mm)</v>
          </cell>
          <cell r="BC66" t="str">
            <v>冷媒配管(液)</v>
          </cell>
          <cell r="BD66">
            <v>9.52</v>
          </cell>
          <cell r="BE66" t="str">
            <v>φ(mm)</v>
          </cell>
          <cell r="BF66" t="str">
            <v>製品質量</v>
          </cell>
          <cell r="BG66">
            <v>35</v>
          </cell>
          <cell r="BH66" t="str">
            <v>kg</v>
          </cell>
          <cell r="BI66" t="str">
            <v>分離形名(パネル１)</v>
          </cell>
          <cell r="BL66" t="str">
            <v>分離形名(リモコン１)</v>
          </cell>
          <cell r="BM66" t="str">
            <v>PAR-F25M</v>
          </cell>
        </row>
        <row r="67">
          <cell r="B67" t="str">
            <v>PCFY-J90GMH-A</v>
          </cell>
          <cell r="C67" t="str">
            <v>標準価格</v>
          </cell>
          <cell r="D67">
            <v>401000</v>
          </cell>
          <cell r="E67">
            <v>426000</v>
          </cell>
          <cell r="F67" t="str">
            <v>円</v>
          </cell>
          <cell r="G67" t="str">
            <v>冷房能力</v>
          </cell>
          <cell r="H67">
            <v>9</v>
          </cell>
          <cell r="I67" t="str">
            <v>kW</v>
          </cell>
          <cell r="J67" t="str">
            <v>消費電力(冷房)</v>
          </cell>
          <cell r="K67">
            <v>0.15</v>
          </cell>
          <cell r="L67" t="str">
            <v>kW</v>
          </cell>
          <cell r="M67" t="str">
            <v>暖房能力</v>
          </cell>
          <cell r="N67">
            <v>10</v>
          </cell>
          <cell r="O67" t="str">
            <v>kW</v>
          </cell>
          <cell r="P67" t="str">
            <v>暖房能力(ﾋｰﾀ作動時)</v>
          </cell>
          <cell r="Q67">
            <v>12.7</v>
          </cell>
          <cell r="R67" t="str">
            <v>kW</v>
          </cell>
          <cell r="S67" t="str">
            <v>消費電力(暖房)</v>
          </cell>
          <cell r="T67">
            <v>0.15</v>
          </cell>
          <cell r="U67" t="str">
            <v>kW</v>
          </cell>
          <cell r="V67" t="str">
            <v>消費電力(暖房ﾋｰﾀ作動時)</v>
          </cell>
          <cell r="W67">
            <v>2.85</v>
          </cell>
          <cell r="X67" t="str">
            <v>kW</v>
          </cell>
          <cell r="Y67" t="str">
            <v>電源</v>
          </cell>
          <cell r="Z67" t="str">
            <v>三相</v>
          </cell>
          <cell r="AA67" t="str">
            <v>φ</v>
          </cell>
          <cell r="AB67" t="str">
            <v>電圧</v>
          </cell>
          <cell r="AC67">
            <v>200</v>
          </cell>
          <cell r="AD67" t="str">
            <v>V</v>
          </cell>
          <cell r="AE67" t="str">
            <v>外形寸法　高さ</v>
          </cell>
          <cell r="AF67">
            <v>270</v>
          </cell>
          <cell r="AG67" t="str">
            <v>mm</v>
          </cell>
          <cell r="AH67" t="str">
            <v>外形寸法　幅</v>
          </cell>
          <cell r="AI67">
            <v>1310</v>
          </cell>
          <cell r="AJ67" t="str">
            <v>mm</v>
          </cell>
          <cell r="AK67" t="str">
            <v>外形寸法　奥行</v>
          </cell>
          <cell r="AL67">
            <v>680</v>
          </cell>
          <cell r="AM67" t="str">
            <v>mm</v>
          </cell>
          <cell r="AN67" t="str">
            <v>風量(強)</v>
          </cell>
          <cell r="AO67">
            <v>25</v>
          </cell>
          <cell r="AP67" t="str">
            <v>m3/min</v>
          </cell>
          <cell r="AQ67" t="str">
            <v>機外静圧</v>
          </cell>
          <cell r="AS67" t="str">
            <v>Pa</v>
          </cell>
          <cell r="AT67" t="str">
            <v>送風機出力</v>
          </cell>
          <cell r="AU67">
            <v>0.09</v>
          </cell>
          <cell r="AV67" t="str">
            <v>kW</v>
          </cell>
          <cell r="AW67" t="str">
            <v>ドレン配管径</v>
          </cell>
          <cell r="AX67" t="str">
            <v>内径20&lt;PVC管VP-20接続可&gt;</v>
          </cell>
          <cell r="AZ67" t="str">
            <v>冷媒配管(ガス)</v>
          </cell>
          <cell r="BA67">
            <v>15.88</v>
          </cell>
          <cell r="BB67" t="str">
            <v>φ(mm)</v>
          </cell>
          <cell r="BC67" t="str">
            <v>冷媒配管(液)</v>
          </cell>
          <cell r="BD67">
            <v>9.52</v>
          </cell>
          <cell r="BE67" t="str">
            <v>φ(mm)</v>
          </cell>
          <cell r="BF67" t="str">
            <v>製品質量</v>
          </cell>
          <cell r="BG67">
            <v>37.5</v>
          </cell>
          <cell r="BH67" t="str">
            <v>kg</v>
          </cell>
          <cell r="BI67" t="str">
            <v>分離形名(パネル１)</v>
          </cell>
          <cell r="BL67" t="str">
            <v>分離形名(リモコン１)</v>
          </cell>
          <cell r="BM67" t="str">
            <v>PAR-F25M</v>
          </cell>
        </row>
        <row r="68">
          <cell r="B68" t="str">
            <v>PCH-J100FK</v>
          </cell>
          <cell r="C68" t="str">
            <v>標準価格</v>
          </cell>
          <cell r="D68">
            <v>285000</v>
          </cell>
          <cell r="E68">
            <v>310000</v>
          </cell>
          <cell r="F68" t="str">
            <v>円</v>
          </cell>
          <cell r="G68" t="str">
            <v>冷房能力</v>
          </cell>
          <cell r="H68">
            <v>9</v>
          </cell>
          <cell r="I68" t="str">
            <v>kW</v>
          </cell>
          <cell r="J68" t="str">
            <v>消費電力(冷房)</v>
          </cell>
          <cell r="K68">
            <v>0</v>
          </cell>
          <cell r="L68" t="str">
            <v>kW</v>
          </cell>
          <cell r="M68" t="str">
            <v>暖房能力</v>
          </cell>
          <cell r="N68">
            <v>10.6</v>
          </cell>
          <cell r="O68" t="str">
            <v>kW</v>
          </cell>
          <cell r="P68" t="str">
            <v>暖房能力(ﾋｰﾀ作動時)</v>
          </cell>
          <cell r="Q68">
            <v>0</v>
          </cell>
          <cell r="R68" t="str">
            <v>kW</v>
          </cell>
          <cell r="S68" t="str">
            <v>消費電力(暖房)</v>
          </cell>
          <cell r="T68">
            <v>0</v>
          </cell>
          <cell r="U68" t="str">
            <v>kW</v>
          </cell>
          <cell r="V68" t="str">
            <v>消費電力(暖房ﾋｰﾀ作動時)</v>
          </cell>
          <cell r="W68">
            <v>0</v>
          </cell>
          <cell r="X68" t="str">
            <v>kW</v>
          </cell>
          <cell r="Y68" t="str">
            <v>電源</v>
          </cell>
          <cell r="Z68" t="str">
            <v>単相</v>
          </cell>
          <cell r="AA68" t="str">
            <v>φ</v>
          </cell>
          <cell r="AB68" t="str">
            <v>電圧</v>
          </cell>
          <cell r="AC68">
            <v>200</v>
          </cell>
          <cell r="AD68" t="str">
            <v>V</v>
          </cell>
          <cell r="AE68" t="str">
            <v>外形寸法　高さ</v>
          </cell>
          <cell r="AF68">
            <v>270</v>
          </cell>
          <cell r="AG68" t="str">
            <v>mm</v>
          </cell>
          <cell r="AH68" t="str">
            <v>外形寸法　幅</v>
          </cell>
          <cell r="AI68">
            <v>1300</v>
          </cell>
          <cell r="AJ68" t="str">
            <v>mm</v>
          </cell>
          <cell r="AK68" t="str">
            <v>外形寸法　奥行</v>
          </cell>
          <cell r="AL68">
            <v>700</v>
          </cell>
          <cell r="AM68" t="str">
            <v>mm</v>
          </cell>
          <cell r="AN68" t="str">
            <v>風量(強)</v>
          </cell>
          <cell r="AO68">
            <v>25</v>
          </cell>
          <cell r="AP68" t="str">
            <v>m3/min</v>
          </cell>
          <cell r="AQ68" t="str">
            <v>機外静圧</v>
          </cell>
          <cell r="AR68">
            <v>0</v>
          </cell>
          <cell r="AS68" t="str">
            <v>Pa</v>
          </cell>
          <cell r="AT68" t="str">
            <v>送風機出力</v>
          </cell>
          <cell r="AU68">
            <v>0.09</v>
          </cell>
          <cell r="AV68" t="str">
            <v>kW</v>
          </cell>
          <cell r="AW68" t="str">
            <v>ドレン配管径</v>
          </cell>
          <cell r="AX68" t="str">
            <v>内径26&lt;PVC管VP-20接続可能&gt;</v>
          </cell>
          <cell r="AZ68" t="str">
            <v>冷媒配管(ガス)</v>
          </cell>
          <cell r="BA68">
            <v>19.05</v>
          </cell>
          <cell r="BB68" t="str">
            <v>φ(mm)</v>
          </cell>
          <cell r="BC68" t="str">
            <v>冷媒配管(液)</v>
          </cell>
          <cell r="BD68">
            <v>9.52</v>
          </cell>
          <cell r="BE68" t="str">
            <v>φ(mm)</v>
          </cell>
          <cell r="BF68" t="str">
            <v>製品質量</v>
          </cell>
          <cell r="BG68">
            <v>43</v>
          </cell>
          <cell r="BH68" t="str">
            <v>kg</v>
          </cell>
          <cell r="BI68" t="str">
            <v>分離形名(パネル１)</v>
          </cell>
          <cell r="BL68" t="str">
            <v>分離形名(リモコン１)</v>
          </cell>
          <cell r="BM68" t="str">
            <v>PAR-JH250K</v>
          </cell>
        </row>
        <row r="69">
          <cell r="B69" t="str">
            <v>PCH-J100FKH</v>
          </cell>
          <cell r="C69" t="str">
            <v>標準価格</v>
          </cell>
          <cell r="D69">
            <v>318000</v>
          </cell>
          <cell r="E69">
            <v>343000</v>
          </cell>
          <cell r="F69" t="str">
            <v>円</v>
          </cell>
          <cell r="G69" t="str">
            <v>冷房能力</v>
          </cell>
          <cell r="H69">
            <v>9</v>
          </cell>
          <cell r="I69" t="str">
            <v>kW</v>
          </cell>
          <cell r="J69" t="str">
            <v>消費電力(冷房)</v>
          </cell>
          <cell r="K69">
            <v>0</v>
          </cell>
          <cell r="L69" t="str">
            <v>kW</v>
          </cell>
          <cell r="M69" t="str">
            <v>暖房能力</v>
          </cell>
          <cell r="N69">
            <v>10.6</v>
          </cell>
          <cell r="O69" t="str">
            <v>kW</v>
          </cell>
          <cell r="P69" t="str">
            <v>暖房能力(ﾋｰﾀ作動時)</v>
          </cell>
          <cell r="Q69">
            <v>13.3</v>
          </cell>
          <cell r="R69" t="str">
            <v>kW</v>
          </cell>
          <cell r="S69" t="str">
            <v>消費電力(暖房)</v>
          </cell>
          <cell r="T69">
            <v>0</v>
          </cell>
          <cell r="U69" t="str">
            <v>kW</v>
          </cell>
          <cell r="V69" t="str">
            <v>消費電力(暖房ﾋｰﾀ作動時)</v>
          </cell>
          <cell r="W69">
            <v>0</v>
          </cell>
          <cell r="X69" t="str">
            <v>kW</v>
          </cell>
          <cell r="Y69" t="str">
            <v>電源</v>
          </cell>
          <cell r="Z69" t="str">
            <v>三相</v>
          </cell>
          <cell r="AA69" t="str">
            <v>φ</v>
          </cell>
          <cell r="AB69" t="str">
            <v>電圧</v>
          </cell>
          <cell r="AC69">
            <v>200</v>
          </cell>
          <cell r="AD69" t="str">
            <v>V</v>
          </cell>
          <cell r="AE69" t="str">
            <v>外形寸法　高さ</v>
          </cell>
          <cell r="AF69">
            <v>270</v>
          </cell>
          <cell r="AG69" t="str">
            <v>mm</v>
          </cell>
          <cell r="AH69" t="str">
            <v>外形寸法　幅</v>
          </cell>
          <cell r="AI69">
            <v>1300</v>
          </cell>
          <cell r="AJ69" t="str">
            <v>mm</v>
          </cell>
          <cell r="AK69" t="str">
            <v>外形寸法　奥行</v>
          </cell>
          <cell r="AL69">
            <v>700</v>
          </cell>
          <cell r="AM69" t="str">
            <v>mm</v>
          </cell>
          <cell r="AN69" t="str">
            <v>風量(強)</v>
          </cell>
          <cell r="AO69">
            <v>25</v>
          </cell>
          <cell r="AP69" t="str">
            <v>m3/min</v>
          </cell>
          <cell r="AQ69" t="str">
            <v>機外静圧</v>
          </cell>
          <cell r="AR69">
            <v>0</v>
          </cell>
          <cell r="AS69" t="str">
            <v>Pa</v>
          </cell>
          <cell r="AT69" t="str">
            <v>送風機出力</v>
          </cell>
          <cell r="AU69">
            <v>0.09</v>
          </cell>
          <cell r="AV69" t="str">
            <v>kW</v>
          </cell>
          <cell r="AW69" t="str">
            <v>ドレン配管径</v>
          </cell>
          <cell r="AX69" t="str">
            <v>内径26&lt;PVC管VP-20接続可能&gt;</v>
          </cell>
          <cell r="AZ69" t="str">
            <v>冷媒配管(ガス)</v>
          </cell>
          <cell r="BA69">
            <v>19.05</v>
          </cell>
          <cell r="BB69" t="str">
            <v>φ(mm)</v>
          </cell>
          <cell r="BC69" t="str">
            <v>冷媒配管(液)</v>
          </cell>
          <cell r="BD69">
            <v>9.52</v>
          </cell>
          <cell r="BE69" t="str">
            <v>φ(mm)</v>
          </cell>
          <cell r="BF69" t="str">
            <v>製品質量</v>
          </cell>
          <cell r="BG69">
            <v>45</v>
          </cell>
          <cell r="BH69" t="str">
            <v>kg</v>
          </cell>
          <cell r="BI69" t="str">
            <v>分離形名(パネル１)</v>
          </cell>
          <cell r="BL69" t="str">
            <v>分離形名(リモコン１)</v>
          </cell>
          <cell r="BM69" t="str">
            <v>PAR-JH250K</v>
          </cell>
        </row>
        <row r="70">
          <cell r="B70" t="str">
            <v>PCH-J112FK</v>
          </cell>
          <cell r="C70" t="str">
            <v>標準価格</v>
          </cell>
          <cell r="D70">
            <v>300000</v>
          </cell>
          <cell r="E70">
            <v>325000</v>
          </cell>
          <cell r="F70" t="str">
            <v>円</v>
          </cell>
          <cell r="G70" t="str">
            <v>冷房能力</v>
          </cell>
          <cell r="H70">
            <v>10</v>
          </cell>
          <cell r="I70" t="str">
            <v>kW</v>
          </cell>
          <cell r="J70" t="str">
            <v>消費電力(冷房)</v>
          </cell>
          <cell r="K70">
            <v>0</v>
          </cell>
          <cell r="L70" t="str">
            <v>kW</v>
          </cell>
          <cell r="M70" t="str">
            <v>暖房能力</v>
          </cell>
          <cell r="N70">
            <v>10.6</v>
          </cell>
          <cell r="O70" t="str">
            <v>kW</v>
          </cell>
          <cell r="P70" t="str">
            <v>暖房能力(ﾋｰﾀ作動時)</v>
          </cell>
          <cell r="Q70">
            <v>0</v>
          </cell>
          <cell r="R70" t="str">
            <v>kW</v>
          </cell>
          <cell r="S70" t="str">
            <v>消費電力(暖房)</v>
          </cell>
          <cell r="T70">
            <v>0</v>
          </cell>
          <cell r="U70" t="str">
            <v>kW</v>
          </cell>
          <cell r="V70" t="str">
            <v>消費電力(暖房ﾋｰﾀ作動時)</v>
          </cell>
          <cell r="W70">
            <v>0</v>
          </cell>
          <cell r="X70" t="str">
            <v>kW</v>
          </cell>
          <cell r="Y70" t="str">
            <v>電源</v>
          </cell>
          <cell r="Z70" t="str">
            <v>単相</v>
          </cell>
          <cell r="AA70" t="str">
            <v>φ</v>
          </cell>
          <cell r="AB70" t="str">
            <v>電圧</v>
          </cell>
          <cell r="AC70">
            <v>200</v>
          </cell>
          <cell r="AD70" t="str">
            <v>V</v>
          </cell>
          <cell r="AE70" t="str">
            <v>外形寸法　高さ</v>
          </cell>
          <cell r="AF70">
            <v>270</v>
          </cell>
          <cell r="AG70" t="str">
            <v>mm</v>
          </cell>
          <cell r="AH70" t="str">
            <v>外形寸法　幅</v>
          </cell>
          <cell r="AI70">
            <v>1300</v>
          </cell>
          <cell r="AJ70" t="str">
            <v>mm</v>
          </cell>
          <cell r="AK70" t="str">
            <v>外形寸法　奥行</v>
          </cell>
          <cell r="AL70">
            <v>700</v>
          </cell>
          <cell r="AM70" t="str">
            <v>mm</v>
          </cell>
          <cell r="AN70" t="str">
            <v>風量(強)</v>
          </cell>
          <cell r="AO70">
            <v>25</v>
          </cell>
          <cell r="AP70" t="str">
            <v>m3/min</v>
          </cell>
          <cell r="AQ70" t="str">
            <v>機外静圧</v>
          </cell>
          <cell r="AR70">
            <v>0</v>
          </cell>
          <cell r="AS70" t="str">
            <v>Pa</v>
          </cell>
          <cell r="AT70" t="str">
            <v>送風機出力</v>
          </cell>
          <cell r="AU70">
            <v>0.09</v>
          </cell>
          <cell r="AV70" t="str">
            <v>kW</v>
          </cell>
          <cell r="AW70" t="str">
            <v>ドレン配管径</v>
          </cell>
          <cell r="AX70" t="str">
            <v>内径26&lt;PVC管VP-20接続可能&gt;</v>
          </cell>
          <cell r="AZ70" t="str">
            <v>冷媒配管(ガス)</v>
          </cell>
          <cell r="BA70">
            <v>19.05</v>
          </cell>
          <cell r="BB70" t="str">
            <v>φ(mm)</v>
          </cell>
          <cell r="BC70" t="str">
            <v>冷媒配管(液)</v>
          </cell>
          <cell r="BD70">
            <v>9.52</v>
          </cell>
          <cell r="BE70" t="str">
            <v>φ(mm)</v>
          </cell>
          <cell r="BF70" t="str">
            <v>製品質量</v>
          </cell>
          <cell r="BG70">
            <v>43</v>
          </cell>
          <cell r="BH70" t="str">
            <v>kg</v>
          </cell>
          <cell r="BI70" t="str">
            <v>分離形名(パネル１)</v>
          </cell>
          <cell r="BL70" t="str">
            <v>分離形名(リモコン１)</v>
          </cell>
          <cell r="BM70" t="str">
            <v>PAR-JH250K</v>
          </cell>
        </row>
        <row r="71">
          <cell r="B71" t="str">
            <v>PCH-J112FKH</v>
          </cell>
          <cell r="C71" t="str">
            <v>標準価格</v>
          </cell>
          <cell r="D71">
            <v>333000</v>
          </cell>
          <cell r="E71">
            <v>358000</v>
          </cell>
          <cell r="F71" t="str">
            <v>円</v>
          </cell>
          <cell r="G71" t="str">
            <v>冷房能力</v>
          </cell>
          <cell r="H71">
            <v>10</v>
          </cell>
          <cell r="I71" t="str">
            <v>kW</v>
          </cell>
          <cell r="J71" t="str">
            <v>消費電力(冷房)</v>
          </cell>
          <cell r="K71">
            <v>0</v>
          </cell>
          <cell r="L71" t="str">
            <v>kW</v>
          </cell>
          <cell r="M71" t="str">
            <v>暖房能力</v>
          </cell>
          <cell r="N71">
            <v>10.6</v>
          </cell>
          <cell r="O71" t="str">
            <v>kW</v>
          </cell>
          <cell r="P71" t="str">
            <v>暖房能力(ﾋｰﾀ作動時)</v>
          </cell>
          <cell r="Q71">
            <v>13.3</v>
          </cell>
          <cell r="R71" t="str">
            <v>kW</v>
          </cell>
          <cell r="S71" t="str">
            <v>消費電力(暖房)</v>
          </cell>
          <cell r="T71">
            <v>0</v>
          </cell>
          <cell r="U71" t="str">
            <v>kW</v>
          </cell>
          <cell r="V71" t="str">
            <v>消費電力(暖房ﾋｰﾀ作動時)</v>
          </cell>
          <cell r="W71">
            <v>0</v>
          </cell>
          <cell r="X71" t="str">
            <v>kW</v>
          </cell>
          <cell r="Y71" t="str">
            <v>電源</v>
          </cell>
          <cell r="Z71" t="str">
            <v>三相</v>
          </cell>
          <cell r="AA71" t="str">
            <v>φ</v>
          </cell>
          <cell r="AB71" t="str">
            <v>電圧</v>
          </cell>
          <cell r="AC71">
            <v>200</v>
          </cell>
          <cell r="AD71" t="str">
            <v>V</v>
          </cell>
          <cell r="AE71" t="str">
            <v>外形寸法　高さ</v>
          </cell>
          <cell r="AF71">
            <v>270</v>
          </cell>
          <cell r="AG71" t="str">
            <v>mm</v>
          </cell>
          <cell r="AH71" t="str">
            <v>外形寸法　幅</v>
          </cell>
          <cell r="AI71">
            <v>1300</v>
          </cell>
          <cell r="AJ71" t="str">
            <v>mm</v>
          </cell>
          <cell r="AK71" t="str">
            <v>外形寸法　奥行</v>
          </cell>
          <cell r="AL71">
            <v>700</v>
          </cell>
          <cell r="AM71" t="str">
            <v>mm</v>
          </cell>
          <cell r="AN71" t="str">
            <v>風量(強)</v>
          </cell>
          <cell r="AO71">
            <v>25</v>
          </cell>
          <cell r="AP71" t="str">
            <v>m3/min</v>
          </cell>
          <cell r="AQ71" t="str">
            <v>機外静圧</v>
          </cell>
          <cell r="AR71">
            <v>0</v>
          </cell>
          <cell r="AS71" t="str">
            <v>Pa</v>
          </cell>
          <cell r="AT71" t="str">
            <v>送風機出力</v>
          </cell>
          <cell r="AU71">
            <v>0.09</v>
          </cell>
          <cell r="AV71" t="str">
            <v>kW</v>
          </cell>
          <cell r="AW71" t="str">
            <v>ドレン配管径</v>
          </cell>
          <cell r="AX71" t="str">
            <v>内径26&lt;PVC管VP-20接続可能&gt;</v>
          </cell>
          <cell r="AZ71" t="str">
            <v>冷媒配管(ガス)</v>
          </cell>
          <cell r="BA71">
            <v>19.05</v>
          </cell>
          <cell r="BB71" t="str">
            <v>φ(mm)</v>
          </cell>
          <cell r="BC71" t="str">
            <v>冷媒配管(液)</v>
          </cell>
          <cell r="BD71">
            <v>9.52</v>
          </cell>
          <cell r="BE71" t="str">
            <v>φ(mm)</v>
          </cell>
          <cell r="BF71" t="str">
            <v>製品質量</v>
          </cell>
          <cell r="BG71">
            <v>45</v>
          </cell>
          <cell r="BH71" t="str">
            <v>kg</v>
          </cell>
          <cell r="BI71" t="str">
            <v>分離形名(パネル１)</v>
          </cell>
          <cell r="BL71" t="str">
            <v>分離形名(リモコン１)</v>
          </cell>
          <cell r="BM71" t="str">
            <v>PAR-JH250K</v>
          </cell>
        </row>
        <row r="72">
          <cell r="B72" t="str">
            <v>PCH-J125FK</v>
          </cell>
          <cell r="C72" t="str">
            <v>標準価格</v>
          </cell>
          <cell r="D72">
            <v>315000</v>
          </cell>
          <cell r="E72">
            <v>340000</v>
          </cell>
          <cell r="F72" t="str">
            <v>円</v>
          </cell>
          <cell r="G72" t="str">
            <v>冷房能力</v>
          </cell>
          <cell r="H72">
            <v>11.2</v>
          </cell>
          <cell r="I72" t="str">
            <v>kW</v>
          </cell>
          <cell r="J72" t="str">
            <v>消費電力(冷房)</v>
          </cell>
          <cell r="K72">
            <v>0</v>
          </cell>
          <cell r="L72" t="str">
            <v>kW</v>
          </cell>
          <cell r="M72" t="str">
            <v>暖房能力</v>
          </cell>
          <cell r="N72">
            <v>14</v>
          </cell>
          <cell r="O72" t="str">
            <v>kW</v>
          </cell>
          <cell r="P72" t="str">
            <v>暖房能力(ﾋｰﾀ作動時)</v>
          </cell>
          <cell r="Q72">
            <v>0</v>
          </cell>
          <cell r="R72" t="str">
            <v>kW</v>
          </cell>
          <cell r="S72" t="str">
            <v>消費電力(暖房)</v>
          </cell>
          <cell r="T72">
            <v>0</v>
          </cell>
          <cell r="U72" t="str">
            <v>kW</v>
          </cell>
          <cell r="V72" t="str">
            <v>消費電力(暖房ﾋｰﾀ作動時)</v>
          </cell>
          <cell r="W72">
            <v>0</v>
          </cell>
          <cell r="X72" t="str">
            <v>kW</v>
          </cell>
          <cell r="Y72" t="str">
            <v>電源</v>
          </cell>
          <cell r="Z72" t="str">
            <v>単相</v>
          </cell>
          <cell r="AA72" t="str">
            <v>φ</v>
          </cell>
          <cell r="AB72" t="str">
            <v>電圧</v>
          </cell>
          <cell r="AC72">
            <v>200</v>
          </cell>
          <cell r="AD72" t="str">
            <v>V</v>
          </cell>
          <cell r="AE72" t="str">
            <v>外形寸法　高さ</v>
          </cell>
          <cell r="AF72">
            <v>270</v>
          </cell>
          <cell r="AG72" t="str">
            <v>mm</v>
          </cell>
          <cell r="AH72" t="str">
            <v>外形寸法　幅</v>
          </cell>
          <cell r="AI72">
            <v>1600</v>
          </cell>
          <cell r="AJ72" t="str">
            <v>mm</v>
          </cell>
          <cell r="AK72" t="str">
            <v>外形寸法　奥行</v>
          </cell>
          <cell r="AL72">
            <v>700</v>
          </cell>
          <cell r="AM72" t="str">
            <v>mm</v>
          </cell>
          <cell r="AN72" t="str">
            <v>風量(強)</v>
          </cell>
          <cell r="AO72">
            <v>35</v>
          </cell>
          <cell r="AP72" t="str">
            <v>m3/min</v>
          </cell>
          <cell r="AQ72" t="str">
            <v>機外静圧</v>
          </cell>
          <cell r="AR72">
            <v>0</v>
          </cell>
          <cell r="AS72" t="str">
            <v>Pa</v>
          </cell>
          <cell r="AT72" t="str">
            <v>送風機出力</v>
          </cell>
          <cell r="AU72">
            <v>0.15</v>
          </cell>
          <cell r="AV72" t="str">
            <v>kW</v>
          </cell>
          <cell r="AW72" t="str">
            <v>ドレン配管径</v>
          </cell>
          <cell r="AX72" t="str">
            <v>内径26&lt;PVC管VP-20接続可能&gt;</v>
          </cell>
          <cell r="AZ72" t="str">
            <v>冷媒配管(ガス)</v>
          </cell>
          <cell r="BA72">
            <v>19.05</v>
          </cell>
          <cell r="BB72" t="str">
            <v>φ(mm)</v>
          </cell>
          <cell r="BC72" t="str">
            <v>冷媒配管(液)</v>
          </cell>
          <cell r="BD72">
            <v>9.52</v>
          </cell>
          <cell r="BE72" t="str">
            <v>φ(mm)</v>
          </cell>
          <cell r="BF72" t="str">
            <v>製品質量</v>
          </cell>
          <cell r="BG72">
            <v>48</v>
          </cell>
          <cell r="BH72" t="str">
            <v>kg</v>
          </cell>
          <cell r="BI72" t="str">
            <v>分離形名(パネル１)</v>
          </cell>
          <cell r="BL72" t="str">
            <v>分離形名(リモコン１)</v>
          </cell>
          <cell r="BM72" t="str">
            <v>PAR-JH250K</v>
          </cell>
        </row>
        <row r="73">
          <cell r="B73" t="str">
            <v>PCH-J125FKH</v>
          </cell>
          <cell r="C73" t="str">
            <v>標準価格</v>
          </cell>
          <cell r="D73">
            <v>348000</v>
          </cell>
          <cell r="E73">
            <v>373000</v>
          </cell>
          <cell r="F73" t="str">
            <v>円</v>
          </cell>
          <cell r="G73" t="str">
            <v>冷房能力</v>
          </cell>
          <cell r="H73">
            <v>11.2</v>
          </cell>
          <cell r="I73" t="str">
            <v>kW</v>
          </cell>
          <cell r="J73" t="str">
            <v>消費電力(冷房)</v>
          </cell>
          <cell r="K73">
            <v>0</v>
          </cell>
          <cell r="L73" t="str">
            <v>kW</v>
          </cell>
          <cell r="M73" t="str">
            <v>暖房能力</v>
          </cell>
          <cell r="N73">
            <v>14</v>
          </cell>
          <cell r="O73" t="str">
            <v>kW</v>
          </cell>
          <cell r="P73" t="str">
            <v>暖房能力(ﾋｰﾀ作動時)</v>
          </cell>
          <cell r="Q73">
            <v>17</v>
          </cell>
          <cell r="R73" t="str">
            <v>kW</v>
          </cell>
          <cell r="S73" t="str">
            <v>消費電力(暖房)</v>
          </cell>
          <cell r="T73">
            <v>0</v>
          </cell>
          <cell r="U73" t="str">
            <v>kW</v>
          </cell>
          <cell r="V73" t="str">
            <v>消費電力(暖房ﾋｰﾀ作動時)</v>
          </cell>
          <cell r="W73">
            <v>0</v>
          </cell>
          <cell r="X73" t="str">
            <v>kW</v>
          </cell>
          <cell r="Y73" t="str">
            <v>電源</v>
          </cell>
          <cell r="Z73" t="str">
            <v>三相</v>
          </cell>
          <cell r="AA73" t="str">
            <v>φ</v>
          </cell>
          <cell r="AB73" t="str">
            <v>電圧</v>
          </cell>
          <cell r="AC73">
            <v>200</v>
          </cell>
          <cell r="AD73" t="str">
            <v>V</v>
          </cell>
          <cell r="AE73" t="str">
            <v>外形寸法　高さ</v>
          </cell>
          <cell r="AF73">
            <v>270</v>
          </cell>
          <cell r="AG73" t="str">
            <v>mm</v>
          </cell>
          <cell r="AH73" t="str">
            <v>外形寸法　幅</v>
          </cell>
          <cell r="AI73">
            <v>1600</v>
          </cell>
          <cell r="AJ73" t="str">
            <v>mm</v>
          </cell>
          <cell r="AK73" t="str">
            <v>外形寸法　奥行</v>
          </cell>
          <cell r="AL73">
            <v>700</v>
          </cell>
          <cell r="AM73" t="str">
            <v>mm</v>
          </cell>
          <cell r="AN73" t="str">
            <v>風量(強)</v>
          </cell>
          <cell r="AO73">
            <v>35</v>
          </cell>
          <cell r="AP73" t="str">
            <v>m3/min</v>
          </cell>
          <cell r="AQ73" t="str">
            <v>機外静圧</v>
          </cell>
          <cell r="AR73">
            <v>0</v>
          </cell>
          <cell r="AS73" t="str">
            <v>Pa</v>
          </cell>
          <cell r="AT73" t="str">
            <v>送風機出力</v>
          </cell>
          <cell r="AU73">
            <v>0.15</v>
          </cell>
          <cell r="AV73" t="str">
            <v>kW</v>
          </cell>
          <cell r="AW73" t="str">
            <v>ドレン配管径</v>
          </cell>
          <cell r="AX73" t="str">
            <v>内径26&lt;PVC管VP-20接続可能&gt;</v>
          </cell>
          <cell r="AZ73" t="str">
            <v>冷媒配管(ガス)</v>
          </cell>
          <cell r="BA73">
            <v>19.05</v>
          </cell>
          <cell r="BB73" t="str">
            <v>φ(mm)</v>
          </cell>
          <cell r="BC73" t="str">
            <v>冷媒配管(液)</v>
          </cell>
          <cell r="BD73">
            <v>9.52</v>
          </cell>
          <cell r="BE73" t="str">
            <v>φ(mm)</v>
          </cell>
          <cell r="BF73" t="str">
            <v>製品質量</v>
          </cell>
          <cell r="BG73">
            <v>50</v>
          </cell>
          <cell r="BH73" t="str">
            <v>kg</v>
          </cell>
          <cell r="BI73" t="str">
            <v>分離形名(パネル１)</v>
          </cell>
          <cell r="BL73" t="str">
            <v>分離形名(リモコン１)</v>
          </cell>
          <cell r="BM73" t="str">
            <v>PAR-JH250K</v>
          </cell>
        </row>
        <row r="74">
          <cell r="B74" t="str">
            <v>PCH-J140FK</v>
          </cell>
          <cell r="C74" t="str">
            <v>標準価格</v>
          </cell>
          <cell r="D74">
            <v>330000</v>
          </cell>
          <cell r="E74">
            <v>355000</v>
          </cell>
          <cell r="F74" t="str">
            <v>円</v>
          </cell>
          <cell r="G74" t="str">
            <v>冷房能力</v>
          </cell>
          <cell r="H74">
            <v>12.5</v>
          </cell>
          <cell r="I74" t="str">
            <v>kW</v>
          </cell>
          <cell r="J74" t="str">
            <v>消費電力(冷房)</v>
          </cell>
          <cell r="K74">
            <v>0</v>
          </cell>
          <cell r="L74" t="str">
            <v>kW</v>
          </cell>
          <cell r="M74" t="str">
            <v>暖房能力</v>
          </cell>
          <cell r="N74">
            <v>14</v>
          </cell>
          <cell r="O74" t="str">
            <v>kW</v>
          </cell>
          <cell r="P74" t="str">
            <v>暖房能力(ﾋｰﾀ作動時)</v>
          </cell>
          <cell r="Q74">
            <v>0</v>
          </cell>
          <cell r="R74" t="str">
            <v>kW</v>
          </cell>
          <cell r="S74" t="str">
            <v>消費電力(暖房)</v>
          </cell>
          <cell r="T74">
            <v>0</v>
          </cell>
          <cell r="U74" t="str">
            <v>kW</v>
          </cell>
          <cell r="V74" t="str">
            <v>消費電力(暖房ﾋｰﾀ作動時)</v>
          </cell>
          <cell r="W74">
            <v>0</v>
          </cell>
          <cell r="X74" t="str">
            <v>kW</v>
          </cell>
          <cell r="Y74" t="str">
            <v>電源</v>
          </cell>
          <cell r="Z74" t="str">
            <v>単相</v>
          </cell>
          <cell r="AA74" t="str">
            <v>φ</v>
          </cell>
          <cell r="AB74" t="str">
            <v>電圧</v>
          </cell>
          <cell r="AC74">
            <v>200</v>
          </cell>
          <cell r="AD74" t="str">
            <v>V</v>
          </cell>
          <cell r="AE74" t="str">
            <v>外形寸法　高さ</v>
          </cell>
          <cell r="AF74">
            <v>270</v>
          </cell>
          <cell r="AG74" t="str">
            <v>mm</v>
          </cell>
          <cell r="AH74" t="str">
            <v>外形寸法　幅</v>
          </cell>
          <cell r="AI74">
            <v>1600</v>
          </cell>
          <cell r="AJ74" t="str">
            <v>mm</v>
          </cell>
          <cell r="AK74" t="str">
            <v>外形寸法　奥行</v>
          </cell>
          <cell r="AL74">
            <v>700</v>
          </cell>
          <cell r="AM74" t="str">
            <v>mm</v>
          </cell>
          <cell r="AN74" t="str">
            <v>風量(強)</v>
          </cell>
          <cell r="AO74">
            <v>35</v>
          </cell>
          <cell r="AP74" t="str">
            <v>m3/min</v>
          </cell>
          <cell r="AQ74" t="str">
            <v>機外静圧</v>
          </cell>
          <cell r="AR74">
            <v>0</v>
          </cell>
          <cell r="AS74" t="str">
            <v>Pa</v>
          </cell>
          <cell r="AT74" t="str">
            <v>送風機出力</v>
          </cell>
          <cell r="AU74">
            <v>0.15</v>
          </cell>
          <cell r="AV74" t="str">
            <v>kW</v>
          </cell>
          <cell r="AW74" t="str">
            <v>ドレン配管径</v>
          </cell>
          <cell r="AX74" t="str">
            <v>内径26&lt;PVC管VP-20接続可能&gt;</v>
          </cell>
          <cell r="AZ74" t="str">
            <v>冷媒配管(ガス)</v>
          </cell>
          <cell r="BA74">
            <v>19.05</v>
          </cell>
          <cell r="BB74" t="str">
            <v>φ(mm)</v>
          </cell>
          <cell r="BC74" t="str">
            <v>冷媒配管(液)</v>
          </cell>
          <cell r="BD74">
            <v>9.52</v>
          </cell>
          <cell r="BE74" t="str">
            <v>φ(mm)</v>
          </cell>
          <cell r="BF74" t="str">
            <v>製品質量</v>
          </cell>
          <cell r="BG74">
            <v>48</v>
          </cell>
          <cell r="BH74" t="str">
            <v>kg</v>
          </cell>
          <cell r="BI74" t="str">
            <v>分離形名(パネル１)</v>
          </cell>
          <cell r="BL74" t="str">
            <v>分離形名(リモコン１)</v>
          </cell>
          <cell r="BM74" t="str">
            <v>PAR-JH250K</v>
          </cell>
        </row>
        <row r="75">
          <cell r="B75" t="str">
            <v>PCH-J140FKH</v>
          </cell>
          <cell r="C75" t="str">
            <v>標準価格</v>
          </cell>
          <cell r="D75">
            <v>363000</v>
          </cell>
          <cell r="E75">
            <v>388000</v>
          </cell>
          <cell r="F75" t="str">
            <v>円</v>
          </cell>
          <cell r="G75" t="str">
            <v>冷房能力</v>
          </cell>
          <cell r="H75">
            <v>12.5</v>
          </cell>
          <cell r="I75" t="str">
            <v>kW</v>
          </cell>
          <cell r="J75" t="str">
            <v>消費電力(冷房)</v>
          </cell>
          <cell r="K75">
            <v>0</v>
          </cell>
          <cell r="L75" t="str">
            <v>kW</v>
          </cell>
          <cell r="M75" t="str">
            <v>暖房能力</v>
          </cell>
          <cell r="N75">
            <v>14</v>
          </cell>
          <cell r="O75" t="str">
            <v>kW</v>
          </cell>
          <cell r="P75" t="str">
            <v>暖房能力(ﾋｰﾀ作動時)</v>
          </cell>
          <cell r="Q75">
            <v>17</v>
          </cell>
          <cell r="R75" t="str">
            <v>kW</v>
          </cell>
          <cell r="S75" t="str">
            <v>消費電力(暖房)</v>
          </cell>
          <cell r="T75">
            <v>0</v>
          </cell>
          <cell r="U75" t="str">
            <v>kW</v>
          </cell>
          <cell r="V75" t="str">
            <v>消費電力(暖房ﾋｰﾀ作動時)</v>
          </cell>
          <cell r="W75">
            <v>0</v>
          </cell>
          <cell r="X75" t="str">
            <v>kW</v>
          </cell>
          <cell r="Y75" t="str">
            <v>電源</v>
          </cell>
          <cell r="Z75" t="str">
            <v>三相</v>
          </cell>
          <cell r="AA75" t="str">
            <v>φ</v>
          </cell>
          <cell r="AB75" t="str">
            <v>電圧</v>
          </cell>
          <cell r="AC75">
            <v>200</v>
          </cell>
          <cell r="AD75" t="str">
            <v>V</v>
          </cell>
          <cell r="AE75" t="str">
            <v>外形寸法　高さ</v>
          </cell>
          <cell r="AF75">
            <v>270</v>
          </cell>
          <cell r="AG75" t="str">
            <v>mm</v>
          </cell>
          <cell r="AH75" t="str">
            <v>外形寸法　幅</v>
          </cell>
          <cell r="AI75">
            <v>1600</v>
          </cell>
          <cell r="AJ75" t="str">
            <v>mm</v>
          </cell>
          <cell r="AK75" t="str">
            <v>外形寸法　奥行</v>
          </cell>
          <cell r="AL75">
            <v>700</v>
          </cell>
          <cell r="AM75" t="str">
            <v>mm</v>
          </cell>
          <cell r="AN75" t="str">
            <v>風量(強)</v>
          </cell>
          <cell r="AO75">
            <v>35</v>
          </cell>
          <cell r="AP75" t="str">
            <v>m3/min</v>
          </cell>
          <cell r="AQ75" t="str">
            <v>機外静圧</v>
          </cell>
          <cell r="AR75">
            <v>0</v>
          </cell>
          <cell r="AS75" t="str">
            <v>Pa</v>
          </cell>
          <cell r="AT75" t="str">
            <v>送風機出力</v>
          </cell>
          <cell r="AU75">
            <v>0.15</v>
          </cell>
          <cell r="AV75" t="str">
            <v>kW</v>
          </cell>
          <cell r="AW75" t="str">
            <v>ドレン配管径</v>
          </cell>
          <cell r="AX75" t="str">
            <v>内径26&lt;PVC管VP-20接続可能&gt;</v>
          </cell>
          <cell r="AZ75" t="str">
            <v>冷媒配管(ガス)</v>
          </cell>
          <cell r="BA75">
            <v>19.05</v>
          </cell>
          <cell r="BB75" t="str">
            <v>φ(mm)</v>
          </cell>
          <cell r="BC75" t="str">
            <v>冷媒配管(液)</v>
          </cell>
          <cell r="BD75">
            <v>9.52</v>
          </cell>
          <cell r="BE75" t="str">
            <v>φ(mm)</v>
          </cell>
          <cell r="BF75" t="str">
            <v>製品質量</v>
          </cell>
          <cell r="BG75">
            <v>50</v>
          </cell>
          <cell r="BH75" t="str">
            <v>kg</v>
          </cell>
          <cell r="BI75" t="str">
            <v>分離形名(パネル１)</v>
          </cell>
          <cell r="BL75" t="str">
            <v>分離形名(リモコン１)</v>
          </cell>
          <cell r="BM75" t="str">
            <v>PAR-JH250K</v>
          </cell>
        </row>
        <row r="76">
          <cell r="B76" t="str">
            <v>PCH-J160FK</v>
          </cell>
          <cell r="C76" t="str">
            <v>標準価格</v>
          </cell>
          <cell r="D76">
            <v>345000</v>
          </cell>
          <cell r="E76">
            <v>370000</v>
          </cell>
          <cell r="F76" t="str">
            <v>円</v>
          </cell>
          <cell r="G76" t="str">
            <v>冷房能力</v>
          </cell>
          <cell r="H76">
            <v>14</v>
          </cell>
          <cell r="I76" t="str">
            <v>kW</v>
          </cell>
          <cell r="J76" t="str">
            <v>消費電力(冷房)</v>
          </cell>
          <cell r="K76">
            <v>0</v>
          </cell>
          <cell r="L76" t="str">
            <v>kW</v>
          </cell>
          <cell r="M76" t="str">
            <v>暖房能力</v>
          </cell>
          <cell r="N76">
            <v>16</v>
          </cell>
          <cell r="O76" t="str">
            <v>kW</v>
          </cell>
          <cell r="P76" t="str">
            <v>暖房能力(ﾋｰﾀ作動時)</v>
          </cell>
          <cell r="Q76">
            <v>0</v>
          </cell>
          <cell r="R76" t="str">
            <v>kW</v>
          </cell>
          <cell r="S76" t="str">
            <v>消費電力(暖房)</v>
          </cell>
          <cell r="T76">
            <v>0</v>
          </cell>
          <cell r="U76" t="str">
            <v>kW</v>
          </cell>
          <cell r="V76" t="str">
            <v>消費電力(暖房ﾋｰﾀ作動時)</v>
          </cell>
          <cell r="W76">
            <v>0</v>
          </cell>
          <cell r="X76" t="str">
            <v>kW</v>
          </cell>
          <cell r="Y76" t="str">
            <v>電源</v>
          </cell>
          <cell r="Z76" t="str">
            <v>単相</v>
          </cell>
          <cell r="AA76" t="str">
            <v>φ</v>
          </cell>
          <cell r="AB76" t="str">
            <v>電圧</v>
          </cell>
          <cell r="AC76">
            <v>200</v>
          </cell>
          <cell r="AD76" t="str">
            <v>V</v>
          </cell>
          <cell r="AE76" t="str">
            <v>外形寸法　高さ</v>
          </cell>
          <cell r="AF76">
            <v>270</v>
          </cell>
          <cell r="AG76" t="str">
            <v>mm</v>
          </cell>
          <cell r="AH76" t="str">
            <v>外形寸法　幅</v>
          </cell>
          <cell r="AI76">
            <v>1600</v>
          </cell>
          <cell r="AJ76" t="str">
            <v>mm</v>
          </cell>
          <cell r="AK76" t="str">
            <v>外形寸法　奥行</v>
          </cell>
          <cell r="AL76">
            <v>700</v>
          </cell>
          <cell r="AM76" t="str">
            <v>mm</v>
          </cell>
          <cell r="AN76" t="str">
            <v>風量(強)</v>
          </cell>
          <cell r="AO76">
            <v>36</v>
          </cell>
          <cell r="AP76" t="str">
            <v>m3/min</v>
          </cell>
          <cell r="AQ76" t="str">
            <v>機外静圧</v>
          </cell>
          <cell r="AR76">
            <v>0</v>
          </cell>
          <cell r="AS76" t="str">
            <v>Pa</v>
          </cell>
          <cell r="AT76" t="str">
            <v>送風機出力</v>
          </cell>
          <cell r="AU76">
            <v>0.15</v>
          </cell>
          <cell r="AV76" t="str">
            <v>kW</v>
          </cell>
          <cell r="AW76" t="str">
            <v>ドレン配管径</v>
          </cell>
          <cell r="AX76" t="str">
            <v>内径26&lt;PVC管VP-20接続可能&gt;</v>
          </cell>
          <cell r="AZ76" t="str">
            <v>冷媒配管(ガス)</v>
          </cell>
          <cell r="BA76">
            <v>19.05</v>
          </cell>
          <cell r="BB76" t="str">
            <v>φ(mm)</v>
          </cell>
          <cell r="BC76" t="str">
            <v>冷媒配管(液)</v>
          </cell>
          <cell r="BD76">
            <v>9.52</v>
          </cell>
          <cell r="BE76" t="str">
            <v>φ(mm)</v>
          </cell>
          <cell r="BF76" t="str">
            <v>製品質量</v>
          </cell>
          <cell r="BG76">
            <v>50</v>
          </cell>
          <cell r="BH76" t="str">
            <v>kg</v>
          </cell>
          <cell r="BI76" t="str">
            <v>分離形名(パネル１)</v>
          </cell>
          <cell r="BL76" t="str">
            <v>分離形名(リモコン１)</v>
          </cell>
          <cell r="BM76" t="str">
            <v>PAR-JH250K</v>
          </cell>
        </row>
        <row r="77">
          <cell r="B77" t="str">
            <v>PCH-J160FKH</v>
          </cell>
          <cell r="C77" t="str">
            <v>標準価格</v>
          </cell>
          <cell r="D77">
            <v>378000</v>
          </cell>
          <cell r="E77">
            <v>403000</v>
          </cell>
          <cell r="F77" t="str">
            <v>円</v>
          </cell>
          <cell r="G77" t="str">
            <v>冷房能力</v>
          </cell>
          <cell r="H77">
            <v>14</v>
          </cell>
          <cell r="I77" t="str">
            <v>kW</v>
          </cell>
          <cell r="J77" t="str">
            <v>消費電力(冷房)</v>
          </cell>
          <cell r="K77">
            <v>0</v>
          </cell>
          <cell r="L77" t="str">
            <v>kW</v>
          </cell>
          <cell r="M77" t="str">
            <v>暖房能力</v>
          </cell>
          <cell r="N77">
            <v>16</v>
          </cell>
          <cell r="O77" t="str">
            <v>kW</v>
          </cell>
          <cell r="P77" t="str">
            <v>暖房能力(ﾋｰﾀ作動時)</v>
          </cell>
          <cell r="Q77">
            <v>19</v>
          </cell>
          <cell r="R77" t="str">
            <v>kW</v>
          </cell>
          <cell r="S77" t="str">
            <v>消費電力(暖房)</v>
          </cell>
          <cell r="T77">
            <v>0</v>
          </cell>
          <cell r="U77" t="str">
            <v>kW</v>
          </cell>
          <cell r="V77" t="str">
            <v>消費電力(暖房ﾋｰﾀ作動時)</v>
          </cell>
          <cell r="W77">
            <v>0</v>
          </cell>
          <cell r="X77" t="str">
            <v>kW</v>
          </cell>
          <cell r="Y77" t="str">
            <v>電源</v>
          </cell>
          <cell r="Z77" t="str">
            <v>三相</v>
          </cell>
          <cell r="AA77" t="str">
            <v>φ</v>
          </cell>
          <cell r="AB77" t="str">
            <v>電圧</v>
          </cell>
          <cell r="AC77">
            <v>200</v>
          </cell>
          <cell r="AD77" t="str">
            <v>V</v>
          </cell>
          <cell r="AE77" t="str">
            <v>外形寸法　高さ</v>
          </cell>
          <cell r="AF77">
            <v>270</v>
          </cell>
          <cell r="AG77" t="str">
            <v>mm</v>
          </cell>
          <cell r="AH77" t="str">
            <v>外形寸法　幅</v>
          </cell>
          <cell r="AI77">
            <v>1600</v>
          </cell>
          <cell r="AJ77" t="str">
            <v>mm</v>
          </cell>
          <cell r="AK77" t="str">
            <v>外形寸法　奥行</v>
          </cell>
          <cell r="AL77">
            <v>700</v>
          </cell>
          <cell r="AM77" t="str">
            <v>mm</v>
          </cell>
          <cell r="AN77" t="str">
            <v>風量(強)</v>
          </cell>
          <cell r="AO77">
            <v>36</v>
          </cell>
          <cell r="AP77" t="str">
            <v>m3/min</v>
          </cell>
          <cell r="AQ77" t="str">
            <v>機外静圧</v>
          </cell>
          <cell r="AR77">
            <v>0</v>
          </cell>
          <cell r="AS77" t="str">
            <v>Pa</v>
          </cell>
          <cell r="AT77" t="str">
            <v>送風機出力</v>
          </cell>
          <cell r="AU77">
            <v>0.15</v>
          </cell>
          <cell r="AV77" t="str">
            <v>kW</v>
          </cell>
          <cell r="AW77" t="str">
            <v>ドレン配管径</v>
          </cell>
          <cell r="AX77" t="str">
            <v>内径26&lt;PVC管VP-20接続可能&gt;</v>
          </cell>
          <cell r="AZ77" t="str">
            <v>冷媒配管(ガス)</v>
          </cell>
          <cell r="BA77">
            <v>19.05</v>
          </cell>
          <cell r="BB77" t="str">
            <v>φ(mm)</v>
          </cell>
          <cell r="BC77" t="str">
            <v>冷媒配管(液)</v>
          </cell>
          <cell r="BD77">
            <v>9.52</v>
          </cell>
          <cell r="BE77" t="str">
            <v>φ(mm)</v>
          </cell>
          <cell r="BF77" t="str">
            <v>製品質量</v>
          </cell>
          <cell r="BG77">
            <v>52</v>
          </cell>
          <cell r="BH77" t="str">
            <v>kg</v>
          </cell>
          <cell r="BI77" t="str">
            <v>分離形名(パネル１)</v>
          </cell>
          <cell r="BL77" t="str">
            <v>分離形名(リモコン１)</v>
          </cell>
          <cell r="BM77" t="str">
            <v>PAR-JH250K</v>
          </cell>
        </row>
        <row r="78">
          <cell r="B78" t="str">
            <v>PCH-J224BA</v>
          </cell>
          <cell r="C78" t="str">
            <v>標準価格</v>
          </cell>
          <cell r="D78">
            <v>415000</v>
          </cell>
          <cell r="E78">
            <v>440000</v>
          </cell>
          <cell r="F78" t="str">
            <v>円</v>
          </cell>
          <cell r="G78" t="str">
            <v>冷房能力</v>
          </cell>
          <cell r="H78">
            <v>20</v>
          </cell>
          <cell r="I78" t="str">
            <v>kW</v>
          </cell>
          <cell r="J78" t="str">
            <v>消費電力(冷房)</v>
          </cell>
          <cell r="L78" t="str">
            <v>kW</v>
          </cell>
          <cell r="M78" t="str">
            <v>暖房能力</v>
          </cell>
          <cell r="N78">
            <v>22.4</v>
          </cell>
          <cell r="O78" t="str">
            <v>kW</v>
          </cell>
          <cell r="P78" t="str">
            <v>暖房能力(ﾋｰﾀ作動時)</v>
          </cell>
          <cell r="R78" t="str">
            <v>kW</v>
          </cell>
          <cell r="S78" t="str">
            <v>消費電力(暖房)</v>
          </cell>
          <cell r="U78" t="str">
            <v>kW</v>
          </cell>
          <cell r="V78" t="str">
            <v>消費電力(暖房ﾋｰﾀ作動時)</v>
          </cell>
          <cell r="X78" t="str">
            <v>kW</v>
          </cell>
          <cell r="Y78" t="str">
            <v>電源</v>
          </cell>
          <cell r="Z78" t="str">
            <v>三相</v>
          </cell>
          <cell r="AA78" t="str">
            <v>φ</v>
          </cell>
          <cell r="AB78" t="str">
            <v>電圧</v>
          </cell>
          <cell r="AC78">
            <v>200</v>
          </cell>
          <cell r="AD78" t="str">
            <v>V</v>
          </cell>
          <cell r="AE78" t="str">
            <v>外形寸法　高さ</v>
          </cell>
          <cell r="AF78">
            <v>320</v>
          </cell>
          <cell r="AG78" t="str">
            <v>mm</v>
          </cell>
          <cell r="AH78" t="str">
            <v>外形寸法　幅</v>
          </cell>
          <cell r="AI78">
            <v>1800</v>
          </cell>
          <cell r="AJ78" t="str">
            <v>mm</v>
          </cell>
          <cell r="AK78" t="str">
            <v>外形寸法　奥行</v>
          </cell>
          <cell r="AL78">
            <v>800</v>
          </cell>
          <cell r="AM78" t="str">
            <v>mm</v>
          </cell>
          <cell r="AN78" t="str">
            <v>風量(強)</v>
          </cell>
          <cell r="AO78">
            <v>58</v>
          </cell>
          <cell r="AP78" t="str">
            <v>m3/min</v>
          </cell>
          <cell r="AQ78" t="str">
            <v>機外静圧</v>
          </cell>
          <cell r="AS78" t="str">
            <v>Pa</v>
          </cell>
          <cell r="AT78" t="str">
            <v>送風機出力</v>
          </cell>
          <cell r="AU78" t="str">
            <v>0.16×2</v>
          </cell>
          <cell r="AV78" t="str">
            <v>kW</v>
          </cell>
          <cell r="AW78" t="str">
            <v>ドレン配管径</v>
          </cell>
          <cell r="AX78" t="str">
            <v>外径25.4(PVC管 VP-20接続可)</v>
          </cell>
          <cell r="AZ78" t="str">
            <v>冷媒配管(ガス)</v>
          </cell>
          <cell r="BA78">
            <v>25.4</v>
          </cell>
          <cell r="BB78" t="str">
            <v>φ(mm)</v>
          </cell>
          <cell r="BC78" t="str">
            <v>冷媒配管(液)</v>
          </cell>
          <cell r="BD78">
            <v>12.7</v>
          </cell>
          <cell r="BE78" t="str">
            <v>φ(mm)</v>
          </cell>
          <cell r="BF78" t="str">
            <v>製品質量</v>
          </cell>
          <cell r="BG78">
            <v>80</v>
          </cell>
          <cell r="BH78" t="str">
            <v>kg</v>
          </cell>
          <cell r="BI78" t="str">
            <v>分離形名(パネル１)</v>
          </cell>
          <cell r="BL78" t="str">
            <v>分離形名(リモコン１)</v>
          </cell>
          <cell r="BM78" t="str">
            <v>PAR-S25A</v>
          </cell>
        </row>
        <row r="79">
          <cell r="B79" t="str">
            <v>PCH-J280BA</v>
          </cell>
          <cell r="C79" t="str">
            <v>標準価格</v>
          </cell>
          <cell r="D79">
            <v>520000</v>
          </cell>
          <cell r="E79">
            <v>545000</v>
          </cell>
          <cell r="F79" t="str">
            <v>円</v>
          </cell>
          <cell r="G79" t="str">
            <v>冷房能力</v>
          </cell>
          <cell r="H79">
            <v>25</v>
          </cell>
          <cell r="I79" t="str">
            <v>kW</v>
          </cell>
          <cell r="J79" t="str">
            <v>消費電力(冷房)</v>
          </cell>
          <cell r="L79" t="str">
            <v>kW</v>
          </cell>
          <cell r="M79" t="str">
            <v>暖房能力</v>
          </cell>
          <cell r="N79">
            <v>28</v>
          </cell>
          <cell r="O79" t="str">
            <v>kW</v>
          </cell>
          <cell r="P79" t="str">
            <v>暖房能力(ﾋｰﾀ作動時)</v>
          </cell>
          <cell r="R79" t="str">
            <v>kW</v>
          </cell>
          <cell r="S79" t="str">
            <v>消費電力(暖房)</v>
          </cell>
          <cell r="U79" t="str">
            <v>kW</v>
          </cell>
          <cell r="V79" t="str">
            <v>消費電力(暖房ﾋｰﾀ作動時)</v>
          </cell>
          <cell r="X79" t="str">
            <v>kW</v>
          </cell>
          <cell r="Y79" t="str">
            <v>電源</v>
          </cell>
          <cell r="Z79" t="str">
            <v>三相</v>
          </cell>
          <cell r="AA79" t="str">
            <v>φ</v>
          </cell>
          <cell r="AB79" t="str">
            <v>電圧</v>
          </cell>
          <cell r="AC79">
            <v>200</v>
          </cell>
          <cell r="AD79" t="str">
            <v>V</v>
          </cell>
          <cell r="AE79" t="str">
            <v>外形寸法　高さ</v>
          </cell>
          <cell r="AF79">
            <v>320</v>
          </cell>
          <cell r="AG79" t="str">
            <v>mm</v>
          </cell>
          <cell r="AH79" t="str">
            <v>外形寸法　幅</v>
          </cell>
          <cell r="AI79">
            <v>2100</v>
          </cell>
          <cell r="AJ79" t="str">
            <v>mm</v>
          </cell>
          <cell r="AK79" t="str">
            <v>外形寸法　奥行</v>
          </cell>
          <cell r="AL79">
            <v>800</v>
          </cell>
          <cell r="AM79" t="str">
            <v>mm</v>
          </cell>
          <cell r="AN79" t="str">
            <v>風量(強)</v>
          </cell>
          <cell r="AO79">
            <v>70</v>
          </cell>
          <cell r="AP79" t="str">
            <v>m3/min</v>
          </cell>
          <cell r="AQ79" t="str">
            <v>機外静圧</v>
          </cell>
          <cell r="AS79" t="str">
            <v>Pa</v>
          </cell>
          <cell r="AT79" t="str">
            <v>送風機出力</v>
          </cell>
          <cell r="AU79">
            <v>0.35</v>
          </cell>
          <cell r="AV79" t="str">
            <v>kW</v>
          </cell>
          <cell r="AW79" t="str">
            <v>ドレン配管径</v>
          </cell>
          <cell r="AX79" t="str">
            <v>外径25.4(PVC管 VP-20接続可)</v>
          </cell>
          <cell r="AZ79" t="str">
            <v>冷媒配管(ガス)</v>
          </cell>
          <cell r="BA79">
            <v>28.58</v>
          </cell>
          <cell r="BB79" t="str">
            <v>φ(mm)</v>
          </cell>
          <cell r="BC79" t="str">
            <v>冷媒配管(液)</v>
          </cell>
          <cell r="BD79">
            <v>15.88</v>
          </cell>
          <cell r="BE79" t="str">
            <v>φ(mm)</v>
          </cell>
          <cell r="BF79" t="str">
            <v>製品質量</v>
          </cell>
          <cell r="BG79">
            <v>90</v>
          </cell>
          <cell r="BH79" t="str">
            <v>kg</v>
          </cell>
          <cell r="BI79" t="str">
            <v>分離形名(パネル１)</v>
          </cell>
          <cell r="BL79" t="str">
            <v>分離形名(リモコン１)</v>
          </cell>
          <cell r="BM79" t="str">
            <v>PAR-S25A</v>
          </cell>
        </row>
        <row r="80">
          <cell r="B80" t="str">
            <v>PCH-J40EAH9</v>
          </cell>
          <cell r="C80" t="str">
            <v>標準価格</v>
          </cell>
          <cell r="D80">
            <v>198000</v>
          </cell>
          <cell r="E80">
            <v>223000</v>
          </cell>
          <cell r="F80" t="str">
            <v>円</v>
          </cell>
          <cell r="G80" t="str">
            <v>冷房能力</v>
          </cell>
          <cell r="H80">
            <v>3.6</v>
          </cell>
          <cell r="I80" t="str">
            <v>kW</v>
          </cell>
          <cell r="J80" t="str">
            <v>消費電力(冷房)</v>
          </cell>
          <cell r="K80">
            <v>0.09</v>
          </cell>
          <cell r="L80" t="str">
            <v>kW</v>
          </cell>
          <cell r="M80" t="str">
            <v>暖房能力</v>
          </cell>
          <cell r="N80">
            <v>4</v>
          </cell>
          <cell r="O80" t="str">
            <v>kW</v>
          </cell>
          <cell r="P80" t="str">
            <v>暖房能力(ﾋｰﾀ作動時)</v>
          </cell>
          <cell r="Q80">
            <v>6.6</v>
          </cell>
          <cell r="R80" t="str">
            <v>kW</v>
          </cell>
          <cell r="S80" t="str">
            <v>消費電力(暖房)</v>
          </cell>
          <cell r="T80">
            <v>0.09</v>
          </cell>
          <cell r="U80" t="str">
            <v>kW</v>
          </cell>
          <cell r="V80" t="str">
            <v>消費電力(暖房ﾋｰﾀ作動時)</v>
          </cell>
          <cell r="W80">
            <v>2.69</v>
          </cell>
          <cell r="X80" t="str">
            <v>kW</v>
          </cell>
          <cell r="Y80" t="str">
            <v>電源</v>
          </cell>
          <cell r="Z80" t="str">
            <v>三相</v>
          </cell>
          <cell r="AA80" t="str">
            <v>φ</v>
          </cell>
          <cell r="AB80" t="str">
            <v>電圧</v>
          </cell>
          <cell r="AC80">
            <v>200</v>
          </cell>
          <cell r="AD80" t="str">
            <v>V</v>
          </cell>
          <cell r="AE80" t="str">
            <v>外形寸法　高さ</v>
          </cell>
          <cell r="AF80">
            <v>195</v>
          </cell>
          <cell r="AG80" t="str">
            <v>mm</v>
          </cell>
          <cell r="AH80" t="str">
            <v>外形寸法　幅</v>
          </cell>
          <cell r="AI80">
            <v>980</v>
          </cell>
          <cell r="AJ80" t="str">
            <v>mm</v>
          </cell>
          <cell r="AK80" t="str">
            <v>外形寸法　奥行</v>
          </cell>
          <cell r="AL80">
            <v>630</v>
          </cell>
          <cell r="AM80" t="str">
            <v>mm</v>
          </cell>
          <cell r="AN80" t="str">
            <v>風量(強)</v>
          </cell>
          <cell r="AO80">
            <v>12</v>
          </cell>
          <cell r="AP80" t="str">
            <v>m3/min</v>
          </cell>
          <cell r="AQ80" t="str">
            <v>機外静圧</v>
          </cell>
          <cell r="AS80" t="str">
            <v>Pa</v>
          </cell>
          <cell r="AT80" t="str">
            <v>送風機出力</v>
          </cell>
          <cell r="AU80">
            <v>0.04</v>
          </cell>
          <cell r="AV80" t="str">
            <v>kW</v>
          </cell>
          <cell r="AW80" t="str">
            <v>ドレン配管径</v>
          </cell>
          <cell r="AX80" t="str">
            <v>内径26&lt;PVC管VP-20接続可能&gt;</v>
          </cell>
          <cell r="AZ80" t="str">
            <v>冷媒配管(ガス)</v>
          </cell>
          <cell r="BA80">
            <v>12.7</v>
          </cell>
          <cell r="BB80" t="str">
            <v>φ(mm)</v>
          </cell>
          <cell r="BC80" t="str">
            <v>冷媒配管(液)</v>
          </cell>
          <cell r="BD80">
            <v>6.35</v>
          </cell>
          <cell r="BE80" t="str">
            <v>φ(mm)</v>
          </cell>
          <cell r="BF80" t="str">
            <v>製品質量</v>
          </cell>
          <cell r="BG80">
            <v>27</v>
          </cell>
          <cell r="BH80" t="str">
            <v>kg</v>
          </cell>
          <cell r="BI80" t="str">
            <v>分離形名(パネル１)</v>
          </cell>
          <cell r="BL80" t="str">
            <v>分離形名(リモコン１)</v>
          </cell>
          <cell r="BM80" t="str">
            <v>PAR-S25A</v>
          </cell>
        </row>
        <row r="81">
          <cell r="B81" t="str">
            <v>PCH-J40EKH9</v>
          </cell>
          <cell r="C81" t="str">
            <v>標準価格</v>
          </cell>
          <cell r="D81">
            <v>203000</v>
          </cell>
          <cell r="E81">
            <v>228000</v>
          </cell>
          <cell r="F81" t="str">
            <v>円</v>
          </cell>
          <cell r="G81" t="str">
            <v>冷房能力</v>
          </cell>
          <cell r="H81">
            <v>3.6</v>
          </cell>
          <cell r="I81" t="str">
            <v>kW</v>
          </cell>
          <cell r="J81" t="str">
            <v>消費電力(冷房)</v>
          </cell>
          <cell r="K81">
            <v>0.09</v>
          </cell>
          <cell r="L81" t="str">
            <v>kW</v>
          </cell>
          <cell r="M81" t="str">
            <v>暖房能力</v>
          </cell>
          <cell r="N81">
            <v>4</v>
          </cell>
          <cell r="O81" t="str">
            <v>kW</v>
          </cell>
          <cell r="P81" t="str">
            <v>暖房能力(ﾋｰﾀ作動時)</v>
          </cell>
          <cell r="Q81">
            <v>0</v>
          </cell>
          <cell r="R81" t="str">
            <v>kW</v>
          </cell>
          <cell r="S81" t="str">
            <v>消費電力(暖房)</v>
          </cell>
          <cell r="T81">
            <v>0.09</v>
          </cell>
          <cell r="U81" t="str">
            <v>kW</v>
          </cell>
          <cell r="V81" t="str">
            <v>消費電力(暖房ﾋｰﾀ作動時)</v>
          </cell>
          <cell r="W81">
            <v>2.69</v>
          </cell>
          <cell r="X81" t="str">
            <v>kW</v>
          </cell>
          <cell r="Y81" t="str">
            <v>電源</v>
          </cell>
          <cell r="Z81" t="str">
            <v>三相</v>
          </cell>
          <cell r="AA81" t="str">
            <v>φ</v>
          </cell>
          <cell r="AB81" t="str">
            <v>電圧</v>
          </cell>
          <cell r="AC81">
            <v>200</v>
          </cell>
          <cell r="AD81" t="str">
            <v>V</v>
          </cell>
          <cell r="AE81" t="str">
            <v>外形寸法　高さ</v>
          </cell>
          <cell r="AF81">
            <v>195</v>
          </cell>
          <cell r="AG81" t="str">
            <v>mm</v>
          </cell>
          <cell r="AH81" t="str">
            <v>外形寸法　幅</v>
          </cell>
          <cell r="AI81">
            <v>980</v>
          </cell>
          <cell r="AJ81" t="str">
            <v>mm</v>
          </cell>
          <cell r="AK81" t="str">
            <v>外形寸法　奥行</v>
          </cell>
          <cell r="AL81">
            <v>630</v>
          </cell>
          <cell r="AM81" t="str">
            <v>mm</v>
          </cell>
          <cell r="AN81" t="str">
            <v>風量(強)</v>
          </cell>
          <cell r="AO81">
            <v>12</v>
          </cell>
          <cell r="AP81" t="str">
            <v>m3/min</v>
          </cell>
          <cell r="AQ81" t="str">
            <v>機外静圧</v>
          </cell>
          <cell r="AR81">
            <v>0</v>
          </cell>
          <cell r="AS81" t="str">
            <v>Pa</v>
          </cell>
          <cell r="AT81" t="str">
            <v>送風機出力</v>
          </cell>
          <cell r="AU81">
            <v>0.04</v>
          </cell>
          <cell r="AV81" t="str">
            <v>kW</v>
          </cell>
          <cell r="AW81" t="str">
            <v>ドレン配管径</v>
          </cell>
          <cell r="AX81" t="str">
            <v>内径26&lt;PVC管VP-20接続可能&gt;</v>
          </cell>
          <cell r="AZ81" t="str">
            <v>冷媒配管(ガス)</v>
          </cell>
          <cell r="BA81">
            <v>12.7</v>
          </cell>
          <cell r="BB81" t="str">
            <v>φ(mm)</v>
          </cell>
          <cell r="BC81" t="str">
            <v>冷媒配管(液)</v>
          </cell>
          <cell r="BD81">
            <v>6.35</v>
          </cell>
          <cell r="BE81" t="str">
            <v>φ(mm)</v>
          </cell>
          <cell r="BF81" t="str">
            <v>製品質量</v>
          </cell>
          <cell r="BG81">
            <v>27</v>
          </cell>
          <cell r="BH81" t="str">
            <v>kg</v>
          </cell>
          <cell r="BI81" t="str">
            <v>分離形名(パネル１)</v>
          </cell>
          <cell r="BL81" t="str">
            <v>分離形名(リモコン１)</v>
          </cell>
          <cell r="BM81" t="str">
            <v>PAR-JH250K</v>
          </cell>
        </row>
        <row r="82">
          <cell r="B82" t="str">
            <v>PCH-J40FK</v>
          </cell>
          <cell r="C82" t="str">
            <v>標準価格</v>
          </cell>
          <cell r="D82">
            <v>170000</v>
          </cell>
          <cell r="E82">
            <v>195000</v>
          </cell>
          <cell r="F82" t="str">
            <v>円</v>
          </cell>
          <cell r="G82" t="str">
            <v>冷房能力</v>
          </cell>
          <cell r="H82">
            <v>3.6</v>
          </cell>
          <cell r="I82" t="str">
            <v>kW</v>
          </cell>
          <cell r="J82" t="str">
            <v>消費電力(冷房)</v>
          </cell>
          <cell r="K82">
            <v>0</v>
          </cell>
          <cell r="L82" t="str">
            <v>kW</v>
          </cell>
          <cell r="M82" t="str">
            <v>暖房能力</v>
          </cell>
          <cell r="N82">
            <v>4</v>
          </cell>
          <cell r="O82" t="str">
            <v>kW</v>
          </cell>
          <cell r="P82" t="str">
            <v>暖房能力(ﾋｰﾀ作動時)</v>
          </cell>
          <cell r="Q82">
            <v>0</v>
          </cell>
          <cell r="R82" t="str">
            <v>kW</v>
          </cell>
          <cell r="S82" t="str">
            <v>消費電力(暖房)</v>
          </cell>
          <cell r="T82">
            <v>0</v>
          </cell>
          <cell r="U82" t="str">
            <v>kW</v>
          </cell>
          <cell r="V82" t="str">
            <v>消費電力(暖房ﾋｰﾀ作動時)</v>
          </cell>
          <cell r="W82">
            <v>0</v>
          </cell>
          <cell r="X82" t="str">
            <v>kW</v>
          </cell>
          <cell r="Y82" t="str">
            <v>電源</v>
          </cell>
          <cell r="Z82" t="str">
            <v>単相</v>
          </cell>
          <cell r="AA82" t="str">
            <v>φ</v>
          </cell>
          <cell r="AB82" t="str">
            <v>電圧</v>
          </cell>
          <cell r="AC82">
            <v>200</v>
          </cell>
          <cell r="AD82" t="str">
            <v>V</v>
          </cell>
          <cell r="AE82" t="str">
            <v>外形寸法　高さ</v>
          </cell>
          <cell r="AF82">
            <v>210</v>
          </cell>
          <cell r="AG82" t="str">
            <v>mm</v>
          </cell>
          <cell r="AH82" t="str">
            <v>外形寸法　幅</v>
          </cell>
          <cell r="AI82">
            <v>1000</v>
          </cell>
          <cell r="AJ82" t="str">
            <v>mm</v>
          </cell>
          <cell r="AK82" t="str">
            <v>外形寸法　奥行</v>
          </cell>
          <cell r="AL82">
            <v>650</v>
          </cell>
          <cell r="AM82" t="str">
            <v>mm</v>
          </cell>
          <cell r="AN82" t="str">
            <v>風量(強)</v>
          </cell>
          <cell r="AO82">
            <v>13</v>
          </cell>
          <cell r="AP82" t="str">
            <v>m3/min</v>
          </cell>
          <cell r="AQ82" t="str">
            <v>機外静圧</v>
          </cell>
          <cell r="AR82">
            <v>0</v>
          </cell>
          <cell r="AS82" t="str">
            <v>Pa</v>
          </cell>
          <cell r="AT82" t="str">
            <v>送風機出力</v>
          </cell>
          <cell r="AU82">
            <v>5.3999999999999999E-2</v>
          </cell>
          <cell r="AV82" t="str">
            <v>kW</v>
          </cell>
          <cell r="AW82" t="str">
            <v>ドレン配管径</v>
          </cell>
          <cell r="AX82" t="str">
            <v>内径26&lt;PVC管VP-20接続可能&gt;</v>
          </cell>
          <cell r="AZ82" t="str">
            <v>冷媒配管(ガス)</v>
          </cell>
          <cell r="BA82">
            <v>12.7</v>
          </cell>
          <cell r="BB82" t="str">
            <v>φ(mm)</v>
          </cell>
          <cell r="BC82" t="str">
            <v>冷媒配管(液)</v>
          </cell>
          <cell r="BD82">
            <v>6.35</v>
          </cell>
          <cell r="BE82" t="str">
            <v>φ(mm)</v>
          </cell>
          <cell r="BF82" t="str">
            <v>製品質量</v>
          </cell>
          <cell r="BG82">
            <v>26</v>
          </cell>
          <cell r="BH82" t="str">
            <v>kg</v>
          </cell>
          <cell r="BI82" t="str">
            <v>分離形名(パネル１)</v>
          </cell>
          <cell r="BL82" t="str">
            <v>分離形名(リモコン１)</v>
          </cell>
          <cell r="BM82" t="str">
            <v>PAR-JH250K</v>
          </cell>
        </row>
        <row r="83">
          <cell r="B83" t="str">
            <v>PCH-J40FKH</v>
          </cell>
          <cell r="C83" t="str">
            <v>標準価格</v>
          </cell>
          <cell r="D83">
            <v>198000</v>
          </cell>
          <cell r="E83">
            <v>223000</v>
          </cell>
          <cell r="F83" t="str">
            <v>円</v>
          </cell>
          <cell r="G83" t="str">
            <v>冷房能力</v>
          </cell>
          <cell r="H83">
            <v>3.6</v>
          </cell>
          <cell r="I83" t="str">
            <v>kW</v>
          </cell>
          <cell r="J83" t="str">
            <v>消費電力(冷房)</v>
          </cell>
          <cell r="K83">
            <v>0</v>
          </cell>
          <cell r="L83" t="str">
            <v>kW</v>
          </cell>
          <cell r="M83" t="str">
            <v>暖房能力</v>
          </cell>
          <cell r="N83">
            <v>4</v>
          </cell>
          <cell r="O83" t="str">
            <v>kW</v>
          </cell>
          <cell r="P83" t="str">
            <v>暖房能力(ﾋｰﾀ作動時)</v>
          </cell>
          <cell r="Q83">
            <v>5.6</v>
          </cell>
          <cell r="R83" t="str">
            <v>kW</v>
          </cell>
          <cell r="S83" t="str">
            <v>消費電力(暖房)</v>
          </cell>
          <cell r="T83">
            <v>0</v>
          </cell>
          <cell r="U83" t="str">
            <v>kW</v>
          </cell>
          <cell r="V83" t="str">
            <v>消費電力(暖房ﾋｰﾀ作動時)</v>
          </cell>
          <cell r="W83">
            <v>0</v>
          </cell>
          <cell r="X83" t="str">
            <v>kW</v>
          </cell>
          <cell r="Y83" t="str">
            <v>電源</v>
          </cell>
          <cell r="Z83" t="str">
            <v>三相</v>
          </cell>
          <cell r="AA83" t="str">
            <v>φ</v>
          </cell>
          <cell r="AB83" t="str">
            <v>電圧</v>
          </cell>
          <cell r="AC83">
            <v>200</v>
          </cell>
          <cell r="AD83" t="str">
            <v>V</v>
          </cell>
          <cell r="AE83" t="str">
            <v>外形寸法　高さ</v>
          </cell>
          <cell r="AF83">
            <v>210</v>
          </cell>
          <cell r="AG83" t="str">
            <v>mm</v>
          </cell>
          <cell r="AH83" t="str">
            <v>外形寸法　幅</v>
          </cell>
          <cell r="AI83">
            <v>1000</v>
          </cell>
          <cell r="AJ83" t="str">
            <v>mm</v>
          </cell>
          <cell r="AK83" t="str">
            <v>外形寸法　奥行</v>
          </cell>
          <cell r="AL83">
            <v>650</v>
          </cell>
          <cell r="AM83" t="str">
            <v>mm</v>
          </cell>
          <cell r="AN83" t="str">
            <v>風量(強)</v>
          </cell>
          <cell r="AO83">
            <v>13</v>
          </cell>
          <cell r="AP83" t="str">
            <v>m3/min</v>
          </cell>
          <cell r="AQ83" t="str">
            <v>機外静圧</v>
          </cell>
          <cell r="AR83">
            <v>0</v>
          </cell>
          <cell r="AS83" t="str">
            <v>Pa</v>
          </cell>
          <cell r="AT83" t="str">
            <v>送風機出力</v>
          </cell>
          <cell r="AU83">
            <v>5.3999999999999999E-2</v>
          </cell>
          <cell r="AV83" t="str">
            <v>kW</v>
          </cell>
          <cell r="AW83" t="str">
            <v>ドレン配管径</v>
          </cell>
          <cell r="AX83" t="str">
            <v>内径26&lt;PVC管VP-20接続可能&gt;</v>
          </cell>
          <cell r="AZ83" t="str">
            <v>冷媒配管(ガス)</v>
          </cell>
          <cell r="BA83">
            <v>12.7</v>
          </cell>
          <cell r="BB83" t="str">
            <v>φ(mm)</v>
          </cell>
          <cell r="BC83" t="str">
            <v>冷媒配管(液)</v>
          </cell>
          <cell r="BD83">
            <v>6.35</v>
          </cell>
          <cell r="BE83" t="str">
            <v>φ(mm)</v>
          </cell>
          <cell r="BF83" t="str">
            <v>製品質量</v>
          </cell>
          <cell r="BG83">
            <v>27</v>
          </cell>
          <cell r="BH83" t="str">
            <v>kg</v>
          </cell>
          <cell r="BI83" t="str">
            <v>分離形名(パネル１)</v>
          </cell>
          <cell r="BL83" t="str">
            <v>分離形名(リモコン１)</v>
          </cell>
          <cell r="BM83" t="str">
            <v>PAR-JH250K</v>
          </cell>
        </row>
        <row r="84">
          <cell r="B84" t="str">
            <v>PCH-J40SFKH</v>
          </cell>
          <cell r="C84" t="str">
            <v>標準価格</v>
          </cell>
          <cell r="D84">
            <v>198000</v>
          </cell>
          <cell r="E84">
            <v>223000</v>
          </cell>
          <cell r="F84" t="str">
            <v>円</v>
          </cell>
          <cell r="G84" t="str">
            <v>冷房能力</v>
          </cell>
          <cell r="H84">
            <v>3.6</v>
          </cell>
          <cell r="I84" t="str">
            <v>kW</v>
          </cell>
          <cell r="J84" t="str">
            <v>消費電力(冷房)</v>
          </cell>
          <cell r="K84">
            <v>0</v>
          </cell>
          <cell r="L84" t="str">
            <v>kW</v>
          </cell>
          <cell r="M84" t="str">
            <v>暖房能力</v>
          </cell>
          <cell r="N84">
            <v>4</v>
          </cell>
          <cell r="O84" t="str">
            <v>kW</v>
          </cell>
          <cell r="P84" t="str">
            <v>暖房能力(ﾋｰﾀ作動時)</v>
          </cell>
          <cell r="Q84">
            <v>5.6</v>
          </cell>
          <cell r="R84" t="str">
            <v>kW</v>
          </cell>
          <cell r="S84" t="str">
            <v>消費電力(暖房)</v>
          </cell>
          <cell r="T84">
            <v>0</v>
          </cell>
          <cell r="U84" t="str">
            <v>kW</v>
          </cell>
          <cell r="V84" t="str">
            <v>消費電力(暖房ﾋｰﾀ作動時)</v>
          </cell>
          <cell r="W84">
            <v>0</v>
          </cell>
          <cell r="X84" t="str">
            <v>kW</v>
          </cell>
          <cell r="Y84" t="str">
            <v>電源</v>
          </cell>
          <cell r="Z84" t="str">
            <v>単相</v>
          </cell>
          <cell r="AA84" t="str">
            <v>φ</v>
          </cell>
          <cell r="AB84" t="str">
            <v>電圧</v>
          </cell>
          <cell r="AC84">
            <v>200</v>
          </cell>
          <cell r="AD84" t="str">
            <v>V</v>
          </cell>
          <cell r="AE84" t="str">
            <v>外形寸法　高さ</v>
          </cell>
          <cell r="AF84">
            <v>210</v>
          </cell>
          <cell r="AG84" t="str">
            <v>mm</v>
          </cell>
          <cell r="AH84" t="str">
            <v>外形寸法　幅</v>
          </cell>
          <cell r="AI84">
            <v>1000</v>
          </cell>
          <cell r="AJ84" t="str">
            <v>mm</v>
          </cell>
          <cell r="AK84" t="str">
            <v>外形寸法　奥行</v>
          </cell>
          <cell r="AL84">
            <v>650</v>
          </cell>
          <cell r="AM84" t="str">
            <v>mm</v>
          </cell>
          <cell r="AN84" t="str">
            <v>風量(強)</v>
          </cell>
          <cell r="AO84">
            <v>13</v>
          </cell>
          <cell r="AP84" t="str">
            <v>m3/min</v>
          </cell>
          <cell r="AQ84" t="str">
            <v>機外静圧</v>
          </cell>
          <cell r="AR84">
            <v>0</v>
          </cell>
          <cell r="AS84" t="str">
            <v>Pa</v>
          </cell>
          <cell r="AT84" t="str">
            <v>送風機出力</v>
          </cell>
          <cell r="AU84">
            <v>5.3999999999999999E-2</v>
          </cell>
          <cell r="AV84" t="str">
            <v>kW</v>
          </cell>
          <cell r="AW84" t="str">
            <v>ドレン配管径</v>
          </cell>
          <cell r="AX84" t="str">
            <v>内径26&lt;PVC管VP-20接続可能&gt;</v>
          </cell>
          <cell r="AZ84" t="str">
            <v>冷媒配管(ガス)</v>
          </cell>
          <cell r="BA84">
            <v>12.7</v>
          </cell>
          <cell r="BB84" t="str">
            <v>φ(mm)</v>
          </cell>
          <cell r="BC84" t="str">
            <v>冷媒配管(液)</v>
          </cell>
          <cell r="BD84">
            <v>6.35</v>
          </cell>
          <cell r="BE84" t="str">
            <v>φ(mm)</v>
          </cell>
          <cell r="BF84" t="str">
            <v>製品質量</v>
          </cell>
          <cell r="BG84">
            <v>27</v>
          </cell>
          <cell r="BH84" t="str">
            <v>kg</v>
          </cell>
          <cell r="BI84" t="str">
            <v>分離形名(パネル１)</v>
          </cell>
          <cell r="BL84" t="str">
            <v>分離形名(リモコン１)</v>
          </cell>
          <cell r="BM84" t="str">
            <v>PAR-JH250K</v>
          </cell>
        </row>
        <row r="85">
          <cell r="B85" t="str">
            <v>PCH-J45EAH9</v>
          </cell>
          <cell r="C85" t="str">
            <v>標準価格</v>
          </cell>
          <cell r="D85">
            <v>203000</v>
          </cell>
          <cell r="E85">
            <v>228000</v>
          </cell>
          <cell r="F85" t="str">
            <v>円</v>
          </cell>
          <cell r="G85" t="str">
            <v>冷房能力</v>
          </cell>
          <cell r="H85">
            <v>4</v>
          </cell>
          <cell r="I85" t="str">
            <v>kW</v>
          </cell>
          <cell r="J85" t="str">
            <v>消費電力(冷房)</v>
          </cell>
          <cell r="K85">
            <v>0.09</v>
          </cell>
          <cell r="L85" t="str">
            <v>kW</v>
          </cell>
          <cell r="M85" t="str">
            <v>暖房能力</v>
          </cell>
          <cell r="N85">
            <v>4.2</v>
          </cell>
          <cell r="O85" t="str">
            <v>kW</v>
          </cell>
          <cell r="P85" t="str">
            <v>暖房能力(ﾋｰﾀ作動時)</v>
          </cell>
          <cell r="Q85">
            <v>6.8</v>
          </cell>
          <cell r="R85" t="str">
            <v>kW</v>
          </cell>
          <cell r="S85" t="str">
            <v>消費電力(暖房)</v>
          </cell>
          <cell r="T85">
            <v>0.09</v>
          </cell>
          <cell r="U85" t="str">
            <v>kW</v>
          </cell>
          <cell r="V85" t="str">
            <v>消費電力(暖房ﾋｰﾀ作動時)</v>
          </cell>
          <cell r="W85">
            <v>2.69</v>
          </cell>
          <cell r="X85" t="str">
            <v>kW</v>
          </cell>
          <cell r="Y85" t="str">
            <v>電源</v>
          </cell>
          <cell r="Z85" t="str">
            <v>三相</v>
          </cell>
          <cell r="AA85" t="str">
            <v>φ</v>
          </cell>
          <cell r="AB85" t="str">
            <v>電圧</v>
          </cell>
          <cell r="AC85">
            <v>200</v>
          </cell>
          <cell r="AD85" t="str">
            <v>V</v>
          </cell>
          <cell r="AE85" t="str">
            <v>外形寸法　高さ</v>
          </cell>
          <cell r="AF85">
            <v>195</v>
          </cell>
          <cell r="AG85" t="str">
            <v>mm</v>
          </cell>
          <cell r="AH85" t="str">
            <v>外形寸法　幅</v>
          </cell>
          <cell r="AI85">
            <v>980</v>
          </cell>
          <cell r="AJ85" t="str">
            <v>mm</v>
          </cell>
          <cell r="AK85" t="str">
            <v>外形寸法　奥行</v>
          </cell>
          <cell r="AL85">
            <v>630</v>
          </cell>
          <cell r="AM85" t="str">
            <v>mm</v>
          </cell>
          <cell r="AN85" t="str">
            <v>風量(強)</v>
          </cell>
          <cell r="AO85">
            <v>12</v>
          </cell>
          <cell r="AP85" t="str">
            <v>m3/min</v>
          </cell>
          <cell r="AQ85" t="str">
            <v>機外静圧</v>
          </cell>
          <cell r="AS85" t="str">
            <v>Pa</v>
          </cell>
          <cell r="AT85" t="str">
            <v>送風機出力</v>
          </cell>
          <cell r="AU85">
            <v>0.04</v>
          </cell>
          <cell r="AV85" t="str">
            <v>kW</v>
          </cell>
          <cell r="AW85" t="str">
            <v>ドレン配管径</v>
          </cell>
          <cell r="AX85" t="str">
            <v>内径26&lt;PVC管VP-20接続可能&gt;</v>
          </cell>
          <cell r="AZ85" t="str">
            <v>冷媒配管(ガス)</v>
          </cell>
          <cell r="BA85">
            <v>12.7</v>
          </cell>
          <cell r="BB85" t="str">
            <v>φ(mm)</v>
          </cell>
          <cell r="BC85" t="str">
            <v>冷媒配管(液)</v>
          </cell>
          <cell r="BD85">
            <v>6.35</v>
          </cell>
          <cell r="BE85" t="str">
            <v>φ(mm)</v>
          </cell>
          <cell r="BF85" t="str">
            <v>製品質量</v>
          </cell>
          <cell r="BG85">
            <v>27</v>
          </cell>
          <cell r="BH85" t="str">
            <v>kg</v>
          </cell>
          <cell r="BI85" t="str">
            <v>分離形名(パネル１)</v>
          </cell>
          <cell r="BL85" t="str">
            <v>分離形名(リモコン１)</v>
          </cell>
          <cell r="BM85" t="str">
            <v>PAR-S25A</v>
          </cell>
        </row>
        <row r="86">
          <cell r="B86" t="str">
            <v>PCH-J45EKH9</v>
          </cell>
          <cell r="C86" t="str">
            <v>標準価格</v>
          </cell>
          <cell r="D86">
            <v>208000</v>
          </cell>
          <cell r="E86">
            <v>233000</v>
          </cell>
          <cell r="F86" t="str">
            <v>円</v>
          </cell>
          <cell r="G86" t="str">
            <v>冷房能力</v>
          </cell>
          <cell r="H86">
            <v>4</v>
          </cell>
          <cell r="I86" t="str">
            <v>kW</v>
          </cell>
          <cell r="J86" t="str">
            <v>消費電力(冷房)</v>
          </cell>
          <cell r="K86">
            <v>0.09</v>
          </cell>
          <cell r="L86" t="str">
            <v>kW</v>
          </cell>
          <cell r="M86" t="str">
            <v>暖房能力</v>
          </cell>
          <cell r="N86">
            <v>4.2</v>
          </cell>
          <cell r="O86" t="str">
            <v>kW</v>
          </cell>
          <cell r="P86" t="str">
            <v>暖房能力(ﾋｰﾀ作動時)</v>
          </cell>
          <cell r="Q86">
            <v>0</v>
          </cell>
          <cell r="R86" t="str">
            <v>kW</v>
          </cell>
          <cell r="S86" t="str">
            <v>消費電力(暖房)</v>
          </cell>
          <cell r="T86">
            <v>0.09</v>
          </cell>
          <cell r="U86" t="str">
            <v>kW</v>
          </cell>
          <cell r="V86" t="str">
            <v>消費電力(暖房ﾋｰﾀ作動時)</v>
          </cell>
          <cell r="W86">
            <v>2.69</v>
          </cell>
          <cell r="X86" t="str">
            <v>kW</v>
          </cell>
          <cell r="Y86" t="str">
            <v>電源</v>
          </cell>
          <cell r="Z86" t="str">
            <v>三相</v>
          </cell>
          <cell r="AA86" t="str">
            <v>φ</v>
          </cell>
          <cell r="AB86" t="str">
            <v>電圧</v>
          </cell>
          <cell r="AC86">
            <v>200</v>
          </cell>
          <cell r="AD86" t="str">
            <v>V</v>
          </cell>
          <cell r="AE86" t="str">
            <v>外形寸法　高さ</v>
          </cell>
          <cell r="AF86">
            <v>195</v>
          </cell>
          <cell r="AG86" t="str">
            <v>mm</v>
          </cell>
          <cell r="AH86" t="str">
            <v>外形寸法　幅</v>
          </cell>
          <cell r="AI86">
            <v>980</v>
          </cell>
          <cell r="AJ86" t="str">
            <v>mm</v>
          </cell>
          <cell r="AK86" t="str">
            <v>外形寸法　奥行</v>
          </cell>
          <cell r="AL86">
            <v>630</v>
          </cell>
          <cell r="AM86" t="str">
            <v>mm</v>
          </cell>
          <cell r="AN86" t="str">
            <v>風量(強)</v>
          </cell>
          <cell r="AO86">
            <v>12</v>
          </cell>
          <cell r="AP86" t="str">
            <v>m3/min</v>
          </cell>
          <cell r="AQ86" t="str">
            <v>機外静圧</v>
          </cell>
          <cell r="AR86">
            <v>0</v>
          </cell>
          <cell r="AS86" t="str">
            <v>Pa</v>
          </cell>
          <cell r="AT86" t="str">
            <v>送風機出力</v>
          </cell>
          <cell r="AU86">
            <v>0.04</v>
          </cell>
          <cell r="AV86" t="str">
            <v>kW</v>
          </cell>
          <cell r="AW86" t="str">
            <v>ドレン配管径</v>
          </cell>
          <cell r="AX86" t="str">
            <v>内径26&lt;PVC管VP-20接続可能&gt;</v>
          </cell>
          <cell r="AZ86" t="str">
            <v>冷媒配管(ガス)</v>
          </cell>
          <cell r="BA86">
            <v>12.7</v>
          </cell>
          <cell r="BB86" t="str">
            <v>φ(mm)</v>
          </cell>
          <cell r="BC86" t="str">
            <v>冷媒配管(液)</v>
          </cell>
          <cell r="BD86">
            <v>6.35</v>
          </cell>
          <cell r="BE86" t="str">
            <v>φ(mm)</v>
          </cell>
          <cell r="BF86" t="str">
            <v>製品質量</v>
          </cell>
          <cell r="BG86">
            <v>27</v>
          </cell>
          <cell r="BH86" t="str">
            <v>kg</v>
          </cell>
          <cell r="BI86" t="str">
            <v>分離形名(パネル１)</v>
          </cell>
          <cell r="BL86" t="str">
            <v>分離形名(リモコン１)</v>
          </cell>
          <cell r="BM86" t="str">
            <v>PAR-JH250K</v>
          </cell>
        </row>
        <row r="87">
          <cell r="B87" t="str">
            <v>PCH-J45FK</v>
          </cell>
          <cell r="C87" t="str">
            <v>標準価格</v>
          </cell>
          <cell r="D87">
            <v>175000</v>
          </cell>
          <cell r="E87">
            <v>200000</v>
          </cell>
          <cell r="F87" t="str">
            <v>円</v>
          </cell>
          <cell r="G87" t="str">
            <v>冷房能力</v>
          </cell>
          <cell r="H87">
            <v>4</v>
          </cell>
          <cell r="I87" t="str">
            <v>kW</v>
          </cell>
          <cell r="J87" t="str">
            <v>消費電力(冷房)</v>
          </cell>
          <cell r="K87">
            <v>0</v>
          </cell>
          <cell r="L87" t="str">
            <v>kW</v>
          </cell>
          <cell r="M87" t="str">
            <v>暖房能力</v>
          </cell>
          <cell r="N87">
            <v>4.2</v>
          </cell>
          <cell r="O87" t="str">
            <v>kW</v>
          </cell>
          <cell r="P87" t="str">
            <v>暖房能力(ﾋｰﾀ作動時)</v>
          </cell>
          <cell r="Q87">
            <v>0</v>
          </cell>
          <cell r="R87" t="str">
            <v>kW</v>
          </cell>
          <cell r="S87" t="str">
            <v>消費電力(暖房)</v>
          </cell>
          <cell r="T87">
            <v>0</v>
          </cell>
          <cell r="U87" t="str">
            <v>kW</v>
          </cell>
          <cell r="V87" t="str">
            <v>消費電力(暖房ﾋｰﾀ作動時)</v>
          </cell>
          <cell r="W87">
            <v>0</v>
          </cell>
          <cell r="X87" t="str">
            <v>kW</v>
          </cell>
          <cell r="Y87" t="str">
            <v>電源</v>
          </cell>
          <cell r="Z87" t="str">
            <v>単相</v>
          </cell>
          <cell r="AA87" t="str">
            <v>φ</v>
          </cell>
          <cell r="AB87" t="str">
            <v>電圧</v>
          </cell>
          <cell r="AC87">
            <v>200</v>
          </cell>
          <cell r="AD87" t="str">
            <v>V</v>
          </cell>
          <cell r="AE87" t="str">
            <v>外形寸法　高さ</v>
          </cell>
          <cell r="AF87">
            <v>210</v>
          </cell>
          <cell r="AG87" t="str">
            <v>mm</v>
          </cell>
          <cell r="AH87" t="str">
            <v>外形寸法　幅</v>
          </cell>
          <cell r="AI87">
            <v>1000</v>
          </cell>
          <cell r="AJ87" t="str">
            <v>mm</v>
          </cell>
          <cell r="AK87" t="str">
            <v>外形寸法　奥行</v>
          </cell>
          <cell r="AL87">
            <v>650</v>
          </cell>
          <cell r="AM87" t="str">
            <v>mm</v>
          </cell>
          <cell r="AN87" t="str">
            <v>風量(強)</v>
          </cell>
          <cell r="AO87">
            <v>13</v>
          </cell>
          <cell r="AP87" t="str">
            <v>m3/min</v>
          </cell>
          <cell r="AQ87" t="str">
            <v>機外静圧</v>
          </cell>
          <cell r="AR87">
            <v>0</v>
          </cell>
          <cell r="AS87" t="str">
            <v>Pa</v>
          </cell>
          <cell r="AT87" t="str">
            <v>送風機出力</v>
          </cell>
          <cell r="AU87">
            <v>5.3999999999999999E-2</v>
          </cell>
          <cell r="AV87" t="str">
            <v>kW</v>
          </cell>
          <cell r="AW87" t="str">
            <v>ドレン配管径</v>
          </cell>
          <cell r="AX87" t="str">
            <v>内径26&lt;PVC管VP-20接続可能&gt;</v>
          </cell>
          <cell r="AZ87" t="str">
            <v>冷媒配管(ガス)</v>
          </cell>
          <cell r="BA87">
            <v>12.7</v>
          </cell>
          <cell r="BB87" t="str">
            <v>φ(mm)</v>
          </cell>
          <cell r="BC87" t="str">
            <v>冷媒配管(液)</v>
          </cell>
          <cell r="BD87">
            <v>6.35</v>
          </cell>
          <cell r="BE87" t="str">
            <v>φ(mm)</v>
          </cell>
          <cell r="BF87" t="str">
            <v>製品質量</v>
          </cell>
          <cell r="BG87">
            <v>26</v>
          </cell>
          <cell r="BH87" t="str">
            <v>kg</v>
          </cell>
          <cell r="BI87" t="str">
            <v>分離形名(パネル１)</v>
          </cell>
          <cell r="BL87" t="str">
            <v>分離形名(リモコン１)</v>
          </cell>
          <cell r="BM87" t="str">
            <v>PAR-JH250K</v>
          </cell>
        </row>
        <row r="88">
          <cell r="B88" t="str">
            <v>PCH-J45FKH</v>
          </cell>
          <cell r="C88" t="str">
            <v>標準価格</v>
          </cell>
          <cell r="D88">
            <v>203000</v>
          </cell>
          <cell r="E88">
            <v>228000</v>
          </cell>
          <cell r="F88" t="str">
            <v>円</v>
          </cell>
          <cell r="G88" t="str">
            <v>冷房能力</v>
          </cell>
          <cell r="H88">
            <v>4</v>
          </cell>
          <cell r="I88" t="str">
            <v>kW</v>
          </cell>
          <cell r="J88" t="str">
            <v>消費電力(冷房)</v>
          </cell>
          <cell r="K88">
            <v>0</v>
          </cell>
          <cell r="L88" t="str">
            <v>kW</v>
          </cell>
          <cell r="M88" t="str">
            <v>暖房能力</v>
          </cell>
          <cell r="N88">
            <v>4.2</v>
          </cell>
          <cell r="O88" t="str">
            <v>kW</v>
          </cell>
          <cell r="P88" t="str">
            <v>暖房能力(ﾋｰﾀ作動時)</v>
          </cell>
          <cell r="Q88">
            <v>5.8</v>
          </cell>
          <cell r="R88" t="str">
            <v>kW</v>
          </cell>
          <cell r="S88" t="str">
            <v>消費電力(暖房)</v>
          </cell>
          <cell r="T88">
            <v>0</v>
          </cell>
          <cell r="U88" t="str">
            <v>kW</v>
          </cell>
          <cell r="V88" t="str">
            <v>消費電力(暖房ﾋｰﾀ作動時)</v>
          </cell>
          <cell r="W88">
            <v>0</v>
          </cell>
          <cell r="X88" t="str">
            <v>kW</v>
          </cell>
          <cell r="Y88" t="str">
            <v>電源</v>
          </cell>
          <cell r="Z88" t="str">
            <v>三相</v>
          </cell>
          <cell r="AA88" t="str">
            <v>φ</v>
          </cell>
          <cell r="AB88" t="str">
            <v>電圧</v>
          </cell>
          <cell r="AC88">
            <v>200</v>
          </cell>
          <cell r="AD88" t="str">
            <v>V</v>
          </cell>
          <cell r="AE88" t="str">
            <v>外形寸法　高さ</v>
          </cell>
          <cell r="AF88">
            <v>210</v>
          </cell>
          <cell r="AG88" t="str">
            <v>mm</v>
          </cell>
          <cell r="AH88" t="str">
            <v>外形寸法　幅</v>
          </cell>
          <cell r="AI88">
            <v>1000</v>
          </cell>
          <cell r="AJ88" t="str">
            <v>mm</v>
          </cell>
          <cell r="AK88" t="str">
            <v>外形寸法　奥行</v>
          </cell>
          <cell r="AL88">
            <v>650</v>
          </cell>
          <cell r="AM88" t="str">
            <v>mm</v>
          </cell>
          <cell r="AN88" t="str">
            <v>風量(強)</v>
          </cell>
          <cell r="AO88">
            <v>13</v>
          </cell>
          <cell r="AP88" t="str">
            <v>m3/min</v>
          </cell>
          <cell r="AQ88" t="str">
            <v>機外静圧</v>
          </cell>
          <cell r="AR88">
            <v>0</v>
          </cell>
          <cell r="AS88" t="str">
            <v>Pa</v>
          </cell>
          <cell r="AT88" t="str">
            <v>送風機出力</v>
          </cell>
          <cell r="AU88">
            <v>5.3999999999999999E-2</v>
          </cell>
          <cell r="AV88" t="str">
            <v>kW</v>
          </cell>
          <cell r="AW88" t="str">
            <v>ドレン配管径</v>
          </cell>
          <cell r="AX88" t="str">
            <v>内径26&lt;PVC管VP-20接続可能&gt;</v>
          </cell>
          <cell r="AZ88" t="str">
            <v>冷媒配管(ガス)</v>
          </cell>
          <cell r="BA88">
            <v>12.7</v>
          </cell>
          <cell r="BB88" t="str">
            <v>φ(mm)</v>
          </cell>
          <cell r="BC88" t="str">
            <v>冷媒配管(液)</v>
          </cell>
          <cell r="BD88">
            <v>6.35</v>
          </cell>
          <cell r="BE88" t="str">
            <v>φ(mm)</v>
          </cell>
          <cell r="BF88" t="str">
            <v>製品質量</v>
          </cell>
          <cell r="BG88">
            <v>27</v>
          </cell>
          <cell r="BH88" t="str">
            <v>kg</v>
          </cell>
          <cell r="BI88" t="str">
            <v>分離形名(パネル１)</v>
          </cell>
          <cell r="BL88" t="str">
            <v>分離形名(リモコン１)</v>
          </cell>
          <cell r="BM88" t="str">
            <v>PAR-JH250K</v>
          </cell>
        </row>
        <row r="89">
          <cell r="B89" t="str">
            <v>PCH-J45SFKH</v>
          </cell>
          <cell r="C89" t="str">
            <v>標準価格</v>
          </cell>
          <cell r="D89">
            <v>203000</v>
          </cell>
          <cell r="E89">
            <v>228000</v>
          </cell>
          <cell r="F89" t="str">
            <v>円</v>
          </cell>
          <cell r="G89" t="str">
            <v>冷房能力</v>
          </cell>
          <cell r="H89">
            <v>4</v>
          </cell>
          <cell r="I89" t="str">
            <v>kW</v>
          </cell>
          <cell r="J89" t="str">
            <v>消費電力(冷房)</v>
          </cell>
          <cell r="K89">
            <v>0</v>
          </cell>
          <cell r="L89" t="str">
            <v>kW</v>
          </cell>
          <cell r="M89" t="str">
            <v>暖房能力</v>
          </cell>
          <cell r="N89">
            <v>4.2</v>
          </cell>
          <cell r="O89" t="str">
            <v>kW</v>
          </cell>
          <cell r="P89" t="str">
            <v>暖房能力(ﾋｰﾀ作動時)</v>
          </cell>
          <cell r="Q89">
            <v>5.8</v>
          </cell>
          <cell r="R89" t="str">
            <v>kW</v>
          </cell>
          <cell r="S89" t="str">
            <v>消費電力(暖房)</v>
          </cell>
          <cell r="T89">
            <v>0</v>
          </cell>
          <cell r="U89" t="str">
            <v>kW</v>
          </cell>
          <cell r="V89" t="str">
            <v>消費電力(暖房ﾋｰﾀ作動時)</v>
          </cell>
          <cell r="W89">
            <v>0</v>
          </cell>
          <cell r="X89" t="str">
            <v>kW</v>
          </cell>
          <cell r="Y89" t="str">
            <v>電源</v>
          </cell>
          <cell r="Z89" t="str">
            <v>単相</v>
          </cell>
          <cell r="AA89" t="str">
            <v>φ</v>
          </cell>
          <cell r="AB89" t="str">
            <v>電圧</v>
          </cell>
          <cell r="AC89">
            <v>200</v>
          </cell>
          <cell r="AD89" t="str">
            <v>V</v>
          </cell>
          <cell r="AE89" t="str">
            <v>外形寸法　高さ</v>
          </cell>
          <cell r="AF89">
            <v>210</v>
          </cell>
          <cell r="AG89" t="str">
            <v>mm</v>
          </cell>
          <cell r="AH89" t="str">
            <v>外形寸法　幅</v>
          </cell>
          <cell r="AI89">
            <v>1000</v>
          </cell>
          <cell r="AJ89" t="str">
            <v>mm</v>
          </cell>
          <cell r="AK89" t="str">
            <v>外形寸法　奥行</v>
          </cell>
          <cell r="AL89">
            <v>650</v>
          </cell>
          <cell r="AM89" t="str">
            <v>mm</v>
          </cell>
          <cell r="AN89" t="str">
            <v>風量(強)</v>
          </cell>
          <cell r="AO89">
            <v>13</v>
          </cell>
          <cell r="AP89" t="str">
            <v>m3/min</v>
          </cell>
          <cell r="AQ89" t="str">
            <v>機外静圧</v>
          </cell>
          <cell r="AR89">
            <v>0</v>
          </cell>
          <cell r="AS89" t="str">
            <v>Pa</v>
          </cell>
          <cell r="AT89" t="str">
            <v>送風機出力</v>
          </cell>
          <cell r="AU89">
            <v>5.3999999999999999E-2</v>
          </cell>
          <cell r="AV89" t="str">
            <v>kW</v>
          </cell>
          <cell r="AW89" t="str">
            <v>ドレン配管径</v>
          </cell>
          <cell r="AX89" t="str">
            <v>内径26&lt;PVC管VP-20接続可能&gt;</v>
          </cell>
          <cell r="AZ89" t="str">
            <v>冷媒配管(ガス)</v>
          </cell>
          <cell r="BA89">
            <v>12.7</v>
          </cell>
          <cell r="BB89" t="str">
            <v>φ(mm)</v>
          </cell>
          <cell r="BC89" t="str">
            <v>冷媒配管(液)</v>
          </cell>
          <cell r="BD89">
            <v>6.35</v>
          </cell>
          <cell r="BE89" t="str">
            <v>φ(mm)</v>
          </cell>
          <cell r="BF89" t="str">
            <v>製品質量</v>
          </cell>
          <cell r="BG89">
            <v>27</v>
          </cell>
          <cell r="BH89" t="str">
            <v>kg</v>
          </cell>
          <cell r="BI89" t="str">
            <v>分離形名(パネル１)</v>
          </cell>
          <cell r="BL89" t="str">
            <v>分離形名(リモコン１)</v>
          </cell>
          <cell r="BM89" t="str">
            <v>PAR-JH250K</v>
          </cell>
        </row>
        <row r="90">
          <cell r="B90" t="str">
            <v>PCH-J50FK</v>
          </cell>
          <cell r="C90" t="str">
            <v>標準価格</v>
          </cell>
          <cell r="D90">
            <v>230000</v>
          </cell>
          <cell r="E90">
            <v>255000</v>
          </cell>
          <cell r="F90" t="str">
            <v>円</v>
          </cell>
          <cell r="G90" t="str">
            <v>冷房能力</v>
          </cell>
          <cell r="H90">
            <v>4.5</v>
          </cell>
          <cell r="I90" t="str">
            <v>kW</v>
          </cell>
          <cell r="J90" t="str">
            <v>消費電力(冷房)</v>
          </cell>
          <cell r="K90">
            <v>0</v>
          </cell>
          <cell r="L90" t="str">
            <v>kW</v>
          </cell>
          <cell r="M90" t="str">
            <v>暖房能力</v>
          </cell>
          <cell r="N90">
            <v>5</v>
          </cell>
          <cell r="O90" t="str">
            <v>kW</v>
          </cell>
          <cell r="P90" t="str">
            <v>暖房能力(ﾋｰﾀ作動時)</v>
          </cell>
          <cell r="Q90">
            <v>0</v>
          </cell>
          <cell r="R90" t="str">
            <v>kW</v>
          </cell>
          <cell r="S90" t="str">
            <v>消費電力(暖房)</v>
          </cell>
          <cell r="T90">
            <v>0</v>
          </cell>
          <cell r="U90" t="str">
            <v>kW</v>
          </cell>
          <cell r="V90" t="str">
            <v>消費電力(暖房ﾋｰﾀ作動時)</v>
          </cell>
          <cell r="W90">
            <v>0</v>
          </cell>
          <cell r="X90" t="str">
            <v>kW</v>
          </cell>
          <cell r="Y90" t="str">
            <v>電源</v>
          </cell>
          <cell r="Z90" t="str">
            <v>単相</v>
          </cell>
          <cell r="AA90" t="str">
            <v>φ</v>
          </cell>
          <cell r="AB90" t="str">
            <v>電圧</v>
          </cell>
          <cell r="AC90">
            <v>200</v>
          </cell>
          <cell r="AD90" t="str">
            <v>V</v>
          </cell>
          <cell r="AE90" t="str">
            <v>外形寸法　高さ</v>
          </cell>
          <cell r="AF90">
            <v>210</v>
          </cell>
          <cell r="AG90" t="str">
            <v>mm</v>
          </cell>
          <cell r="AH90" t="str">
            <v>外形寸法　幅</v>
          </cell>
          <cell r="AI90">
            <v>1000</v>
          </cell>
          <cell r="AJ90" t="str">
            <v>mm</v>
          </cell>
          <cell r="AK90" t="str">
            <v>外形寸法　奥行</v>
          </cell>
          <cell r="AL90">
            <v>650</v>
          </cell>
          <cell r="AM90" t="str">
            <v>mm</v>
          </cell>
          <cell r="AN90" t="str">
            <v>風量(強)</v>
          </cell>
          <cell r="AO90">
            <v>13</v>
          </cell>
          <cell r="AP90" t="str">
            <v>m3/min</v>
          </cell>
          <cell r="AQ90" t="str">
            <v>機外静圧</v>
          </cell>
          <cell r="AR90">
            <v>0</v>
          </cell>
          <cell r="AS90" t="str">
            <v>Pa</v>
          </cell>
          <cell r="AT90" t="str">
            <v>送風機出力</v>
          </cell>
          <cell r="AU90">
            <v>5.3999999999999999E-2</v>
          </cell>
          <cell r="AV90" t="str">
            <v>kW</v>
          </cell>
          <cell r="AW90" t="str">
            <v>ドレン配管径</v>
          </cell>
          <cell r="AX90" t="str">
            <v>内径26&lt;PVC管VP-20接続可能&gt;</v>
          </cell>
          <cell r="AZ90" t="str">
            <v>冷媒配管(ガス)</v>
          </cell>
          <cell r="BA90">
            <v>12.7</v>
          </cell>
          <cell r="BB90" t="str">
            <v>φ(mm)</v>
          </cell>
          <cell r="BC90" t="str">
            <v>冷媒配管(液)</v>
          </cell>
          <cell r="BD90">
            <v>6.35</v>
          </cell>
          <cell r="BE90" t="str">
            <v>φ(mm)</v>
          </cell>
          <cell r="BF90" t="str">
            <v>製品質量</v>
          </cell>
          <cell r="BG90">
            <v>27</v>
          </cell>
          <cell r="BH90" t="str">
            <v>kg</v>
          </cell>
          <cell r="BI90" t="str">
            <v>分離形名(パネル１)</v>
          </cell>
          <cell r="BL90" t="str">
            <v>分離形名(リモコン１)</v>
          </cell>
          <cell r="BM90" t="str">
            <v>PAR-JH250K</v>
          </cell>
        </row>
        <row r="91">
          <cell r="B91" t="str">
            <v>PCH-J50FKH</v>
          </cell>
          <cell r="C91" t="str">
            <v>標準価格</v>
          </cell>
          <cell r="D91">
            <v>258000</v>
          </cell>
          <cell r="E91">
            <v>283000</v>
          </cell>
          <cell r="F91" t="str">
            <v>円</v>
          </cell>
          <cell r="G91" t="str">
            <v>冷房能力</v>
          </cell>
          <cell r="H91">
            <v>4.5</v>
          </cell>
          <cell r="I91" t="str">
            <v>kW</v>
          </cell>
          <cell r="J91" t="str">
            <v>消費電力(冷房)</v>
          </cell>
          <cell r="K91">
            <v>0</v>
          </cell>
          <cell r="L91" t="str">
            <v>kW</v>
          </cell>
          <cell r="M91" t="str">
            <v>暖房能力</v>
          </cell>
          <cell r="N91">
            <v>5</v>
          </cell>
          <cell r="O91" t="str">
            <v>kW</v>
          </cell>
          <cell r="P91" t="str">
            <v>暖房能力(ﾋｰﾀ作動時)</v>
          </cell>
          <cell r="Q91">
            <v>6.6</v>
          </cell>
          <cell r="R91" t="str">
            <v>kW</v>
          </cell>
          <cell r="S91" t="str">
            <v>消費電力(暖房)</v>
          </cell>
          <cell r="T91">
            <v>0</v>
          </cell>
          <cell r="U91" t="str">
            <v>kW</v>
          </cell>
          <cell r="V91" t="str">
            <v>消費電力(暖房ﾋｰﾀ作動時)</v>
          </cell>
          <cell r="W91">
            <v>0</v>
          </cell>
          <cell r="X91" t="str">
            <v>kW</v>
          </cell>
          <cell r="Y91" t="str">
            <v>電源</v>
          </cell>
          <cell r="Z91" t="str">
            <v>三相</v>
          </cell>
          <cell r="AA91" t="str">
            <v>φ</v>
          </cell>
          <cell r="AB91" t="str">
            <v>電圧</v>
          </cell>
          <cell r="AC91">
            <v>200</v>
          </cell>
          <cell r="AD91" t="str">
            <v>V</v>
          </cell>
          <cell r="AE91" t="str">
            <v>外形寸法　高さ</v>
          </cell>
          <cell r="AF91">
            <v>210</v>
          </cell>
          <cell r="AG91" t="str">
            <v>mm</v>
          </cell>
          <cell r="AH91" t="str">
            <v>外形寸法　幅</v>
          </cell>
          <cell r="AI91">
            <v>1000</v>
          </cell>
          <cell r="AJ91" t="str">
            <v>mm</v>
          </cell>
          <cell r="AK91" t="str">
            <v>外形寸法　奥行</v>
          </cell>
          <cell r="AL91">
            <v>650</v>
          </cell>
          <cell r="AM91" t="str">
            <v>mm</v>
          </cell>
          <cell r="AN91" t="str">
            <v>風量(強)</v>
          </cell>
          <cell r="AO91">
            <v>13</v>
          </cell>
          <cell r="AP91" t="str">
            <v>m3/min</v>
          </cell>
          <cell r="AQ91" t="str">
            <v>機外静圧</v>
          </cell>
          <cell r="AR91">
            <v>0</v>
          </cell>
          <cell r="AS91" t="str">
            <v>Pa</v>
          </cell>
          <cell r="AT91" t="str">
            <v>送風機出力</v>
          </cell>
          <cell r="AU91">
            <v>5.3999999999999999E-2</v>
          </cell>
          <cell r="AV91" t="str">
            <v>kW</v>
          </cell>
          <cell r="AW91" t="str">
            <v>ドレン配管径</v>
          </cell>
          <cell r="AX91" t="str">
            <v>内径26&lt;PVC管VP-20接続可能&gt;</v>
          </cell>
          <cell r="AZ91" t="str">
            <v>冷媒配管(ガス)</v>
          </cell>
          <cell r="BA91">
            <v>12.7</v>
          </cell>
          <cell r="BB91" t="str">
            <v>φ(mm)</v>
          </cell>
          <cell r="BC91" t="str">
            <v>冷媒配管(液)</v>
          </cell>
          <cell r="BD91">
            <v>6.35</v>
          </cell>
          <cell r="BE91" t="str">
            <v>φ(mm)</v>
          </cell>
          <cell r="BF91" t="str">
            <v>製品質量</v>
          </cell>
          <cell r="BG91">
            <v>28</v>
          </cell>
          <cell r="BH91" t="str">
            <v>kg</v>
          </cell>
          <cell r="BI91" t="str">
            <v>分離形名(パネル１)</v>
          </cell>
          <cell r="BL91" t="str">
            <v>分離形名(リモコン１)</v>
          </cell>
          <cell r="BM91" t="str">
            <v>PAR-JH250K</v>
          </cell>
        </row>
        <row r="92">
          <cell r="B92" t="str">
            <v>PCH-J50SFKH</v>
          </cell>
          <cell r="C92" t="str">
            <v>標準価格</v>
          </cell>
          <cell r="D92">
            <v>258000</v>
          </cell>
          <cell r="E92">
            <v>283000</v>
          </cell>
          <cell r="F92" t="str">
            <v>円</v>
          </cell>
          <cell r="G92" t="str">
            <v>冷房能力</v>
          </cell>
          <cell r="H92">
            <v>4.5</v>
          </cell>
          <cell r="I92" t="str">
            <v>kW</v>
          </cell>
          <cell r="J92" t="str">
            <v>消費電力(冷房)</v>
          </cell>
          <cell r="K92">
            <v>0</v>
          </cell>
          <cell r="L92" t="str">
            <v>kW</v>
          </cell>
          <cell r="M92" t="str">
            <v>暖房能力</v>
          </cell>
          <cell r="N92">
            <v>5</v>
          </cell>
          <cell r="O92" t="str">
            <v>kW</v>
          </cell>
          <cell r="P92" t="str">
            <v>暖房能力(ﾋｰﾀ作動時)</v>
          </cell>
          <cell r="Q92">
            <v>6.6</v>
          </cell>
          <cell r="R92" t="str">
            <v>kW</v>
          </cell>
          <cell r="S92" t="str">
            <v>消費電力(暖房)</v>
          </cell>
          <cell r="T92">
            <v>0</v>
          </cell>
          <cell r="U92" t="str">
            <v>kW</v>
          </cell>
          <cell r="V92" t="str">
            <v>消費電力(暖房ﾋｰﾀ作動時)</v>
          </cell>
          <cell r="W92">
            <v>0</v>
          </cell>
          <cell r="X92" t="str">
            <v>kW</v>
          </cell>
          <cell r="Y92" t="str">
            <v>電源</v>
          </cell>
          <cell r="Z92" t="str">
            <v>単相</v>
          </cell>
          <cell r="AA92" t="str">
            <v>φ</v>
          </cell>
          <cell r="AB92" t="str">
            <v>電圧</v>
          </cell>
          <cell r="AC92">
            <v>200</v>
          </cell>
          <cell r="AD92" t="str">
            <v>V</v>
          </cell>
          <cell r="AE92" t="str">
            <v>外形寸法　高さ</v>
          </cell>
          <cell r="AF92">
            <v>210</v>
          </cell>
          <cell r="AG92" t="str">
            <v>mm</v>
          </cell>
          <cell r="AH92" t="str">
            <v>外形寸法　幅</v>
          </cell>
          <cell r="AI92">
            <v>1000</v>
          </cell>
          <cell r="AJ92" t="str">
            <v>mm</v>
          </cell>
          <cell r="AK92" t="str">
            <v>外形寸法　奥行</v>
          </cell>
          <cell r="AL92">
            <v>650</v>
          </cell>
          <cell r="AM92" t="str">
            <v>mm</v>
          </cell>
          <cell r="AN92" t="str">
            <v>風量(強)</v>
          </cell>
          <cell r="AO92">
            <v>13</v>
          </cell>
          <cell r="AP92" t="str">
            <v>m3/min</v>
          </cell>
          <cell r="AQ92" t="str">
            <v>機外静圧</v>
          </cell>
          <cell r="AR92">
            <v>0</v>
          </cell>
          <cell r="AS92" t="str">
            <v>Pa</v>
          </cell>
          <cell r="AT92" t="str">
            <v>送風機出力</v>
          </cell>
          <cell r="AU92">
            <v>5.3999999999999999E-2</v>
          </cell>
          <cell r="AV92" t="str">
            <v>kW</v>
          </cell>
          <cell r="AW92" t="str">
            <v>ドレン配管径</v>
          </cell>
          <cell r="AX92" t="str">
            <v>内径26&lt;PVC管VP-20接続可能&gt;</v>
          </cell>
          <cell r="AZ92" t="str">
            <v>冷媒配管(ガス)</v>
          </cell>
          <cell r="BA92">
            <v>12.7</v>
          </cell>
          <cell r="BB92" t="str">
            <v>φ(mm)</v>
          </cell>
          <cell r="BC92" t="str">
            <v>冷媒配管(液)</v>
          </cell>
          <cell r="BD92">
            <v>6.35</v>
          </cell>
          <cell r="BE92" t="str">
            <v>φ(mm)</v>
          </cell>
          <cell r="BF92" t="str">
            <v>製品質量</v>
          </cell>
          <cell r="BG92">
            <v>28</v>
          </cell>
          <cell r="BH92" t="str">
            <v>kg</v>
          </cell>
          <cell r="BI92" t="str">
            <v>分離形名(パネル１)</v>
          </cell>
          <cell r="BL92" t="str">
            <v>分離形名(リモコン１)</v>
          </cell>
          <cell r="BM92" t="str">
            <v>PAR-JH250K</v>
          </cell>
        </row>
        <row r="93">
          <cell r="B93" t="str">
            <v>PCH-J56EAH9</v>
          </cell>
          <cell r="C93" t="str">
            <v>標準価格</v>
          </cell>
          <cell r="D93">
            <v>263000</v>
          </cell>
          <cell r="E93">
            <v>288000</v>
          </cell>
          <cell r="F93" t="str">
            <v>円</v>
          </cell>
          <cell r="G93" t="str">
            <v>冷房能力</v>
          </cell>
          <cell r="H93">
            <v>5</v>
          </cell>
          <cell r="I93" t="str">
            <v>kW</v>
          </cell>
          <cell r="J93" t="str">
            <v>消費電力(冷房)</v>
          </cell>
          <cell r="K93">
            <v>0.09</v>
          </cell>
          <cell r="L93" t="str">
            <v>kW</v>
          </cell>
          <cell r="M93" t="str">
            <v>暖房能力</v>
          </cell>
          <cell r="N93">
            <v>5.6</v>
          </cell>
          <cell r="O93" t="str">
            <v>kW</v>
          </cell>
          <cell r="P93" t="str">
            <v>暖房能力(ﾋｰﾀ作動時)</v>
          </cell>
          <cell r="Q93">
            <v>8.1999999999999993</v>
          </cell>
          <cell r="R93" t="str">
            <v>kW</v>
          </cell>
          <cell r="S93" t="str">
            <v>消費電力(暖房)</v>
          </cell>
          <cell r="T93">
            <v>0.09</v>
          </cell>
          <cell r="U93" t="str">
            <v>kW</v>
          </cell>
          <cell r="V93" t="str">
            <v>消費電力(暖房ﾋｰﾀ作動時)</v>
          </cell>
          <cell r="W93">
            <v>2.69</v>
          </cell>
          <cell r="X93" t="str">
            <v>kW</v>
          </cell>
          <cell r="Y93" t="str">
            <v>電源</v>
          </cell>
          <cell r="Z93" t="str">
            <v>三相</v>
          </cell>
          <cell r="AA93" t="str">
            <v>φ</v>
          </cell>
          <cell r="AB93" t="str">
            <v>電圧</v>
          </cell>
          <cell r="AC93">
            <v>200</v>
          </cell>
          <cell r="AD93" t="str">
            <v>V</v>
          </cell>
          <cell r="AE93" t="str">
            <v>外形寸法　高さ</v>
          </cell>
          <cell r="AF93">
            <v>195</v>
          </cell>
          <cell r="AG93" t="str">
            <v>mm</v>
          </cell>
          <cell r="AH93" t="str">
            <v>外形寸法　幅</v>
          </cell>
          <cell r="AI93">
            <v>980</v>
          </cell>
          <cell r="AJ93" t="str">
            <v>mm</v>
          </cell>
          <cell r="AK93" t="str">
            <v>外形寸法　奥行</v>
          </cell>
          <cell r="AL93">
            <v>630</v>
          </cell>
          <cell r="AM93" t="str">
            <v>mm</v>
          </cell>
          <cell r="AN93" t="str">
            <v>風量(強)</v>
          </cell>
          <cell r="AO93">
            <v>12</v>
          </cell>
          <cell r="AP93" t="str">
            <v>m3/min</v>
          </cell>
          <cell r="AQ93" t="str">
            <v>機外静圧</v>
          </cell>
          <cell r="AS93" t="str">
            <v>Pa</v>
          </cell>
          <cell r="AT93" t="str">
            <v>送風機出力</v>
          </cell>
          <cell r="AU93">
            <v>0.05</v>
          </cell>
          <cell r="AV93" t="str">
            <v>kW</v>
          </cell>
          <cell r="AW93" t="str">
            <v>ドレン配管径</v>
          </cell>
          <cell r="AX93" t="str">
            <v>内径26&lt;PVC管VP-20接続可能&gt;</v>
          </cell>
          <cell r="AZ93" t="str">
            <v>冷媒配管(ガス)</v>
          </cell>
          <cell r="BA93">
            <v>15.88</v>
          </cell>
          <cell r="BB93" t="str">
            <v>φ(mm)</v>
          </cell>
          <cell r="BC93" t="str">
            <v>冷媒配管(液)</v>
          </cell>
          <cell r="BD93">
            <v>9.52</v>
          </cell>
          <cell r="BE93" t="str">
            <v>φ(mm)</v>
          </cell>
          <cell r="BF93" t="str">
            <v>製品質量</v>
          </cell>
          <cell r="BG93">
            <v>30</v>
          </cell>
          <cell r="BH93" t="str">
            <v>kg</v>
          </cell>
          <cell r="BI93" t="str">
            <v>分離形名(パネル１)</v>
          </cell>
          <cell r="BL93" t="str">
            <v>分離形名(リモコン１)</v>
          </cell>
          <cell r="BM93" t="str">
            <v>PAR-S25A</v>
          </cell>
        </row>
        <row r="94">
          <cell r="B94" t="str">
            <v>PCH-J56EKH9</v>
          </cell>
          <cell r="C94" t="str">
            <v>標準価格</v>
          </cell>
          <cell r="D94">
            <v>268000</v>
          </cell>
          <cell r="E94">
            <v>293000</v>
          </cell>
          <cell r="F94" t="str">
            <v>円</v>
          </cell>
          <cell r="G94" t="str">
            <v>冷房能力</v>
          </cell>
          <cell r="H94">
            <v>5</v>
          </cell>
          <cell r="I94" t="str">
            <v>kW</v>
          </cell>
          <cell r="J94" t="str">
            <v>消費電力(冷房)</v>
          </cell>
          <cell r="K94">
            <v>0.09</v>
          </cell>
          <cell r="L94" t="str">
            <v>kW</v>
          </cell>
          <cell r="M94" t="str">
            <v>暖房能力</v>
          </cell>
          <cell r="N94">
            <v>5.6</v>
          </cell>
          <cell r="O94" t="str">
            <v>kW</v>
          </cell>
          <cell r="P94" t="str">
            <v>暖房能力(ﾋｰﾀ作動時)</v>
          </cell>
          <cell r="Q94">
            <v>0</v>
          </cell>
          <cell r="R94" t="str">
            <v>kW</v>
          </cell>
          <cell r="S94" t="str">
            <v>消費電力(暖房)</v>
          </cell>
          <cell r="T94">
            <v>0.09</v>
          </cell>
          <cell r="U94" t="str">
            <v>kW</v>
          </cell>
          <cell r="V94" t="str">
            <v>消費電力(暖房ﾋｰﾀ作動時)</v>
          </cell>
          <cell r="W94">
            <v>2.69</v>
          </cell>
          <cell r="X94" t="str">
            <v>kW</v>
          </cell>
          <cell r="Y94" t="str">
            <v>電源</v>
          </cell>
          <cell r="Z94" t="str">
            <v>三相</v>
          </cell>
          <cell r="AA94" t="str">
            <v>φ</v>
          </cell>
          <cell r="AB94" t="str">
            <v>電圧</v>
          </cell>
          <cell r="AC94">
            <v>200</v>
          </cell>
          <cell r="AD94" t="str">
            <v>V</v>
          </cell>
          <cell r="AE94" t="str">
            <v>外形寸法　高さ</v>
          </cell>
          <cell r="AF94">
            <v>195</v>
          </cell>
          <cell r="AG94" t="str">
            <v>mm</v>
          </cell>
          <cell r="AH94" t="str">
            <v>外形寸法　幅</v>
          </cell>
          <cell r="AI94">
            <v>980</v>
          </cell>
          <cell r="AJ94" t="str">
            <v>mm</v>
          </cell>
          <cell r="AK94" t="str">
            <v>外形寸法　奥行</v>
          </cell>
          <cell r="AL94">
            <v>630</v>
          </cell>
          <cell r="AM94" t="str">
            <v>mm</v>
          </cell>
          <cell r="AN94" t="str">
            <v>風量(強)</v>
          </cell>
          <cell r="AO94">
            <v>12</v>
          </cell>
          <cell r="AP94" t="str">
            <v>m3/min</v>
          </cell>
          <cell r="AQ94" t="str">
            <v>機外静圧</v>
          </cell>
          <cell r="AR94">
            <v>0</v>
          </cell>
          <cell r="AS94" t="str">
            <v>Pa</v>
          </cell>
          <cell r="AT94" t="str">
            <v>送風機出力</v>
          </cell>
          <cell r="AU94">
            <v>0.05</v>
          </cell>
          <cell r="AV94" t="str">
            <v>kW</v>
          </cell>
          <cell r="AW94" t="str">
            <v>ドレン配管径</v>
          </cell>
          <cell r="AX94" t="str">
            <v>内径26&lt;PVC管VP-20接続可能&gt;</v>
          </cell>
          <cell r="AZ94" t="str">
            <v>冷媒配管(ガス)</v>
          </cell>
          <cell r="BA94">
            <v>15.88</v>
          </cell>
          <cell r="BB94" t="str">
            <v>φ(mm)</v>
          </cell>
          <cell r="BC94" t="str">
            <v>冷媒配管(液)</v>
          </cell>
          <cell r="BD94">
            <v>9.52</v>
          </cell>
          <cell r="BE94" t="str">
            <v>φ(mm)</v>
          </cell>
          <cell r="BF94" t="str">
            <v>製品質量</v>
          </cell>
          <cell r="BG94">
            <v>30</v>
          </cell>
          <cell r="BH94" t="str">
            <v>kg</v>
          </cell>
          <cell r="BI94" t="str">
            <v>分離形名(パネル１)</v>
          </cell>
          <cell r="BL94" t="str">
            <v>分離形名(リモコン１)</v>
          </cell>
          <cell r="BM94" t="str">
            <v>PAR-JH250K</v>
          </cell>
        </row>
        <row r="95">
          <cell r="B95" t="str">
            <v>PCH-J56FK</v>
          </cell>
          <cell r="C95" t="str">
            <v>標準価格</v>
          </cell>
          <cell r="D95">
            <v>235000</v>
          </cell>
          <cell r="E95">
            <v>260000</v>
          </cell>
          <cell r="F95" t="str">
            <v>円</v>
          </cell>
          <cell r="G95" t="str">
            <v>冷房能力</v>
          </cell>
          <cell r="H95">
            <v>5</v>
          </cell>
          <cell r="I95" t="str">
            <v>kW</v>
          </cell>
          <cell r="J95" t="str">
            <v>消費電力(冷房)</v>
          </cell>
          <cell r="K95">
            <v>0</v>
          </cell>
          <cell r="L95" t="str">
            <v>kW</v>
          </cell>
          <cell r="M95" t="str">
            <v>暖房能力</v>
          </cell>
          <cell r="N95">
            <v>5.6</v>
          </cell>
          <cell r="O95" t="str">
            <v>kW</v>
          </cell>
          <cell r="P95" t="str">
            <v>暖房能力(ﾋｰﾀ作動時)</v>
          </cell>
          <cell r="Q95">
            <v>0</v>
          </cell>
          <cell r="R95" t="str">
            <v>kW</v>
          </cell>
          <cell r="S95" t="str">
            <v>消費電力(暖房)</v>
          </cell>
          <cell r="T95">
            <v>0</v>
          </cell>
          <cell r="U95" t="str">
            <v>kW</v>
          </cell>
          <cell r="V95" t="str">
            <v>消費電力(暖房ﾋｰﾀ作動時)</v>
          </cell>
          <cell r="W95">
            <v>0</v>
          </cell>
          <cell r="X95" t="str">
            <v>kW</v>
          </cell>
          <cell r="Y95" t="str">
            <v>電源</v>
          </cell>
          <cell r="Z95" t="str">
            <v>単相</v>
          </cell>
          <cell r="AA95" t="str">
            <v>φ</v>
          </cell>
          <cell r="AB95" t="str">
            <v>電圧</v>
          </cell>
          <cell r="AC95">
            <v>200</v>
          </cell>
          <cell r="AD95" t="str">
            <v>V</v>
          </cell>
          <cell r="AE95" t="str">
            <v>外形寸法　高さ</v>
          </cell>
          <cell r="AF95">
            <v>210</v>
          </cell>
          <cell r="AG95" t="str">
            <v>mm</v>
          </cell>
          <cell r="AH95" t="str">
            <v>外形寸法　幅</v>
          </cell>
          <cell r="AI95">
            <v>1000</v>
          </cell>
          <cell r="AJ95" t="str">
            <v>mm</v>
          </cell>
          <cell r="AK95" t="str">
            <v>外形寸法　奥行</v>
          </cell>
          <cell r="AL95">
            <v>650</v>
          </cell>
          <cell r="AM95" t="str">
            <v>mm</v>
          </cell>
          <cell r="AN95" t="str">
            <v>風量(強)</v>
          </cell>
          <cell r="AO95">
            <v>13</v>
          </cell>
          <cell r="AP95" t="str">
            <v>m3/min</v>
          </cell>
          <cell r="AQ95" t="str">
            <v>機外静圧</v>
          </cell>
          <cell r="AR95">
            <v>0</v>
          </cell>
          <cell r="AS95" t="str">
            <v>Pa</v>
          </cell>
          <cell r="AT95" t="str">
            <v>送風機出力</v>
          </cell>
          <cell r="AU95">
            <v>5.3999999999999999E-2</v>
          </cell>
          <cell r="AV95" t="str">
            <v>kW</v>
          </cell>
          <cell r="AW95" t="str">
            <v>ドレン配管径</v>
          </cell>
          <cell r="AX95" t="str">
            <v>内径26&lt;PVC管VP-20接続可能&gt;</v>
          </cell>
          <cell r="AZ95" t="str">
            <v>冷媒配管(ガス)</v>
          </cell>
          <cell r="BA95">
            <v>15.88</v>
          </cell>
          <cell r="BB95" t="str">
            <v>φ(mm)</v>
          </cell>
          <cell r="BC95" t="str">
            <v>冷媒配管(液)</v>
          </cell>
          <cell r="BD95">
            <v>9.52</v>
          </cell>
          <cell r="BE95" t="str">
            <v>φ(mm)</v>
          </cell>
          <cell r="BF95" t="str">
            <v>製品質量</v>
          </cell>
          <cell r="BG95">
            <v>27</v>
          </cell>
          <cell r="BH95" t="str">
            <v>kg</v>
          </cell>
          <cell r="BI95" t="str">
            <v>分離形名(パネル１)</v>
          </cell>
          <cell r="BL95" t="str">
            <v>分離形名(リモコン１)</v>
          </cell>
          <cell r="BM95" t="str">
            <v>PAR-JH250K</v>
          </cell>
        </row>
        <row r="96">
          <cell r="B96" t="str">
            <v>PCH-J56FKH</v>
          </cell>
          <cell r="C96" t="str">
            <v>標準価格</v>
          </cell>
          <cell r="D96">
            <v>263000</v>
          </cell>
          <cell r="E96">
            <v>288000</v>
          </cell>
          <cell r="F96" t="str">
            <v>円</v>
          </cell>
          <cell r="G96" t="str">
            <v>冷房能力</v>
          </cell>
          <cell r="H96">
            <v>5</v>
          </cell>
          <cell r="I96" t="str">
            <v>kW</v>
          </cell>
          <cell r="J96" t="str">
            <v>消費電力(冷房)</v>
          </cell>
          <cell r="K96">
            <v>0</v>
          </cell>
          <cell r="L96" t="str">
            <v>kW</v>
          </cell>
          <cell r="M96" t="str">
            <v>暖房能力</v>
          </cell>
          <cell r="N96">
            <v>5.6</v>
          </cell>
          <cell r="O96" t="str">
            <v>kW</v>
          </cell>
          <cell r="P96" t="str">
            <v>暖房能力(ﾋｰﾀ作動時)</v>
          </cell>
          <cell r="Q96">
            <v>7.2</v>
          </cell>
          <cell r="R96" t="str">
            <v>kW</v>
          </cell>
          <cell r="S96" t="str">
            <v>消費電力(暖房)</v>
          </cell>
          <cell r="T96">
            <v>0</v>
          </cell>
          <cell r="U96" t="str">
            <v>kW</v>
          </cell>
          <cell r="V96" t="str">
            <v>消費電力(暖房ﾋｰﾀ作動時)</v>
          </cell>
          <cell r="W96">
            <v>0</v>
          </cell>
          <cell r="X96" t="str">
            <v>kW</v>
          </cell>
          <cell r="Y96" t="str">
            <v>電源</v>
          </cell>
          <cell r="Z96" t="str">
            <v>三相</v>
          </cell>
          <cell r="AA96" t="str">
            <v>φ</v>
          </cell>
          <cell r="AB96" t="str">
            <v>電圧</v>
          </cell>
          <cell r="AC96">
            <v>200</v>
          </cell>
          <cell r="AD96" t="str">
            <v>V</v>
          </cell>
          <cell r="AE96" t="str">
            <v>外形寸法　高さ</v>
          </cell>
          <cell r="AF96">
            <v>210</v>
          </cell>
          <cell r="AG96" t="str">
            <v>mm</v>
          </cell>
          <cell r="AH96" t="str">
            <v>外形寸法　幅</v>
          </cell>
          <cell r="AI96">
            <v>1000</v>
          </cell>
          <cell r="AJ96" t="str">
            <v>mm</v>
          </cell>
          <cell r="AK96" t="str">
            <v>外形寸法　奥行</v>
          </cell>
          <cell r="AL96">
            <v>650</v>
          </cell>
          <cell r="AM96" t="str">
            <v>mm</v>
          </cell>
          <cell r="AN96" t="str">
            <v>風量(強)</v>
          </cell>
          <cell r="AO96">
            <v>13</v>
          </cell>
          <cell r="AP96" t="str">
            <v>m3/min</v>
          </cell>
          <cell r="AQ96" t="str">
            <v>機外静圧</v>
          </cell>
          <cell r="AR96">
            <v>0</v>
          </cell>
          <cell r="AS96" t="str">
            <v>Pa</v>
          </cell>
          <cell r="AT96" t="str">
            <v>送風機出力</v>
          </cell>
          <cell r="AU96">
            <v>5.3999999999999999E-2</v>
          </cell>
          <cell r="AV96" t="str">
            <v>kW</v>
          </cell>
          <cell r="AW96" t="str">
            <v>ドレン配管径</v>
          </cell>
          <cell r="AX96" t="str">
            <v>内径26&lt;PVC管VP-20接続可能&gt;</v>
          </cell>
          <cell r="AZ96" t="str">
            <v>冷媒配管(ガス)</v>
          </cell>
          <cell r="BA96">
            <v>15.88</v>
          </cell>
          <cell r="BB96" t="str">
            <v>φ(mm)</v>
          </cell>
          <cell r="BC96" t="str">
            <v>冷媒配管(液)</v>
          </cell>
          <cell r="BD96">
            <v>9.52</v>
          </cell>
          <cell r="BE96" t="str">
            <v>φ(mm)</v>
          </cell>
          <cell r="BF96" t="str">
            <v>製品質量</v>
          </cell>
          <cell r="BG96">
            <v>28</v>
          </cell>
          <cell r="BH96" t="str">
            <v>kg</v>
          </cell>
          <cell r="BI96" t="str">
            <v>分離形名(パネル１)</v>
          </cell>
          <cell r="BL96" t="str">
            <v>分離形名(リモコン１)</v>
          </cell>
          <cell r="BM96" t="str">
            <v>PAR-JH250K</v>
          </cell>
        </row>
        <row r="97">
          <cell r="B97" t="str">
            <v>PCH-J56SFKH</v>
          </cell>
          <cell r="C97" t="str">
            <v>標準価格</v>
          </cell>
          <cell r="D97">
            <v>263000</v>
          </cell>
          <cell r="E97">
            <v>288000</v>
          </cell>
          <cell r="F97" t="str">
            <v>円</v>
          </cell>
          <cell r="G97" t="str">
            <v>冷房能力</v>
          </cell>
          <cell r="H97">
            <v>5</v>
          </cell>
          <cell r="I97" t="str">
            <v>kW</v>
          </cell>
          <cell r="J97" t="str">
            <v>消費電力(冷房)</v>
          </cell>
          <cell r="K97">
            <v>0</v>
          </cell>
          <cell r="L97" t="str">
            <v>kW</v>
          </cell>
          <cell r="M97" t="str">
            <v>暖房能力</v>
          </cell>
          <cell r="N97">
            <v>5.6</v>
          </cell>
          <cell r="O97" t="str">
            <v>kW</v>
          </cell>
          <cell r="P97" t="str">
            <v>暖房能力(ﾋｰﾀ作動時)</v>
          </cell>
          <cell r="Q97">
            <v>7.2</v>
          </cell>
          <cell r="R97" t="str">
            <v>kW</v>
          </cell>
          <cell r="S97" t="str">
            <v>消費電力(暖房)</v>
          </cell>
          <cell r="T97">
            <v>0</v>
          </cell>
          <cell r="U97" t="str">
            <v>kW</v>
          </cell>
          <cell r="V97" t="str">
            <v>消費電力(暖房ﾋｰﾀ作動時)</v>
          </cell>
          <cell r="W97">
            <v>0</v>
          </cell>
          <cell r="X97" t="str">
            <v>kW</v>
          </cell>
          <cell r="Y97" t="str">
            <v>電源</v>
          </cell>
          <cell r="Z97" t="str">
            <v>単相</v>
          </cell>
          <cell r="AA97" t="str">
            <v>φ</v>
          </cell>
          <cell r="AB97" t="str">
            <v>電圧</v>
          </cell>
          <cell r="AC97">
            <v>200</v>
          </cell>
          <cell r="AD97" t="str">
            <v>V</v>
          </cell>
          <cell r="AE97" t="str">
            <v>外形寸法　高さ</v>
          </cell>
          <cell r="AF97">
            <v>210</v>
          </cell>
          <cell r="AG97" t="str">
            <v>mm</v>
          </cell>
          <cell r="AH97" t="str">
            <v>外形寸法　幅</v>
          </cell>
          <cell r="AI97">
            <v>1000</v>
          </cell>
          <cell r="AJ97" t="str">
            <v>mm</v>
          </cell>
          <cell r="AK97" t="str">
            <v>外形寸法　奥行</v>
          </cell>
          <cell r="AL97">
            <v>650</v>
          </cell>
          <cell r="AM97" t="str">
            <v>mm</v>
          </cell>
          <cell r="AN97" t="str">
            <v>風量(強)</v>
          </cell>
          <cell r="AO97">
            <v>13</v>
          </cell>
          <cell r="AP97" t="str">
            <v>m3/min</v>
          </cell>
          <cell r="AQ97" t="str">
            <v>機外静圧</v>
          </cell>
          <cell r="AR97">
            <v>0</v>
          </cell>
          <cell r="AS97" t="str">
            <v>Pa</v>
          </cell>
          <cell r="AT97" t="str">
            <v>送風機出力</v>
          </cell>
          <cell r="AU97">
            <v>5.3999999999999999E-2</v>
          </cell>
          <cell r="AV97" t="str">
            <v>kW</v>
          </cell>
          <cell r="AW97" t="str">
            <v>ドレン配管径</v>
          </cell>
          <cell r="AX97" t="str">
            <v>内径26&lt;PVC管VP-20接続可能&gt;</v>
          </cell>
          <cell r="AZ97" t="str">
            <v>冷媒配管(ガス)</v>
          </cell>
          <cell r="BA97">
            <v>15.88</v>
          </cell>
          <cell r="BB97" t="str">
            <v>φ(mm)</v>
          </cell>
          <cell r="BC97" t="str">
            <v>冷媒配管(液)</v>
          </cell>
          <cell r="BD97">
            <v>9.52</v>
          </cell>
          <cell r="BE97" t="str">
            <v>φ(mm)</v>
          </cell>
          <cell r="BF97" t="str">
            <v>製品質量</v>
          </cell>
          <cell r="BG97">
            <v>28</v>
          </cell>
          <cell r="BH97" t="str">
            <v>kg</v>
          </cell>
          <cell r="BI97" t="str">
            <v>分離形名(パネル１)</v>
          </cell>
          <cell r="BL97" t="str">
            <v>分離形名(リモコン１)</v>
          </cell>
          <cell r="BM97" t="str">
            <v>PAR-JH250K</v>
          </cell>
        </row>
        <row r="98">
          <cell r="B98" t="str">
            <v>PCH-J63FK</v>
          </cell>
          <cell r="C98" t="str">
            <v>標準価格</v>
          </cell>
          <cell r="D98">
            <v>245000</v>
          </cell>
          <cell r="E98">
            <v>270000</v>
          </cell>
          <cell r="F98" t="str">
            <v>円</v>
          </cell>
          <cell r="G98" t="str">
            <v>冷房能力</v>
          </cell>
          <cell r="H98">
            <v>5.6</v>
          </cell>
          <cell r="I98" t="str">
            <v>kW</v>
          </cell>
          <cell r="J98" t="str">
            <v>消費電力(冷房)</v>
          </cell>
          <cell r="K98">
            <v>0</v>
          </cell>
          <cell r="L98" t="str">
            <v>kW</v>
          </cell>
          <cell r="M98" t="str">
            <v>暖房能力</v>
          </cell>
          <cell r="N98">
            <v>6.7</v>
          </cell>
          <cell r="O98" t="str">
            <v>kW</v>
          </cell>
          <cell r="P98" t="str">
            <v>暖房能力(ﾋｰﾀ作動時)</v>
          </cell>
          <cell r="Q98">
            <v>0</v>
          </cell>
          <cell r="R98" t="str">
            <v>kW</v>
          </cell>
          <cell r="S98" t="str">
            <v>消費電力(暖房)</v>
          </cell>
          <cell r="T98">
            <v>0</v>
          </cell>
          <cell r="U98" t="str">
            <v>kW</v>
          </cell>
          <cell r="V98" t="str">
            <v>消費電力(暖房ﾋｰﾀ作動時)</v>
          </cell>
          <cell r="W98">
            <v>0</v>
          </cell>
          <cell r="X98" t="str">
            <v>kW</v>
          </cell>
          <cell r="Y98" t="str">
            <v>電源</v>
          </cell>
          <cell r="Z98" t="str">
            <v>単相</v>
          </cell>
          <cell r="AA98" t="str">
            <v>φ</v>
          </cell>
          <cell r="AB98" t="str">
            <v>電圧</v>
          </cell>
          <cell r="AC98">
            <v>200</v>
          </cell>
          <cell r="AD98" t="str">
            <v>V</v>
          </cell>
          <cell r="AE98" t="str">
            <v>外形寸法　高さ</v>
          </cell>
          <cell r="AF98">
            <v>210</v>
          </cell>
          <cell r="AG98" t="str">
            <v>mm</v>
          </cell>
          <cell r="AH98" t="str">
            <v>外形寸法　幅</v>
          </cell>
          <cell r="AI98">
            <v>1300</v>
          </cell>
          <cell r="AJ98" t="str">
            <v>mm</v>
          </cell>
          <cell r="AK98" t="str">
            <v>外形寸法　奥行</v>
          </cell>
          <cell r="AL98">
            <v>650</v>
          </cell>
          <cell r="AM98" t="str">
            <v>mm</v>
          </cell>
          <cell r="AN98" t="str">
            <v>風量(強)</v>
          </cell>
          <cell r="AO98">
            <v>18</v>
          </cell>
          <cell r="AP98" t="str">
            <v>m3/min</v>
          </cell>
          <cell r="AQ98" t="str">
            <v>機外静圧</v>
          </cell>
          <cell r="AR98">
            <v>0</v>
          </cell>
          <cell r="AS98" t="str">
            <v>Pa</v>
          </cell>
          <cell r="AT98" t="str">
            <v>送風機出力</v>
          </cell>
          <cell r="AU98">
            <v>7.0000000000000007E-2</v>
          </cell>
          <cell r="AV98" t="str">
            <v>kW</v>
          </cell>
          <cell r="AW98" t="str">
            <v>ドレン配管径</v>
          </cell>
          <cell r="AX98" t="str">
            <v>内径26&lt;PVC管VP-20接続可能&gt;</v>
          </cell>
          <cell r="AZ98" t="str">
            <v>冷媒配管(ガス)</v>
          </cell>
          <cell r="BA98">
            <v>15.88</v>
          </cell>
          <cell r="BB98" t="str">
            <v>φ(mm)</v>
          </cell>
          <cell r="BC98" t="str">
            <v>冷媒配管(液)</v>
          </cell>
          <cell r="BD98">
            <v>9.52</v>
          </cell>
          <cell r="BE98" t="str">
            <v>φ(mm)</v>
          </cell>
          <cell r="BF98" t="str">
            <v>製品質量</v>
          </cell>
          <cell r="BG98">
            <v>32</v>
          </cell>
          <cell r="BH98" t="str">
            <v>kg</v>
          </cell>
          <cell r="BI98" t="str">
            <v>分離形名(パネル１)</v>
          </cell>
          <cell r="BL98" t="str">
            <v>分離形名(リモコン１)</v>
          </cell>
          <cell r="BM98" t="str">
            <v>PAR-JH250K</v>
          </cell>
        </row>
        <row r="99">
          <cell r="B99" t="str">
            <v>PCH-J63FKH</v>
          </cell>
          <cell r="C99" t="str">
            <v>標準価格</v>
          </cell>
          <cell r="D99">
            <v>273000</v>
          </cell>
          <cell r="E99">
            <v>298000</v>
          </cell>
          <cell r="F99" t="str">
            <v>円</v>
          </cell>
          <cell r="G99" t="str">
            <v>冷房能力</v>
          </cell>
          <cell r="H99">
            <v>5.6</v>
          </cell>
          <cell r="I99" t="str">
            <v>kW</v>
          </cell>
          <cell r="J99" t="str">
            <v>消費電力(冷房)</v>
          </cell>
          <cell r="K99">
            <v>0</v>
          </cell>
          <cell r="L99" t="str">
            <v>kW</v>
          </cell>
          <cell r="M99" t="str">
            <v>暖房能力</v>
          </cell>
          <cell r="N99">
            <v>6.7</v>
          </cell>
          <cell r="O99" t="str">
            <v>kW</v>
          </cell>
          <cell r="P99" t="str">
            <v>暖房能力(ﾋｰﾀ作動時)</v>
          </cell>
          <cell r="Q99">
            <v>8.8000000000000007</v>
          </cell>
          <cell r="R99" t="str">
            <v>kW</v>
          </cell>
          <cell r="S99" t="str">
            <v>消費電力(暖房)</v>
          </cell>
          <cell r="T99">
            <v>0</v>
          </cell>
          <cell r="U99" t="str">
            <v>kW</v>
          </cell>
          <cell r="V99" t="str">
            <v>消費電力(暖房ﾋｰﾀ作動時)</v>
          </cell>
          <cell r="W99">
            <v>0</v>
          </cell>
          <cell r="X99" t="str">
            <v>kW</v>
          </cell>
          <cell r="Y99" t="str">
            <v>電源</v>
          </cell>
          <cell r="Z99" t="str">
            <v>三相</v>
          </cell>
          <cell r="AA99" t="str">
            <v>φ</v>
          </cell>
          <cell r="AB99" t="str">
            <v>電圧</v>
          </cell>
          <cell r="AC99">
            <v>200</v>
          </cell>
          <cell r="AD99" t="str">
            <v>V</v>
          </cell>
          <cell r="AE99" t="str">
            <v>外形寸法　高さ</v>
          </cell>
          <cell r="AF99">
            <v>210</v>
          </cell>
          <cell r="AG99" t="str">
            <v>mm</v>
          </cell>
          <cell r="AH99" t="str">
            <v>外形寸法　幅</v>
          </cell>
          <cell r="AI99">
            <v>1300</v>
          </cell>
          <cell r="AJ99" t="str">
            <v>mm</v>
          </cell>
          <cell r="AK99" t="str">
            <v>外形寸法　奥行</v>
          </cell>
          <cell r="AL99">
            <v>650</v>
          </cell>
          <cell r="AM99" t="str">
            <v>mm</v>
          </cell>
          <cell r="AN99" t="str">
            <v>風量(強)</v>
          </cell>
          <cell r="AO99">
            <v>18</v>
          </cell>
          <cell r="AP99" t="str">
            <v>m3/min</v>
          </cell>
          <cell r="AQ99" t="str">
            <v>機外静圧</v>
          </cell>
          <cell r="AR99">
            <v>0</v>
          </cell>
          <cell r="AS99" t="str">
            <v>Pa</v>
          </cell>
          <cell r="AT99" t="str">
            <v>送風機出力</v>
          </cell>
          <cell r="AU99">
            <v>7.0000000000000007E-2</v>
          </cell>
          <cell r="AV99" t="str">
            <v>kW</v>
          </cell>
          <cell r="AW99" t="str">
            <v>ドレン配管径</v>
          </cell>
          <cell r="AX99" t="str">
            <v>内径26&lt;PVC管VP-20接続可能&gt;</v>
          </cell>
          <cell r="AZ99" t="str">
            <v>冷媒配管(ガス)</v>
          </cell>
          <cell r="BA99">
            <v>15.88</v>
          </cell>
          <cell r="BB99" t="str">
            <v>φ(mm)</v>
          </cell>
          <cell r="BC99" t="str">
            <v>冷媒配管(液)</v>
          </cell>
          <cell r="BD99">
            <v>9.52</v>
          </cell>
          <cell r="BE99" t="str">
            <v>φ(mm)</v>
          </cell>
          <cell r="BF99" t="str">
            <v>製品質量</v>
          </cell>
          <cell r="BG99">
            <v>34</v>
          </cell>
          <cell r="BH99" t="str">
            <v>kg</v>
          </cell>
          <cell r="BI99" t="str">
            <v>分離形名(パネル１)</v>
          </cell>
          <cell r="BL99" t="str">
            <v>分離形名(リモコン１)</v>
          </cell>
          <cell r="BM99" t="str">
            <v>PAR-JH250K</v>
          </cell>
        </row>
        <row r="100">
          <cell r="B100" t="str">
            <v>PCH-J71EAH9</v>
          </cell>
          <cell r="C100" t="str">
            <v>標準価格</v>
          </cell>
          <cell r="D100">
            <v>283000</v>
          </cell>
          <cell r="E100">
            <v>308000</v>
          </cell>
          <cell r="F100" t="str">
            <v>円</v>
          </cell>
          <cell r="G100" t="str">
            <v>冷房能力</v>
          </cell>
          <cell r="H100">
            <v>6.3</v>
          </cell>
          <cell r="I100" t="str">
            <v>kW</v>
          </cell>
          <cell r="J100" t="str">
            <v>消費電力(冷房)</v>
          </cell>
          <cell r="K100">
            <v>0.11</v>
          </cell>
          <cell r="L100" t="str">
            <v>kW</v>
          </cell>
          <cell r="M100" t="str">
            <v>暖房能力</v>
          </cell>
          <cell r="N100">
            <v>6.7</v>
          </cell>
          <cell r="O100" t="str">
            <v>kW</v>
          </cell>
          <cell r="P100" t="str">
            <v>暖房能力(ﾋｰﾀ作動時)</v>
          </cell>
          <cell r="Q100">
            <v>9.4</v>
          </cell>
          <cell r="R100" t="str">
            <v>kW</v>
          </cell>
          <cell r="S100" t="str">
            <v>消費電力(暖房)</v>
          </cell>
          <cell r="T100">
            <v>0.11</v>
          </cell>
          <cell r="U100" t="str">
            <v>kW</v>
          </cell>
          <cell r="V100" t="str">
            <v>消費電力(暖房ﾋｰﾀ作動時)</v>
          </cell>
          <cell r="W100">
            <v>2.81</v>
          </cell>
          <cell r="X100" t="str">
            <v>kW</v>
          </cell>
          <cell r="Y100" t="str">
            <v>電源</v>
          </cell>
          <cell r="AA100" t="str">
            <v>φ</v>
          </cell>
          <cell r="AB100" t="str">
            <v>電圧</v>
          </cell>
          <cell r="AD100" t="str">
            <v>V</v>
          </cell>
          <cell r="AE100" t="str">
            <v>外形寸法　高さ</v>
          </cell>
          <cell r="AF100">
            <v>195</v>
          </cell>
          <cell r="AG100" t="str">
            <v>mm</v>
          </cell>
          <cell r="AH100" t="str">
            <v>外形寸法　幅</v>
          </cell>
          <cell r="AI100">
            <v>1280</v>
          </cell>
          <cell r="AJ100" t="str">
            <v>mm</v>
          </cell>
          <cell r="AK100" t="str">
            <v>外形寸法　奥行</v>
          </cell>
          <cell r="AL100">
            <v>630</v>
          </cell>
          <cell r="AM100" t="str">
            <v>mm</v>
          </cell>
          <cell r="AN100" t="str">
            <v>風量(強)</v>
          </cell>
          <cell r="AO100">
            <v>18</v>
          </cell>
          <cell r="AP100" t="str">
            <v>m3/min</v>
          </cell>
          <cell r="AQ100" t="str">
            <v>機外静圧</v>
          </cell>
          <cell r="AS100" t="str">
            <v>Pa</v>
          </cell>
          <cell r="AT100" t="str">
            <v>送風機出力</v>
          </cell>
          <cell r="AU100">
            <v>0.08</v>
          </cell>
          <cell r="AV100" t="str">
            <v>kW</v>
          </cell>
          <cell r="AW100" t="str">
            <v>ドレン配管径</v>
          </cell>
          <cell r="AX100" t="str">
            <v>内径26&lt;PVC管VP-20接続可能&gt;</v>
          </cell>
          <cell r="AZ100" t="str">
            <v>冷媒配管(ガス)</v>
          </cell>
          <cell r="BA100">
            <v>15.88</v>
          </cell>
          <cell r="BB100" t="str">
            <v>φ(mm)</v>
          </cell>
          <cell r="BC100" t="str">
            <v>冷媒配管(液)</v>
          </cell>
          <cell r="BD100">
            <v>9.52</v>
          </cell>
          <cell r="BE100" t="str">
            <v>φ(mm)</v>
          </cell>
          <cell r="BF100" t="str">
            <v>製品質量</v>
          </cell>
          <cell r="BG100">
            <v>34</v>
          </cell>
          <cell r="BH100" t="str">
            <v>kg</v>
          </cell>
          <cell r="BI100" t="str">
            <v>分離形名(パネル１)</v>
          </cell>
          <cell r="BL100" t="str">
            <v>分離形名(リモコン１)</v>
          </cell>
          <cell r="BM100" t="str">
            <v>PAR-S25A</v>
          </cell>
        </row>
        <row r="101">
          <cell r="B101" t="str">
            <v>PCH-J71EKH9</v>
          </cell>
          <cell r="C101" t="str">
            <v>標準価格</v>
          </cell>
          <cell r="D101">
            <v>288000</v>
          </cell>
          <cell r="E101">
            <v>313000</v>
          </cell>
          <cell r="F101" t="str">
            <v>円</v>
          </cell>
          <cell r="G101" t="str">
            <v>冷房能力</v>
          </cell>
          <cell r="H101">
            <v>6.3</v>
          </cell>
          <cell r="I101" t="str">
            <v>kW</v>
          </cell>
          <cell r="J101" t="str">
            <v>消費電力(冷房)</v>
          </cell>
          <cell r="K101">
            <v>0.11</v>
          </cell>
          <cell r="L101" t="str">
            <v>kW</v>
          </cell>
          <cell r="M101" t="str">
            <v>暖房能力</v>
          </cell>
          <cell r="N101">
            <v>6.7</v>
          </cell>
          <cell r="O101" t="str">
            <v>kW</v>
          </cell>
          <cell r="P101" t="str">
            <v>暖房能力(ﾋｰﾀ作動時)</v>
          </cell>
          <cell r="Q101">
            <v>0</v>
          </cell>
          <cell r="R101" t="str">
            <v>kW</v>
          </cell>
          <cell r="S101" t="str">
            <v>消費電力(暖房)</v>
          </cell>
          <cell r="T101">
            <v>0.11</v>
          </cell>
          <cell r="U101" t="str">
            <v>kW</v>
          </cell>
          <cell r="V101" t="str">
            <v>消費電力(暖房ﾋｰﾀ作動時)</v>
          </cell>
          <cell r="W101">
            <v>2.81</v>
          </cell>
          <cell r="X101" t="str">
            <v>kW</v>
          </cell>
          <cell r="Y101" t="str">
            <v>電源</v>
          </cell>
          <cell r="Z101" t="str">
            <v>三相</v>
          </cell>
          <cell r="AA101" t="str">
            <v>φ</v>
          </cell>
          <cell r="AB101" t="str">
            <v>電圧</v>
          </cell>
          <cell r="AC101">
            <v>200</v>
          </cell>
          <cell r="AD101" t="str">
            <v>V</v>
          </cell>
          <cell r="AE101" t="str">
            <v>外形寸法　高さ</v>
          </cell>
          <cell r="AF101">
            <v>195</v>
          </cell>
          <cell r="AG101" t="str">
            <v>mm</v>
          </cell>
          <cell r="AH101" t="str">
            <v>外形寸法　幅</v>
          </cell>
          <cell r="AI101">
            <v>1280</v>
          </cell>
          <cell r="AJ101" t="str">
            <v>mm</v>
          </cell>
          <cell r="AK101" t="str">
            <v>外形寸法　奥行</v>
          </cell>
          <cell r="AL101">
            <v>630</v>
          </cell>
          <cell r="AM101" t="str">
            <v>mm</v>
          </cell>
          <cell r="AN101" t="str">
            <v>風量(強)</v>
          </cell>
          <cell r="AO101">
            <v>18</v>
          </cell>
          <cell r="AP101" t="str">
            <v>m3/min</v>
          </cell>
          <cell r="AQ101" t="str">
            <v>機外静圧</v>
          </cell>
          <cell r="AR101">
            <v>0</v>
          </cell>
          <cell r="AS101" t="str">
            <v>Pa</v>
          </cell>
          <cell r="AT101" t="str">
            <v>送風機出力</v>
          </cell>
          <cell r="AU101">
            <v>0.08</v>
          </cell>
          <cell r="AV101" t="str">
            <v>kW</v>
          </cell>
          <cell r="AW101" t="str">
            <v>ドレン配管径</v>
          </cell>
          <cell r="AX101" t="str">
            <v>内径26&lt;PVC管VP-20接続可能&gt;</v>
          </cell>
          <cell r="AZ101" t="str">
            <v>冷媒配管(ガス)</v>
          </cell>
          <cell r="BA101">
            <v>15.88</v>
          </cell>
          <cell r="BB101" t="str">
            <v>φ(mm)</v>
          </cell>
          <cell r="BC101" t="str">
            <v>冷媒配管(液)</v>
          </cell>
          <cell r="BD101">
            <v>9.52</v>
          </cell>
          <cell r="BE101" t="str">
            <v>φ(mm)</v>
          </cell>
          <cell r="BF101" t="str">
            <v>製品質量</v>
          </cell>
          <cell r="BG101">
            <v>34</v>
          </cell>
          <cell r="BH101" t="str">
            <v>kg</v>
          </cell>
          <cell r="BI101" t="str">
            <v>分離形名(パネル１)</v>
          </cell>
          <cell r="BL101" t="str">
            <v>分離形名(リモコン１)</v>
          </cell>
          <cell r="BM101" t="str">
            <v>PAR-JH250K</v>
          </cell>
        </row>
        <row r="102">
          <cell r="B102" t="str">
            <v>PCH-J71FK</v>
          </cell>
          <cell r="C102" t="str">
            <v>標準価格</v>
          </cell>
          <cell r="D102">
            <v>255000</v>
          </cell>
          <cell r="E102">
            <v>280000</v>
          </cell>
          <cell r="F102" t="str">
            <v>円</v>
          </cell>
          <cell r="G102" t="str">
            <v>冷房能力</v>
          </cell>
          <cell r="H102">
            <v>6.3</v>
          </cell>
          <cell r="I102" t="str">
            <v>kW</v>
          </cell>
          <cell r="J102" t="str">
            <v>消費電力(冷房)</v>
          </cell>
          <cell r="K102">
            <v>0</v>
          </cell>
          <cell r="L102" t="str">
            <v>kW</v>
          </cell>
          <cell r="M102" t="str">
            <v>暖房能力</v>
          </cell>
          <cell r="N102">
            <v>6.7</v>
          </cell>
          <cell r="O102" t="str">
            <v>kW</v>
          </cell>
          <cell r="P102" t="str">
            <v>暖房能力(ﾋｰﾀ作動時)</v>
          </cell>
          <cell r="Q102">
            <v>0</v>
          </cell>
          <cell r="R102" t="str">
            <v>kW</v>
          </cell>
          <cell r="S102" t="str">
            <v>消費電力(暖房)</v>
          </cell>
          <cell r="T102">
            <v>0</v>
          </cell>
          <cell r="U102" t="str">
            <v>kW</v>
          </cell>
          <cell r="V102" t="str">
            <v>消費電力(暖房ﾋｰﾀ作動時)</v>
          </cell>
          <cell r="W102">
            <v>0</v>
          </cell>
          <cell r="X102" t="str">
            <v>kW</v>
          </cell>
          <cell r="Y102" t="str">
            <v>電源</v>
          </cell>
          <cell r="Z102" t="str">
            <v>単相</v>
          </cell>
          <cell r="AA102" t="str">
            <v>φ</v>
          </cell>
          <cell r="AB102" t="str">
            <v>電圧</v>
          </cell>
          <cell r="AC102">
            <v>200</v>
          </cell>
          <cell r="AD102" t="str">
            <v>V</v>
          </cell>
          <cell r="AE102" t="str">
            <v>外形寸法　高さ</v>
          </cell>
          <cell r="AF102">
            <v>210</v>
          </cell>
          <cell r="AG102" t="str">
            <v>mm</v>
          </cell>
          <cell r="AH102" t="str">
            <v>外形寸法　幅</v>
          </cell>
          <cell r="AI102">
            <v>1300</v>
          </cell>
          <cell r="AJ102" t="str">
            <v>mm</v>
          </cell>
          <cell r="AK102" t="str">
            <v>外形寸法　奥行</v>
          </cell>
          <cell r="AL102">
            <v>650</v>
          </cell>
          <cell r="AM102" t="str">
            <v>mm</v>
          </cell>
          <cell r="AN102" t="str">
            <v>風量(強)</v>
          </cell>
          <cell r="AO102">
            <v>18</v>
          </cell>
          <cell r="AP102" t="str">
            <v>m3/min</v>
          </cell>
          <cell r="AQ102" t="str">
            <v>機外静圧</v>
          </cell>
          <cell r="AR102">
            <v>0</v>
          </cell>
          <cell r="AS102" t="str">
            <v>Pa</v>
          </cell>
          <cell r="AT102" t="str">
            <v>送風機出力</v>
          </cell>
          <cell r="AU102">
            <v>7.0000000000000007E-2</v>
          </cell>
          <cell r="AV102" t="str">
            <v>kW</v>
          </cell>
          <cell r="AW102" t="str">
            <v>ドレン配管径</v>
          </cell>
          <cell r="AX102" t="str">
            <v>内径26&lt;PVC管VP-20接続可能&gt;</v>
          </cell>
          <cell r="AZ102" t="str">
            <v>冷媒配管(ガス)</v>
          </cell>
          <cell r="BA102">
            <v>15.88</v>
          </cell>
          <cell r="BB102" t="str">
            <v>φ(mm)</v>
          </cell>
          <cell r="BC102" t="str">
            <v>冷媒配管(液)</v>
          </cell>
          <cell r="BD102">
            <v>9.52</v>
          </cell>
          <cell r="BE102" t="str">
            <v>φ(mm)</v>
          </cell>
          <cell r="BF102" t="str">
            <v>製品質量</v>
          </cell>
          <cell r="BG102">
            <v>32</v>
          </cell>
          <cell r="BH102" t="str">
            <v>kg</v>
          </cell>
          <cell r="BI102" t="str">
            <v>分離形名(パネル１)</v>
          </cell>
          <cell r="BL102" t="str">
            <v>分離形名(リモコン１)</v>
          </cell>
          <cell r="BM102" t="str">
            <v>PAR-JH250K</v>
          </cell>
        </row>
        <row r="103">
          <cell r="B103" t="str">
            <v>PCH-J71FKH</v>
          </cell>
          <cell r="C103" t="str">
            <v>標準価格</v>
          </cell>
          <cell r="D103">
            <v>283000</v>
          </cell>
          <cell r="E103">
            <v>308000</v>
          </cell>
          <cell r="F103" t="str">
            <v>円</v>
          </cell>
          <cell r="G103" t="str">
            <v>冷房能力</v>
          </cell>
          <cell r="H103">
            <v>6.3</v>
          </cell>
          <cell r="I103" t="str">
            <v>kW</v>
          </cell>
          <cell r="J103" t="str">
            <v>消費電力(冷房)</v>
          </cell>
          <cell r="K103">
            <v>0</v>
          </cell>
          <cell r="L103" t="str">
            <v>kW</v>
          </cell>
          <cell r="M103" t="str">
            <v>暖房能力</v>
          </cell>
          <cell r="N103">
            <v>6.7</v>
          </cell>
          <cell r="O103" t="str">
            <v>kW</v>
          </cell>
          <cell r="P103" t="str">
            <v>暖房能力(ﾋｰﾀ作動時)</v>
          </cell>
          <cell r="Q103">
            <v>8.8000000000000007</v>
          </cell>
          <cell r="R103" t="str">
            <v>kW</v>
          </cell>
          <cell r="S103" t="str">
            <v>消費電力(暖房)</v>
          </cell>
          <cell r="T103">
            <v>0</v>
          </cell>
          <cell r="U103" t="str">
            <v>kW</v>
          </cell>
          <cell r="V103" t="str">
            <v>消費電力(暖房ﾋｰﾀ作動時)</v>
          </cell>
          <cell r="W103">
            <v>0</v>
          </cell>
          <cell r="X103" t="str">
            <v>kW</v>
          </cell>
          <cell r="Y103" t="str">
            <v>電源</v>
          </cell>
          <cell r="Z103" t="str">
            <v>三相</v>
          </cell>
          <cell r="AA103" t="str">
            <v>φ</v>
          </cell>
          <cell r="AB103" t="str">
            <v>電圧</v>
          </cell>
          <cell r="AC103">
            <v>200</v>
          </cell>
          <cell r="AD103" t="str">
            <v>V</v>
          </cell>
          <cell r="AE103" t="str">
            <v>外形寸法　高さ</v>
          </cell>
          <cell r="AF103">
            <v>210</v>
          </cell>
          <cell r="AG103" t="str">
            <v>mm</v>
          </cell>
          <cell r="AH103" t="str">
            <v>外形寸法　幅</v>
          </cell>
          <cell r="AI103">
            <v>1300</v>
          </cell>
          <cell r="AJ103" t="str">
            <v>mm</v>
          </cell>
          <cell r="AK103" t="str">
            <v>外形寸法　奥行</v>
          </cell>
          <cell r="AL103">
            <v>650</v>
          </cell>
          <cell r="AM103" t="str">
            <v>mm</v>
          </cell>
          <cell r="AN103" t="str">
            <v>風量(強)</v>
          </cell>
          <cell r="AO103">
            <v>18</v>
          </cell>
          <cell r="AP103" t="str">
            <v>m3/min</v>
          </cell>
          <cell r="AQ103" t="str">
            <v>機外静圧</v>
          </cell>
          <cell r="AR103">
            <v>0</v>
          </cell>
          <cell r="AS103" t="str">
            <v>Pa</v>
          </cell>
          <cell r="AT103" t="str">
            <v>送風機出力</v>
          </cell>
          <cell r="AU103">
            <v>7.0000000000000007E-2</v>
          </cell>
          <cell r="AV103" t="str">
            <v>kW</v>
          </cell>
          <cell r="AW103" t="str">
            <v>ドレン配管径</v>
          </cell>
          <cell r="AX103" t="str">
            <v>内径26&lt;PVC管VP-20接続可能&gt;</v>
          </cell>
          <cell r="AZ103" t="str">
            <v>冷媒配管(ガス)</v>
          </cell>
          <cell r="BA103">
            <v>15.88</v>
          </cell>
          <cell r="BB103" t="str">
            <v>φ(mm)</v>
          </cell>
          <cell r="BC103" t="str">
            <v>冷媒配管(液)</v>
          </cell>
          <cell r="BD103">
            <v>9.52</v>
          </cell>
          <cell r="BE103" t="str">
            <v>φ(mm)</v>
          </cell>
          <cell r="BF103" t="str">
            <v>製品質量</v>
          </cell>
          <cell r="BG103">
            <v>34</v>
          </cell>
          <cell r="BH103" t="str">
            <v>kg</v>
          </cell>
          <cell r="BI103" t="str">
            <v>分離形名(パネル１)</v>
          </cell>
          <cell r="BL103" t="str">
            <v>分離形名(リモコン１)</v>
          </cell>
          <cell r="BM103" t="str">
            <v>PAR-JH250K</v>
          </cell>
        </row>
        <row r="104">
          <cell r="B104" t="str">
            <v>PCH-J80EAH9</v>
          </cell>
          <cell r="C104" t="str">
            <v>標準価格</v>
          </cell>
          <cell r="D104">
            <v>293000</v>
          </cell>
          <cell r="E104">
            <v>318000</v>
          </cell>
          <cell r="F104" t="str">
            <v>円</v>
          </cell>
          <cell r="G104" t="str">
            <v>冷房能力</v>
          </cell>
          <cell r="H104">
            <v>7.1</v>
          </cell>
          <cell r="I104" t="str">
            <v>kW</v>
          </cell>
          <cell r="J104" t="str">
            <v>消費電力(冷房)</v>
          </cell>
          <cell r="K104">
            <v>0.11</v>
          </cell>
          <cell r="L104" t="str">
            <v>kW</v>
          </cell>
          <cell r="M104" t="str">
            <v>暖房能力</v>
          </cell>
          <cell r="N104">
            <v>8</v>
          </cell>
          <cell r="O104" t="str">
            <v>kW</v>
          </cell>
          <cell r="P104" t="str">
            <v>暖房能力(ﾋｰﾀ作動時)</v>
          </cell>
          <cell r="Q104">
            <v>10.7</v>
          </cell>
          <cell r="R104" t="str">
            <v>kW</v>
          </cell>
          <cell r="S104" t="str">
            <v>消費電力(暖房)</v>
          </cell>
          <cell r="T104">
            <v>0.11</v>
          </cell>
          <cell r="U104" t="str">
            <v>kW</v>
          </cell>
          <cell r="V104" t="str">
            <v>消費電力(暖房ﾋｰﾀ作動時)</v>
          </cell>
          <cell r="W104">
            <v>2.81</v>
          </cell>
          <cell r="X104" t="str">
            <v>kW</v>
          </cell>
          <cell r="Y104" t="str">
            <v>電源</v>
          </cell>
          <cell r="AA104" t="str">
            <v>φ</v>
          </cell>
          <cell r="AB104" t="str">
            <v>電圧</v>
          </cell>
          <cell r="AD104" t="str">
            <v>V</v>
          </cell>
          <cell r="AE104" t="str">
            <v>外形寸法　高さ</v>
          </cell>
          <cell r="AF104">
            <v>195</v>
          </cell>
          <cell r="AG104" t="str">
            <v>mm</v>
          </cell>
          <cell r="AH104" t="str">
            <v>外形寸法　幅</v>
          </cell>
          <cell r="AI104">
            <v>1280</v>
          </cell>
          <cell r="AJ104" t="str">
            <v>mm</v>
          </cell>
          <cell r="AK104" t="str">
            <v>外形寸法　奥行</v>
          </cell>
          <cell r="AL104">
            <v>630</v>
          </cell>
          <cell r="AM104" t="str">
            <v>mm</v>
          </cell>
          <cell r="AN104" t="str">
            <v>風量(強)</v>
          </cell>
          <cell r="AO104">
            <v>18</v>
          </cell>
          <cell r="AP104" t="str">
            <v>m3/min</v>
          </cell>
          <cell r="AQ104" t="str">
            <v>機外静圧</v>
          </cell>
          <cell r="AS104" t="str">
            <v>Pa</v>
          </cell>
          <cell r="AT104" t="str">
            <v>送風機出力</v>
          </cell>
          <cell r="AU104">
            <v>0.08</v>
          </cell>
          <cell r="AV104" t="str">
            <v>kW</v>
          </cell>
          <cell r="AW104" t="str">
            <v>ドレン配管径</v>
          </cell>
          <cell r="AX104" t="str">
            <v>内径26&lt;PVC管VP-20接続可能&gt;</v>
          </cell>
          <cell r="AZ104" t="str">
            <v>冷媒配管(ガス)</v>
          </cell>
          <cell r="BA104">
            <v>15.88</v>
          </cell>
          <cell r="BB104" t="str">
            <v>φ(mm)</v>
          </cell>
          <cell r="BC104" t="str">
            <v>冷媒配管(液)</v>
          </cell>
          <cell r="BD104">
            <v>9.52</v>
          </cell>
          <cell r="BE104" t="str">
            <v>φ(mm)</v>
          </cell>
          <cell r="BF104" t="str">
            <v>製品質量</v>
          </cell>
          <cell r="BG104">
            <v>34</v>
          </cell>
          <cell r="BH104" t="str">
            <v>kg</v>
          </cell>
          <cell r="BI104" t="str">
            <v>分離形名(パネル１)</v>
          </cell>
          <cell r="BL104" t="str">
            <v>分離形名(リモコン１)</v>
          </cell>
          <cell r="BM104" t="str">
            <v>PAR-S25A</v>
          </cell>
        </row>
        <row r="105">
          <cell r="B105" t="str">
            <v>PCH-J80EKH9</v>
          </cell>
          <cell r="C105" t="str">
            <v>標準価格</v>
          </cell>
          <cell r="D105">
            <v>298000</v>
          </cell>
          <cell r="E105">
            <v>323000</v>
          </cell>
          <cell r="F105" t="str">
            <v>円</v>
          </cell>
          <cell r="G105" t="str">
            <v>冷房能力</v>
          </cell>
          <cell r="H105">
            <v>7.1</v>
          </cell>
          <cell r="I105" t="str">
            <v>kW</v>
          </cell>
          <cell r="J105" t="str">
            <v>消費電力(冷房)</v>
          </cell>
          <cell r="K105">
            <v>0.11</v>
          </cell>
          <cell r="L105" t="str">
            <v>kW</v>
          </cell>
          <cell r="M105" t="str">
            <v>暖房能力</v>
          </cell>
          <cell r="N105">
            <v>8</v>
          </cell>
          <cell r="O105" t="str">
            <v>kW</v>
          </cell>
          <cell r="P105" t="str">
            <v>暖房能力(ﾋｰﾀ作動時)</v>
          </cell>
          <cell r="Q105">
            <v>0</v>
          </cell>
          <cell r="R105" t="str">
            <v>kW</v>
          </cell>
          <cell r="S105" t="str">
            <v>消費電力(暖房)</v>
          </cell>
          <cell r="T105">
            <v>0.11</v>
          </cell>
          <cell r="U105" t="str">
            <v>kW</v>
          </cell>
          <cell r="V105" t="str">
            <v>消費電力(暖房ﾋｰﾀ作動時)</v>
          </cell>
          <cell r="W105">
            <v>2.81</v>
          </cell>
          <cell r="X105" t="str">
            <v>kW</v>
          </cell>
          <cell r="Y105" t="str">
            <v>電源</v>
          </cell>
          <cell r="Z105" t="str">
            <v>三相</v>
          </cell>
          <cell r="AA105" t="str">
            <v>φ</v>
          </cell>
          <cell r="AB105" t="str">
            <v>電圧</v>
          </cell>
          <cell r="AC105">
            <v>200</v>
          </cell>
          <cell r="AD105" t="str">
            <v>V</v>
          </cell>
          <cell r="AE105" t="str">
            <v>外形寸法　高さ</v>
          </cell>
          <cell r="AF105">
            <v>195</v>
          </cell>
          <cell r="AG105" t="str">
            <v>mm</v>
          </cell>
          <cell r="AH105" t="str">
            <v>外形寸法　幅</v>
          </cell>
          <cell r="AI105">
            <v>1280</v>
          </cell>
          <cell r="AJ105" t="str">
            <v>mm</v>
          </cell>
          <cell r="AK105" t="str">
            <v>外形寸法　奥行</v>
          </cell>
          <cell r="AL105">
            <v>630</v>
          </cell>
          <cell r="AM105" t="str">
            <v>mm</v>
          </cell>
          <cell r="AN105" t="str">
            <v>風量(強)</v>
          </cell>
          <cell r="AO105">
            <v>18</v>
          </cell>
          <cell r="AP105" t="str">
            <v>m3/min</v>
          </cell>
          <cell r="AQ105" t="str">
            <v>機外静圧</v>
          </cell>
          <cell r="AR105">
            <v>0</v>
          </cell>
          <cell r="AS105" t="str">
            <v>Pa</v>
          </cell>
          <cell r="AT105" t="str">
            <v>送風機出力</v>
          </cell>
          <cell r="AU105">
            <v>0.08</v>
          </cell>
          <cell r="AV105" t="str">
            <v>kW</v>
          </cell>
          <cell r="AW105" t="str">
            <v>ドレン配管径</v>
          </cell>
          <cell r="AX105" t="str">
            <v>内径26&lt;PVC管VP-20接続可能&gt;</v>
          </cell>
          <cell r="AZ105" t="str">
            <v>冷媒配管(ガス)</v>
          </cell>
          <cell r="BA105">
            <v>15.88</v>
          </cell>
          <cell r="BB105" t="str">
            <v>φ(mm)</v>
          </cell>
          <cell r="BC105" t="str">
            <v>冷媒配管(液)</v>
          </cell>
          <cell r="BD105">
            <v>9.52</v>
          </cell>
          <cell r="BE105" t="str">
            <v>φ(mm)</v>
          </cell>
          <cell r="BF105" t="str">
            <v>製品質量</v>
          </cell>
          <cell r="BG105">
            <v>34</v>
          </cell>
          <cell r="BH105" t="str">
            <v>kg</v>
          </cell>
          <cell r="BI105" t="str">
            <v>分離形名(パネル１)</v>
          </cell>
          <cell r="BL105" t="str">
            <v>分離形名(リモコン１)</v>
          </cell>
          <cell r="BM105" t="str">
            <v>PAR-JH250K</v>
          </cell>
        </row>
        <row r="106">
          <cell r="B106" t="str">
            <v>PCH-J80FK</v>
          </cell>
          <cell r="C106" t="str">
            <v>標準価格</v>
          </cell>
          <cell r="D106">
            <v>265000</v>
          </cell>
          <cell r="E106">
            <v>290000</v>
          </cell>
          <cell r="F106" t="str">
            <v>円</v>
          </cell>
          <cell r="G106" t="str">
            <v>冷房能力</v>
          </cell>
          <cell r="H106">
            <v>7.1</v>
          </cell>
          <cell r="I106" t="str">
            <v>kW</v>
          </cell>
          <cell r="J106" t="str">
            <v>消費電力(冷房)</v>
          </cell>
          <cell r="K106">
            <v>0</v>
          </cell>
          <cell r="L106" t="str">
            <v>kW</v>
          </cell>
          <cell r="M106" t="str">
            <v>暖房能力</v>
          </cell>
          <cell r="N106">
            <v>8</v>
          </cell>
          <cell r="O106" t="str">
            <v>kW</v>
          </cell>
          <cell r="P106" t="str">
            <v>暖房能力(ﾋｰﾀ作動時)</v>
          </cell>
          <cell r="Q106">
            <v>0</v>
          </cell>
          <cell r="R106" t="str">
            <v>kW</v>
          </cell>
          <cell r="S106" t="str">
            <v>消費電力(暖房)</v>
          </cell>
          <cell r="T106">
            <v>0</v>
          </cell>
          <cell r="U106" t="str">
            <v>kW</v>
          </cell>
          <cell r="V106" t="str">
            <v>消費電力(暖房ﾋｰﾀ作動時)</v>
          </cell>
          <cell r="W106">
            <v>0</v>
          </cell>
          <cell r="X106" t="str">
            <v>kW</v>
          </cell>
          <cell r="Y106" t="str">
            <v>電源</v>
          </cell>
          <cell r="Z106" t="str">
            <v>単相</v>
          </cell>
          <cell r="AA106" t="str">
            <v>φ</v>
          </cell>
          <cell r="AB106" t="str">
            <v>電圧</v>
          </cell>
          <cell r="AC106">
            <v>200</v>
          </cell>
          <cell r="AD106" t="str">
            <v>V</v>
          </cell>
          <cell r="AE106" t="str">
            <v>外形寸法　高さ</v>
          </cell>
          <cell r="AF106">
            <v>210</v>
          </cell>
          <cell r="AG106" t="str">
            <v>mm</v>
          </cell>
          <cell r="AH106" t="str">
            <v>外形寸法　幅</v>
          </cell>
          <cell r="AI106">
            <v>1300</v>
          </cell>
          <cell r="AJ106" t="str">
            <v>mm</v>
          </cell>
          <cell r="AK106" t="str">
            <v>外形寸法　奥行</v>
          </cell>
          <cell r="AL106">
            <v>650</v>
          </cell>
          <cell r="AM106" t="str">
            <v>mm</v>
          </cell>
          <cell r="AN106" t="str">
            <v>風量(強)</v>
          </cell>
          <cell r="AO106">
            <v>18</v>
          </cell>
          <cell r="AP106" t="str">
            <v>m3/min</v>
          </cell>
          <cell r="AQ106" t="str">
            <v>機外静圧</v>
          </cell>
          <cell r="AR106">
            <v>0</v>
          </cell>
          <cell r="AS106" t="str">
            <v>Pa</v>
          </cell>
          <cell r="AT106" t="str">
            <v>送風機出力</v>
          </cell>
          <cell r="AU106">
            <v>7.0000000000000007E-2</v>
          </cell>
          <cell r="AV106" t="str">
            <v>kW</v>
          </cell>
          <cell r="AW106" t="str">
            <v>ドレン配管径</v>
          </cell>
          <cell r="AX106" t="str">
            <v>内径26&lt;PVC管VP-20接続可能&gt;</v>
          </cell>
          <cell r="AZ106" t="str">
            <v>冷媒配管(ガス)</v>
          </cell>
          <cell r="BA106">
            <v>15.88</v>
          </cell>
          <cell r="BB106" t="str">
            <v>φ(mm)</v>
          </cell>
          <cell r="BC106" t="str">
            <v>冷媒配管(液)</v>
          </cell>
          <cell r="BD106">
            <v>9.52</v>
          </cell>
          <cell r="BE106" t="str">
            <v>φ(mm)</v>
          </cell>
          <cell r="BF106" t="str">
            <v>製品質量</v>
          </cell>
          <cell r="BG106">
            <v>32</v>
          </cell>
          <cell r="BH106" t="str">
            <v>kg</v>
          </cell>
          <cell r="BI106" t="str">
            <v>分離形名(パネル１)</v>
          </cell>
          <cell r="BL106" t="str">
            <v>分離形名(リモコン１)</v>
          </cell>
          <cell r="BM106" t="str">
            <v>PAR-JH250K</v>
          </cell>
        </row>
        <row r="107">
          <cell r="B107" t="str">
            <v>PCH-J80FKH</v>
          </cell>
          <cell r="C107" t="str">
            <v>標準価格</v>
          </cell>
          <cell r="D107">
            <v>293000</v>
          </cell>
          <cell r="E107">
            <v>318000</v>
          </cell>
          <cell r="F107" t="str">
            <v>円</v>
          </cell>
          <cell r="G107" t="str">
            <v>冷房能力</v>
          </cell>
          <cell r="H107">
            <v>7.1</v>
          </cell>
          <cell r="I107" t="str">
            <v>kW</v>
          </cell>
          <cell r="J107" t="str">
            <v>消費電力(冷房)</v>
          </cell>
          <cell r="K107">
            <v>0</v>
          </cell>
          <cell r="L107" t="str">
            <v>kW</v>
          </cell>
          <cell r="M107" t="str">
            <v>暖房能力</v>
          </cell>
          <cell r="N107">
            <v>8</v>
          </cell>
          <cell r="O107" t="str">
            <v>kW</v>
          </cell>
          <cell r="P107" t="str">
            <v>暖房能力(ﾋｰﾀ作動時)</v>
          </cell>
          <cell r="Q107">
            <v>10.1</v>
          </cell>
          <cell r="R107" t="str">
            <v>kW</v>
          </cell>
          <cell r="S107" t="str">
            <v>消費電力(暖房)</v>
          </cell>
          <cell r="T107">
            <v>0</v>
          </cell>
          <cell r="U107" t="str">
            <v>kW</v>
          </cell>
          <cell r="V107" t="str">
            <v>消費電力(暖房ﾋｰﾀ作動時)</v>
          </cell>
          <cell r="W107">
            <v>0</v>
          </cell>
          <cell r="X107" t="str">
            <v>kW</v>
          </cell>
          <cell r="Y107" t="str">
            <v>電源</v>
          </cell>
          <cell r="Z107" t="str">
            <v>三相</v>
          </cell>
          <cell r="AA107" t="str">
            <v>φ</v>
          </cell>
          <cell r="AB107" t="str">
            <v>電圧</v>
          </cell>
          <cell r="AC107">
            <v>200</v>
          </cell>
          <cell r="AD107" t="str">
            <v>V</v>
          </cell>
          <cell r="AE107" t="str">
            <v>外形寸法　高さ</v>
          </cell>
          <cell r="AF107">
            <v>210</v>
          </cell>
          <cell r="AG107" t="str">
            <v>mm</v>
          </cell>
          <cell r="AH107" t="str">
            <v>外形寸法　幅</v>
          </cell>
          <cell r="AI107">
            <v>1300</v>
          </cell>
          <cell r="AJ107" t="str">
            <v>mm</v>
          </cell>
          <cell r="AK107" t="str">
            <v>外形寸法　奥行</v>
          </cell>
          <cell r="AL107">
            <v>650</v>
          </cell>
          <cell r="AM107" t="str">
            <v>mm</v>
          </cell>
          <cell r="AN107" t="str">
            <v>風量(強)</v>
          </cell>
          <cell r="AO107">
            <v>18</v>
          </cell>
          <cell r="AP107" t="str">
            <v>m3/min</v>
          </cell>
          <cell r="AQ107" t="str">
            <v>機外静圧</v>
          </cell>
          <cell r="AR107">
            <v>0</v>
          </cell>
          <cell r="AS107" t="str">
            <v>Pa</v>
          </cell>
          <cell r="AT107" t="str">
            <v>送風機出力</v>
          </cell>
          <cell r="AU107">
            <v>7.0000000000000007E-2</v>
          </cell>
          <cell r="AV107" t="str">
            <v>kW</v>
          </cell>
          <cell r="AW107" t="str">
            <v>ドレン配管径</v>
          </cell>
          <cell r="AX107" t="str">
            <v>内径26&lt;PVC管VP-20接続可能&gt;</v>
          </cell>
          <cell r="AZ107" t="str">
            <v>冷媒配管(ガス)</v>
          </cell>
          <cell r="BA107">
            <v>15.88</v>
          </cell>
          <cell r="BB107" t="str">
            <v>φ(mm)</v>
          </cell>
          <cell r="BC107" t="str">
            <v>冷媒配管(液)</v>
          </cell>
          <cell r="BD107">
            <v>9.52</v>
          </cell>
          <cell r="BE107" t="str">
            <v>φ(mm)</v>
          </cell>
          <cell r="BF107" t="str">
            <v>製品質量</v>
          </cell>
          <cell r="BG107">
            <v>34</v>
          </cell>
          <cell r="BH107" t="str">
            <v>kg</v>
          </cell>
          <cell r="BI107" t="str">
            <v>分離形名(パネル１)</v>
          </cell>
          <cell r="BL107" t="str">
            <v>分離形名(リモコン１)</v>
          </cell>
          <cell r="BM107" t="str">
            <v>PAR-JH250K</v>
          </cell>
        </row>
        <row r="108">
          <cell r="B108" t="str">
            <v>PCH-J90FK</v>
          </cell>
          <cell r="C108" t="str">
            <v>標準価格</v>
          </cell>
          <cell r="D108">
            <v>275000</v>
          </cell>
          <cell r="E108">
            <v>300000</v>
          </cell>
          <cell r="F108" t="str">
            <v>円</v>
          </cell>
          <cell r="G108" t="str">
            <v>冷房能力</v>
          </cell>
          <cell r="H108">
            <v>8</v>
          </cell>
          <cell r="I108" t="str">
            <v>kW</v>
          </cell>
          <cell r="J108" t="str">
            <v>消費電力(冷房)</v>
          </cell>
          <cell r="K108">
            <v>0</v>
          </cell>
          <cell r="L108" t="str">
            <v>kW</v>
          </cell>
          <cell r="M108" t="str">
            <v>暖房能力</v>
          </cell>
          <cell r="N108">
            <v>9</v>
          </cell>
          <cell r="O108" t="str">
            <v>kW</v>
          </cell>
          <cell r="P108" t="str">
            <v>暖房能力(ﾋｰﾀ作動時)</v>
          </cell>
          <cell r="Q108">
            <v>0</v>
          </cell>
          <cell r="R108" t="str">
            <v>kW</v>
          </cell>
          <cell r="S108" t="str">
            <v>消費電力(暖房)</v>
          </cell>
          <cell r="T108">
            <v>0</v>
          </cell>
          <cell r="U108" t="str">
            <v>kW</v>
          </cell>
          <cell r="V108" t="str">
            <v>消費電力(暖房ﾋｰﾀ作動時)</v>
          </cell>
          <cell r="W108">
            <v>0</v>
          </cell>
          <cell r="X108" t="str">
            <v>kW</v>
          </cell>
          <cell r="Y108" t="str">
            <v>電源</v>
          </cell>
          <cell r="Z108" t="str">
            <v>単相</v>
          </cell>
          <cell r="AA108" t="str">
            <v>φ</v>
          </cell>
          <cell r="AB108" t="str">
            <v>電圧</v>
          </cell>
          <cell r="AC108">
            <v>200</v>
          </cell>
          <cell r="AD108" t="str">
            <v>V</v>
          </cell>
          <cell r="AE108" t="str">
            <v>外形寸法　高さ</v>
          </cell>
          <cell r="AF108">
            <v>270</v>
          </cell>
          <cell r="AG108" t="str">
            <v>mm</v>
          </cell>
          <cell r="AH108" t="str">
            <v>外形寸法　幅</v>
          </cell>
          <cell r="AI108">
            <v>1300</v>
          </cell>
          <cell r="AJ108" t="str">
            <v>mm</v>
          </cell>
          <cell r="AK108" t="str">
            <v>外形寸法　奥行</v>
          </cell>
          <cell r="AL108">
            <v>700</v>
          </cell>
          <cell r="AM108" t="str">
            <v>mm</v>
          </cell>
          <cell r="AN108" t="str">
            <v>風量(強)</v>
          </cell>
          <cell r="AO108">
            <v>25</v>
          </cell>
          <cell r="AP108" t="str">
            <v>m3/min</v>
          </cell>
          <cell r="AQ108" t="str">
            <v>機外静圧</v>
          </cell>
          <cell r="AR108">
            <v>0</v>
          </cell>
          <cell r="AS108" t="str">
            <v>Pa</v>
          </cell>
          <cell r="AT108" t="str">
            <v>送風機出力</v>
          </cell>
          <cell r="AU108">
            <v>0.09</v>
          </cell>
          <cell r="AV108" t="str">
            <v>kW</v>
          </cell>
          <cell r="AW108" t="str">
            <v>ドレン配管径</v>
          </cell>
          <cell r="AX108" t="str">
            <v>内径26&lt;PVC管VP-20接続可能&gt;</v>
          </cell>
          <cell r="AZ108" t="str">
            <v>冷媒配管(ガス)</v>
          </cell>
          <cell r="BA108">
            <v>15.88</v>
          </cell>
          <cell r="BB108" t="str">
            <v>φ(mm)</v>
          </cell>
          <cell r="BC108" t="str">
            <v>冷媒配管(液)</v>
          </cell>
          <cell r="BD108">
            <v>9.52</v>
          </cell>
          <cell r="BE108" t="str">
            <v>φ(mm)</v>
          </cell>
          <cell r="BF108" t="str">
            <v>製品質量</v>
          </cell>
          <cell r="BG108">
            <v>41</v>
          </cell>
          <cell r="BH108" t="str">
            <v>kg</v>
          </cell>
          <cell r="BI108" t="str">
            <v>分離形名(パネル１)</v>
          </cell>
          <cell r="BL108" t="str">
            <v>分離形名(リモコン１)</v>
          </cell>
          <cell r="BM108" t="str">
            <v>PAR-JH250K</v>
          </cell>
        </row>
        <row r="109">
          <cell r="B109" t="str">
            <v>PCH-J90FKH</v>
          </cell>
          <cell r="C109" t="str">
            <v>標準価格</v>
          </cell>
          <cell r="D109">
            <v>308000</v>
          </cell>
          <cell r="E109">
            <v>333000</v>
          </cell>
          <cell r="F109" t="str">
            <v>円</v>
          </cell>
          <cell r="G109" t="str">
            <v>冷房能力</v>
          </cell>
          <cell r="H109">
            <v>8</v>
          </cell>
          <cell r="I109" t="str">
            <v>kW</v>
          </cell>
          <cell r="J109" t="str">
            <v>消費電力(冷房)</v>
          </cell>
          <cell r="K109">
            <v>0</v>
          </cell>
          <cell r="L109" t="str">
            <v>kW</v>
          </cell>
          <cell r="M109" t="str">
            <v>暖房能力</v>
          </cell>
          <cell r="N109">
            <v>9</v>
          </cell>
          <cell r="O109" t="str">
            <v>kW</v>
          </cell>
          <cell r="P109" t="str">
            <v>暖房能力(ﾋｰﾀ作動時)</v>
          </cell>
          <cell r="Q109">
            <v>11.7</v>
          </cell>
          <cell r="R109" t="str">
            <v>kW</v>
          </cell>
          <cell r="S109" t="str">
            <v>消費電力(暖房)</v>
          </cell>
          <cell r="T109">
            <v>0</v>
          </cell>
          <cell r="U109" t="str">
            <v>kW</v>
          </cell>
          <cell r="V109" t="str">
            <v>消費電力(暖房ﾋｰﾀ作動時)</v>
          </cell>
          <cell r="W109">
            <v>0</v>
          </cell>
          <cell r="X109" t="str">
            <v>kW</v>
          </cell>
          <cell r="Y109" t="str">
            <v>電源</v>
          </cell>
          <cell r="Z109" t="str">
            <v>三相</v>
          </cell>
          <cell r="AA109" t="str">
            <v>φ</v>
          </cell>
          <cell r="AB109" t="str">
            <v>電圧</v>
          </cell>
          <cell r="AC109">
            <v>200</v>
          </cell>
          <cell r="AD109" t="str">
            <v>V</v>
          </cell>
          <cell r="AE109" t="str">
            <v>外形寸法　高さ</v>
          </cell>
          <cell r="AF109">
            <v>270</v>
          </cell>
          <cell r="AG109" t="str">
            <v>mm</v>
          </cell>
          <cell r="AH109" t="str">
            <v>外形寸法　幅</v>
          </cell>
          <cell r="AI109">
            <v>1300</v>
          </cell>
          <cell r="AJ109" t="str">
            <v>mm</v>
          </cell>
          <cell r="AK109" t="str">
            <v>外形寸法　奥行</v>
          </cell>
          <cell r="AL109">
            <v>700</v>
          </cell>
          <cell r="AM109" t="str">
            <v>mm</v>
          </cell>
          <cell r="AN109" t="str">
            <v>風量(強)</v>
          </cell>
          <cell r="AO109">
            <v>25</v>
          </cell>
          <cell r="AP109" t="str">
            <v>m3/min</v>
          </cell>
          <cell r="AQ109" t="str">
            <v>機外静圧</v>
          </cell>
          <cell r="AR109">
            <v>0</v>
          </cell>
          <cell r="AS109" t="str">
            <v>Pa</v>
          </cell>
          <cell r="AT109" t="str">
            <v>送風機出力</v>
          </cell>
          <cell r="AU109">
            <v>0.09</v>
          </cell>
          <cell r="AV109" t="str">
            <v>kW</v>
          </cell>
          <cell r="AW109" t="str">
            <v>ドレン配管径</v>
          </cell>
          <cell r="AX109" t="str">
            <v>内径26&lt;PVC管VP-20接続可能&gt;</v>
          </cell>
          <cell r="AZ109" t="str">
            <v>冷媒配管(ガス)</v>
          </cell>
          <cell r="BA109">
            <v>15.88</v>
          </cell>
          <cell r="BB109" t="str">
            <v>φ(mm)</v>
          </cell>
          <cell r="BC109" t="str">
            <v>冷媒配管(液)</v>
          </cell>
          <cell r="BD109">
            <v>9.52</v>
          </cell>
          <cell r="BE109" t="str">
            <v>φ(mm)</v>
          </cell>
          <cell r="BF109" t="str">
            <v>製品質量</v>
          </cell>
          <cell r="BG109">
            <v>43</v>
          </cell>
          <cell r="BH109" t="str">
            <v>kg</v>
          </cell>
          <cell r="BI109" t="str">
            <v>分離形名(パネル１)</v>
          </cell>
          <cell r="BL109" t="str">
            <v>分離形名(リモコン１)</v>
          </cell>
          <cell r="BM109" t="str">
            <v>PAR-JH250K</v>
          </cell>
        </row>
        <row r="110">
          <cell r="B110" t="str">
            <v>PCHZ-J100EK</v>
          </cell>
          <cell r="C110" t="str">
            <v>標準価格</v>
          </cell>
          <cell r="D110">
            <v>305000</v>
          </cell>
          <cell r="E110">
            <v>330000</v>
          </cell>
          <cell r="F110" t="str">
            <v>円</v>
          </cell>
          <cell r="G110" t="str">
            <v>冷房能力</v>
          </cell>
          <cell r="H110">
            <v>9</v>
          </cell>
          <cell r="I110" t="str">
            <v>kW</v>
          </cell>
          <cell r="J110" t="str">
            <v>消費電力(冷房)</v>
          </cell>
          <cell r="K110">
            <v>0</v>
          </cell>
          <cell r="L110" t="str">
            <v>kW</v>
          </cell>
          <cell r="M110" t="str">
            <v>暖房能力</v>
          </cell>
          <cell r="N110">
            <v>11.2</v>
          </cell>
          <cell r="O110" t="str">
            <v>kW</v>
          </cell>
          <cell r="P110" t="str">
            <v>暖房能力(ﾋｰﾀ作動時)</v>
          </cell>
          <cell r="Q110">
            <v>0</v>
          </cell>
          <cell r="R110" t="str">
            <v>kW</v>
          </cell>
          <cell r="S110" t="str">
            <v>消費電力(暖房)</v>
          </cell>
          <cell r="T110">
            <v>0</v>
          </cell>
          <cell r="U110" t="str">
            <v>kW</v>
          </cell>
          <cell r="V110" t="str">
            <v>消費電力(暖房ﾋｰﾀ作動時)</v>
          </cell>
          <cell r="W110">
            <v>0</v>
          </cell>
          <cell r="X110" t="str">
            <v>kW</v>
          </cell>
          <cell r="Y110" t="str">
            <v>電源</v>
          </cell>
          <cell r="Z110" t="str">
            <v>単相</v>
          </cell>
          <cell r="AA110" t="str">
            <v>φ</v>
          </cell>
          <cell r="AB110" t="str">
            <v>電圧</v>
          </cell>
          <cell r="AC110">
            <v>200</v>
          </cell>
          <cell r="AD110" t="str">
            <v>V</v>
          </cell>
          <cell r="AE110" t="str">
            <v>外形寸法　高さ</v>
          </cell>
          <cell r="AF110">
            <v>256</v>
          </cell>
          <cell r="AG110" t="str">
            <v>mm</v>
          </cell>
          <cell r="AH110" t="str">
            <v>外形寸法　幅</v>
          </cell>
          <cell r="AI110">
            <v>1280</v>
          </cell>
          <cell r="AJ110" t="str">
            <v>mm</v>
          </cell>
          <cell r="AK110" t="str">
            <v>外形寸法　奥行</v>
          </cell>
          <cell r="AL110">
            <v>630</v>
          </cell>
          <cell r="AM110" t="str">
            <v>mm</v>
          </cell>
          <cell r="AN110" t="str">
            <v>風量(強)</v>
          </cell>
          <cell r="AO110">
            <v>24</v>
          </cell>
          <cell r="AP110" t="str">
            <v>m3/min</v>
          </cell>
          <cell r="AQ110" t="str">
            <v>機外静圧</v>
          </cell>
          <cell r="AR110">
            <v>0</v>
          </cell>
          <cell r="AS110" t="str">
            <v>Pa</v>
          </cell>
          <cell r="AT110" t="str">
            <v>送風機出力</v>
          </cell>
          <cell r="AU110">
            <v>0.09</v>
          </cell>
          <cell r="AV110" t="str">
            <v>kW</v>
          </cell>
          <cell r="AW110" t="str">
            <v>ドレン配管径</v>
          </cell>
          <cell r="AX110" t="str">
            <v>VP20接続可</v>
          </cell>
          <cell r="AZ110" t="str">
            <v>冷媒配管(ガス)</v>
          </cell>
          <cell r="BA110">
            <v>19.05</v>
          </cell>
          <cell r="BB110" t="str">
            <v>φ(mm)</v>
          </cell>
          <cell r="BC110" t="str">
            <v>冷媒配管(液)</v>
          </cell>
          <cell r="BD110">
            <v>12.7</v>
          </cell>
          <cell r="BE110" t="str">
            <v>φ(mm)</v>
          </cell>
          <cell r="BF110" t="str">
            <v>製品質量</v>
          </cell>
          <cell r="BG110">
            <v>44</v>
          </cell>
          <cell r="BH110" t="str">
            <v>kg</v>
          </cell>
          <cell r="BI110" t="str">
            <v>分離形名(パネル１)</v>
          </cell>
          <cell r="BL110" t="str">
            <v>分離形名(リモコン１)</v>
          </cell>
          <cell r="BM110" t="str">
            <v>PAR-JH250K</v>
          </cell>
        </row>
        <row r="111">
          <cell r="B111" t="str">
            <v>PCHZ-J112EK</v>
          </cell>
          <cell r="C111" t="str">
            <v>標準価格</v>
          </cell>
          <cell r="D111">
            <v>320000</v>
          </cell>
          <cell r="E111">
            <v>345000</v>
          </cell>
          <cell r="F111" t="str">
            <v>円</v>
          </cell>
          <cell r="G111" t="str">
            <v>冷房能力</v>
          </cell>
          <cell r="H111">
            <v>10</v>
          </cell>
          <cell r="I111" t="str">
            <v>kW</v>
          </cell>
          <cell r="J111" t="str">
            <v>消費電力(冷房)</v>
          </cell>
          <cell r="K111">
            <v>0</v>
          </cell>
          <cell r="L111" t="str">
            <v>kW</v>
          </cell>
          <cell r="M111" t="str">
            <v>暖房能力</v>
          </cell>
          <cell r="N111">
            <v>12.5</v>
          </cell>
          <cell r="O111" t="str">
            <v>kW</v>
          </cell>
          <cell r="P111" t="str">
            <v>暖房能力(ﾋｰﾀ作動時)</v>
          </cell>
          <cell r="Q111">
            <v>0</v>
          </cell>
          <cell r="R111" t="str">
            <v>kW</v>
          </cell>
          <cell r="S111" t="str">
            <v>消費電力(暖房)</v>
          </cell>
          <cell r="T111">
            <v>0</v>
          </cell>
          <cell r="U111" t="str">
            <v>kW</v>
          </cell>
          <cell r="V111" t="str">
            <v>消費電力(暖房ﾋｰﾀ作動時)</v>
          </cell>
          <cell r="W111">
            <v>0</v>
          </cell>
          <cell r="X111" t="str">
            <v>kW</v>
          </cell>
          <cell r="Y111" t="str">
            <v>電源</v>
          </cell>
          <cell r="Z111" t="str">
            <v>単相</v>
          </cell>
          <cell r="AA111" t="str">
            <v>φ</v>
          </cell>
          <cell r="AB111" t="str">
            <v>電圧</v>
          </cell>
          <cell r="AC111">
            <v>200</v>
          </cell>
          <cell r="AD111" t="str">
            <v>V</v>
          </cell>
          <cell r="AE111" t="str">
            <v>外形寸法　高さ</v>
          </cell>
          <cell r="AF111">
            <v>258</v>
          </cell>
          <cell r="AG111" t="str">
            <v>mm</v>
          </cell>
          <cell r="AH111" t="str">
            <v>外形寸法　幅</v>
          </cell>
          <cell r="AI111">
            <v>1280</v>
          </cell>
          <cell r="AJ111" t="str">
            <v>mm</v>
          </cell>
          <cell r="AK111" t="str">
            <v>外形寸法　奥行</v>
          </cell>
          <cell r="AL111">
            <v>680</v>
          </cell>
          <cell r="AM111" t="str">
            <v>mm</v>
          </cell>
          <cell r="AN111" t="str">
            <v>風量(強)</v>
          </cell>
          <cell r="AO111">
            <v>24</v>
          </cell>
          <cell r="AP111" t="str">
            <v>m3/min</v>
          </cell>
          <cell r="AQ111" t="str">
            <v>機外静圧</v>
          </cell>
          <cell r="AR111">
            <v>0</v>
          </cell>
          <cell r="AS111" t="str">
            <v>Pa</v>
          </cell>
          <cell r="AT111" t="str">
            <v>送風機出力</v>
          </cell>
          <cell r="AU111">
            <v>0.09</v>
          </cell>
          <cell r="AV111" t="str">
            <v>kW</v>
          </cell>
          <cell r="AW111" t="str">
            <v>ドレン配管径</v>
          </cell>
          <cell r="AX111" t="str">
            <v>VP20接続可</v>
          </cell>
          <cell r="AZ111" t="str">
            <v>冷媒配管(ガス)</v>
          </cell>
          <cell r="BA111">
            <v>19.05</v>
          </cell>
          <cell r="BB111" t="str">
            <v>φ(mm)</v>
          </cell>
          <cell r="BC111" t="str">
            <v>冷媒配管(液)</v>
          </cell>
          <cell r="BD111">
            <v>12.7</v>
          </cell>
          <cell r="BE111" t="str">
            <v>φ(mm)</v>
          </cell>
          <cell r="BF111" t="str">
            <v>製品質量</v>
          </cell>
          <cell r="BG111">
            <v>44</v>
          </cell>
          <cell r="BH111" t="str">
            <v>kg</v>
          </cell>
          <cell r="BI111" t="str">
            <v>分離形名(パネル１)</v>
          </cell>
          <cell r="BL111" t="str">
            <v>分離形名(リモコン１)</v>
          </cell>
          <cell r="BM111" t="str">
            <v>PAR-JH250K</v>
          </cell>
        </row>
        <row r="112">
          <cell r="B112" t="str">
            <v>PCHZ-J125EK</v>
          </cell>
          <cell r="C112" t="str">
            <v>標準価格</v>
          </cell>
          <cell r="D112">
            <v>340000</v>
          </cell>
          <cell r="E112">
            <v>365000</v>
          </cell>
          <cell r="F112" t="str">
            <v>円</v>
          </cell>
          <cell r="G112" t="str">
            <v>冷房能力</v>
          </cell>
          <cell r="H112">
            <v>11.2</v>
          </cell>
          <cell r="I112" t="str">
            <v>kW</v>
          </cell>
          <cell r="J112" t="str">
            <v>消費電力(冷房)</v>
          </cell>
          <cell r="K112">
            <v>0</v>
          </cell>
          <cell r="L112" t="str">
            <v>kW</v>
          </cell>
          <cell r="M112" t="str">
            <v>暖房能力</v>
          </cell>
          <cell r="N112">
            <v>14</v>
          </cell>
          <cell r="O112" t="str">
            <v>kW</v>
          </cell>
          <cell r="P112" t="str">
            <v>暖房能力(ﾋｰﾀ作動時)</v>
          </cell>
          <cell r="Q112">
            <v>0</v>
          </cell>
          <cell r="R112" t="str">
            <v>kW</v>
          </cell>
          <cell r="S112" t="str">
            <v>消費電力(暖房)</v>
          </cell>
          <cell r="T112">
            <v>0</v>
          </cell>
          <cell r="U112" t="str">
            <v>kW</v>
          </cell>
          <cell r="V112" t="str">
            <v>消費電力(暖房ﾋｰﾀ作動時)</v>
          </cell>
          <cell r="W112">
            <v>0</v>
          </cell>
          <cell r="X112" t="str">
            <v>kW</v>
          </cell>
          <cell r="Y112" t="str">
            <v>電源</v>
          </cell>
          <cell r="Z112" t="str">
            <v>単相</v>
          </cell>
          <cell r="AA112" t="str">
            <v>φ</v>
          </cell>
          <cell r="AB112" t="str">
            <v>電圧</v>
          </cell>
          <cell r="AC112">
            <v>200</v>
          </cell>
          <cell r="AD112" t="str">
            <v>V</v>
          </cell>
          <cell r="AE112" t="str">
            <v>外形寸法　高さ</v>
          </cell>
          <cell r="AF112">
            <v>258</v>
          </cell>
          <cell r="AG112" t="str">
            <v>mm</v>
          </cell>
          <cell r="AH112" t="str">
            <v>外形寸法　幅</v>
          </cell>
          <cell r="AI112">
            <v>1580</v>
          </cell>
          <cell r="AJ112" t="str">
            <v>mm</v>
          </cell>
          <cell r="AK112" t="str">
            <v>外形寸法　奥行</v>
          </cell>
          <cell r="AL112">
            <v>680</v>
          </cell>
          <cell r="AM112" t="str">
            <v>mm</v>
          </cell>
          <cell r="AN112" t="str">
            <v>風量(強)</v>
          </cell>
          <cell r="AO112">
            <v>33</v>
          </cell>
          <cell r="AP112" t="str">
            <v>m3/min</v>
          </cell>
          <cell r="AQ112" t="str">
            <v>機外静圧</v>
          </cell>
          <cell r="AR112">
            <v>0</v>
          </cell>
          <cell r="AS112" t="str">
            <v>Pa</v>
          </cell>
          <cell r="AT112" t="str">
            <v>送風機出力</v>
          </cell>
          <cell r="AU112">
            <v>0.15</v>
          </cell>
          <cell r="AV112" t="str">
            <v>kW</v>
          </cell>
          <cell r="AW112" t="str">
            <v>ドレン配管径</v>
          </cell>
          <cell r="AX112" t="str">
            <v>VP20接続可</v>
          </cell>
          <cell r="AZ112" t="str">
            <v>冷媒配管(ガス)</v>
          </cell>
          <cell r="BA112">
            <v>19.05</v>
          </cell>
          <cell r="BB112" t="str">
            <v>φ(mm)</v>
          </cell>
          <cell r="BC112" t="str">
            <v>冷媒配管(液)</v>
          </cell>
          <cell r="BD112">
            <v>12.7</v>
          </cell>
          <cell r="BE112" t="str">
            <v>φ(mm)</v>
          </cell>
          <cell r="BF112" t="str">
            <v>製品質量</v>
          </cell>
          <cell r="BG112">
            <v>52</v>
          </cell>
          <cell r="BH112" t="str">
            <v>kg</v>
          </cell>
          <cell r="BI112" t="str">
            <v>分離形名(パネル１)</v>
          </cell>
          <cell r="BL112" t="str">
            <v>分離形名(リモコン１)</v>
          </cell>
          <cell r="BM112" t="str">
            <v>PAR-JH250K</v>
          </cell>
        </row>
        <row r="113">
          <cell r="B113" t="str">
            <v>PCHZ-J140EK</v>
          </cell>
          <cell r="C113" t="str">
            <v>標準価格</v>
          </cell>
          <cell r="D113">
            <v>355000</v>
          </cell>
          <cell r="E113">
            <v>380000</v>
          </cell>
          <cell r="F113" t="str">
            <v>円</v>
          </cell>
          <cell r="G113" t="str">
            <v>冷房能力</v>
          </cell>
          <cell r="H113">
            <v>12.5</v>
          </cell>
          <cell r="I113" t="str">
            <v>kW</v>
          </cell>
          <cell r="J113" t="str">
            <v>消費電力(冷房)</v>
          </cell>
          <cell r="K113">
            <v>0</v>
          </cell>
          <cell r="L113" t="str">
            <v>kW</v>
          </cell>
          <cell r="M113" t="str">
            <v>暖房能力</v>
          </cell>
          <cell r="N113">
            <v>16</v>
          </cell>
          <cell r="O113" t="str">
            <v>kW</v>
          </cell>
          <cell r="P113" t="str">
            <v>暖房能力(ﾋｰﾀ作動時)</v>
          </cell>
          <cell r="Q113">
            <v>0</v>
          </cell>
          <cell r="R113" t="str">
            <v>kW</v>
          </cell>
          <cell r="S113" t="str">
            <v>消費電力(暖房)</v>
          </cell>
          <cell r="T113">
            <v>0</v>
          </cell>
          <cell r="U113" t="str">
            <v>kW</v>
          </cell>
          <cell r="V113" t="str">
            <v>消費電力(暖房ﾋｰﾀ作動時)</v>
          </cell>
          <cell r="W113">
            <v>0</v>
          </cell>
          <cell r="X113" t="str">
            <v>kW</v>
          </cell>
          <cell r="Y113" t="str">
            <v>電源</v>
          </cell>
          <cell r="Z113" t="str">
            <v>単相</v>
          </cell>
          <cell r="AA113" t="str">
            <v>φ</v>
          </cell>
          <cell r="AB113" t="str">
            <v>電圧</v>
          </cell>
          <cell r="AC113">
            <v>200</v>
          </cell>
          <cell r="AD113" t="str">
            <v>V</v>
          </cell>
          <cell r="AE113" t="str">
            <v>外形寸法　高さ</v>
          </cell>
          <cell r="AF113">
            <v>258</v>
          </cell>
          <cell r="AG113" t="str">
            <v>mm</v>
          </cell>
          <cell r="AH113" t="str">
            <v>外形寸法　幅</v>
          </cell>
          <cell r="AI113">
            <v>1580</v>
          </cell>
          <cell r="AJ113" t="str">
            <v>mm</v>
          </cell>
          <cell r="AK113" t="str">
            <v>外形寸法　奥行</v>
          </cell>
          <cell r="AL113">
            <v>680</v>
          </cell>
          <cell r="AM113" t="str">
            <v>mm</v>
          </cell>
          <cell r="AN113" t="str">
            <v>風量(強)</v>
          </cell>
          <cell r="AO113">
            <v>33</v>
          </cell>
          <cell r="AP113" t="str">
            <v>m3/min</v>
          </cell>
          <cell r="AQ113" t="str">
            <v>機外静圧</v>
          </cell>
          <cell r="AR113">
            <v>0</v>
          </cell>
          <cell r="AS113" t="str">
            <v>Pa</v>
          </cell>
          <cell r="AT113" t="str">
            <v>送風機出力</v>
          </cell>
          <cell r="AU113">
            <v>0.15</v>
          </cell>
          <cell r="AV113" t="str">
            <v>kW</v>
          </cell>
          <cell r="AW113" t="str">
            <v>ドレン配管径</v>
          </cell>
          <cell r="AX113" t="str">
            <v>VP20接続可</v>
          </cell>
          <cell r="AZ113" t="str">
            <v>冷媒配管(ガス)</v>
          </cell>
          <cell r="BA113">
            <v>19.05</v>
          </cell>
          <cell r="BB113" t="str">
            <v>φ(mm)</v>
          </cell>
          <cell r="BC113" t="str">
            <v>冷媒配管(液)</v>
          </cell>
          <cell r="BD113">
            <v>12.7</v>
          </cell>
          <cell r="BE113" t="str">
            <v>φ(mm)</v>
          </cell>
          <cell r="BF113" t="str">
            <v>製品質量</v>
          </cell>
          <cell r="BG113">
            <v>52</v>
          </cell>
          <cell r="BH113" t="str">
            <v>kg</v>
          </cell>
          <cell r="BI113" t="str">
            <v>分離形名(パネル１)</v>
          </cell>
          <cell r="BL113" t="str">
            <v>分離形名(リモコン１)</v>
          </cell>
          <cell r="BM113" t="str">
            <v>PAR-JH250K</v>
          </cell>
        </row>
        <row r="114">
          <cell r="B114" t="str">
            <v>PCHZ-J160EK</v>
          </cell>
          <cell r="C114" t="str">
            <v>標準価格</v>
          </cell>
          <cell r="D114">
            <v>375000</v>
          </cell>
          <cell r="E114">
            <v>400000</v>
          </cell>
          <cell r="F114" t="str">
            <v>円</v>
          </cell>
          <cell r="G114" t="str">
            <v>冷房能力</v>
          </cell>
          <cell r="H114">
            <v>16</v>
          </cell>
          <cell r="I114" t="str">
            <v>kW</v>
          </cell>
          <cell r="J114" t="str">
            <v>消費電力(冷房)</v>
          </cell>
          <cell r="K114">
            <v>0</v>
          </cell>
          <cell r="L114" t="str">
            <v>kW</v>
          </cell>
          <cell r="M114" t="str">
            <v>暖房能力</v>
          </cell>
          <cell r="N114">
            <v>17</v>
          </cell>
          <cell r="O114" t="str">
            <v>kW</v>
          </cell>
          <cell r="P114" t="str">
            <v>暖房能力(ﾋｰﾀ作動時)</v>
          </cell>
          <cell r="Q114">
            <v>0</v>
          </cell>
          <cell r="R114" t="str">
            <v>kW</v>
          </cell>
          <cell r="S114" t="str">
            <v>消費電力(暖房)</v>
          </cell>
          <cell r="T114">
            <v>0</v>
          </cell>
          <cell r="U114" t="str">
            <v>kW</v>
          </cell>
          <cell r="V114" t="str">
            <v>消費電力(暖房ﾋｰﾀ作動時)</v>
          </cell>
          <cell r="W114">
            <v>0</v>
          </cell>
          <cell r="X114" t="str">
            <v>kW</v>
          </cell>
          <cell r="Y114" t="str">
            <v>電源</v>
          </cell>
          <cell r="Z114" t="str">
            <v>単相</v>
          </cell>
          <cell r="AA114" t="str">
            <v>φ</v>
          </cell>
          <cell r="AB114" t="str">
            <v>電圧</v>
          </cell>
          <cell r="AC114">
            <v>200</v>
          </cell>
          <cell r="AD114" t="str">
            <v>V</v>
          </cell>
          <cell r="AE114" t="str">
            <v>外形寸法　高さ</v>
          </cell>
          <cell r="AF114">
            <v>258</v>
          </cell>
          <cell r="AG114" t="str">
            <v>mm</v>
          </cell>
          <cell r="AH114" t="str">
            <v>外形寸法　幅</v>
          </cell>
          <cell r="AI114">
            <v>1580</v>
          </cell>
          <cell r="AJ114" t="str">
            <v>mm</v>
          </cell>
          <cell r="AK114" t="str">
            <v>外形寸法　奥行</v>
          </cell>
          <cell r="AL114">
            <v>680</v>
          </cell>
          <cell r="AM114" t="str">
            <v>mm</v>
          </cell>
          <cell r="AN114" t="str">
            <v>風量(強)</v>
          </cell>
          <cell r="AO114">
            <v>33</v>
          </cell>
          <cell r="AP114" t="str">
            <v>m3/min</v>
          </cell>
          <cell r="AQ114" t="str">
            <v>機外静圧</v>
          </cell>
          <cell r="AR114">
            <v>0</v>
          </cell>
          <cell r="AS114" t="str">
            <v>Pa</v>
          </cell>
          <cell r="AT114" t="str">
            <v>送風機出力</v>
          </cell>
          <cell r="AU114">
            <v>0.15</v>
          </cell>
          <cell r="AV114" t="str">
            <v>kW</v>
          </cell>
          <cell r="AW114" t="str">
            <v>ドレン配管径</v>
          </cell>
          <cell r="AX114" t="str">
            <v>VP20接続可</v>
          </cell>
          <cell r="AZ114" t="str">
            <v>冷媒配管(ガス)</v>
          </cell>
          <cell r="BA114">
            <v>19.05</v>
          </cell>
          <cell r="BB114" t="str">
            <v>φ(mm)</v>
          </cell>
          <cell r="BC114" t="str">
            <v>冷媒配管(液)</v>
          </cell>
          <cell r="BD114">
            <v>12.7</v>
          </cell>
          <cell r="BE114" t="str">
            <v>φ(mm)</v>
          </cell>
          <cell r="BF114" t="str">
            <v>製品質量</v>
          </cell>
          <cell r="BG114">
            <v>52</v>
          </cell>
          <cell r="BH114" t="str">
            <v>kg</v>
          </cell>
          <cell r="BI114" t="str">
            <v>分離形名(パネル１)</v>
          </cell>
          <cell r="BL114" t="str">
            <v>分離形名(リモコン１)</v>
          </cell>
          <cell r="BM114" t="str">
            <v>PAR-JH250K</v>
          </cell>
        </row>
        <row r="115">
          <cell r="B115" t="str">
            <v>PCHZ-J45GA</v>
          </cell>
          <cell r="C115" t="str">
            <v>標準価格</v>
          </cell>
          <cell r="D115">
            <v>180000</v>
          </cell>
          <cell r="E115">
            <v>205000</v>
          </cell>
          <cell r="F115" t="str">
            <v>円</v>
          </cell>
          <cell r="G115" t="str">
            <v>冷房能力</v>
          </cell>
          <cell r="I115" t="str">
            <v>kW</v>
          </cell>
          <cell r="J115" t="str">
            <v>消費電力(冷房)</v>
          </cell>
          <cell r="L115" t="str">
            <v>kW</v>
          </cell>
          <cell r="M115" t="str">
            <v>暖房能力</v>
          </cell>
          <cell r="O115" t="str">
            <v>kW</v>
          </cell>
          <cell r="P115" t="str">
            <v>暖房能力(ﾋｰﾀ作動時)</v>
          </cell>
          <cell r="R115" t="str">
            <v>kW</v>
          </cell>
          <cell r="S115" t="str">
            <v>消費電力(暖房)</v>
          </cell>
          <cell r="U115" t="str">
            <v>kW</v>
          </cell>
          <cell r="V115" t="str">
            <v>消費電力(暖房ﾋｰﾀ作動時)</v>
          </cell>
          <cell r="X115" t="str">
            <v>kW</v>
          </cell>
          <cell r="Y115" t="str">
            <v>電源</v>
          </cell>
          <cell r="AA115" t="str">
            <v>φ</v>
          </cell>
          <cell r="AB115" t="str">
            <v>電圧</v>
          </cell>
          <cell r="AD115" t="str">
            <v>V</v>
          </cell>
          <cell r="AE115" t="str">
            <v>外形寸法　高さ</v>
          </cell>
          <cell r="AF115">
            <v>210</v>
          </cell>
          <cell r="AG115" t="str">
            <v>mm</v>
          </cell>
          <cell r="AH115" t="str">
            <v>外形寸法　幅</v>
          </cell>
          <cell r="AI115">
            <v>1000</v>
          </cell>
          <cell r="AJ115" t="str">
            <v>mm</v>
          </cell>
          <cell r="AK115" t="str">
            <v>外形寸法　奥行</v>
          </cell>
          <cell r="AL115">
            <v>680</v>
          </cell>
          <cell r="AM115" t="str">
            <v>mm</v>
          </cell>
          <cell r="AN115" t="str">
            <v>風量(強)</v>
          </cell>
          <cell r="AO115">
            <v>13</v>
          </cell>
          <cell r="AP115" t="str">
            <v>m3/min</v>
          </cell>
          <cell r="AQ115" t="str">
            <v>機外静圧</v>
          </cell>
          <cell r="AS115" t="str">
            <v>Pa</v>
          </cell>
          <cell r="AT115" t="str">
            <v>送風機出力</v>
          </cell>
          <cell r="AU115">
            <v>5.3999999999999999E-2</v>
          </cell>
          <cell r="AV115" t="str">
            <v>kW</v>
          </cell>
          <cell r="AW115" t="str">
            <v>ドレン配管径</v>
          </cell>
          <cell r="AZ115" t="str">
            <v>冷媒配管(ガス)</v>
          </cell>
          <cell r="BA115">
            <v>12.7</v>
          </cell>
          <cell r="BB115" t="str">
            <v>φ(mm)</v>
          </cell>
          <cell r="BC115" t="str">
            <v>冷媒配管(液)</v>
          </cell>
          <cell r="BD115">
            <v>6.35</v>
          </cell>
          <cell r="BE115" t="str">
            <v>φ(mm)</v>
          </cell>
          <cell r="BF115" t="str">
            <v>製品質量</v>
          </cell>
          <cell r="BG115">
            <v>27</v>
          </cell>
          <cell r="BH115" t="str">
            <v>kg</v>
          </cell>
          <cell r="BI115" t="str">
            <v>分離形名(パネル１)</v>
          </cell>
          <cell r="BL115" t="str">
            <v>分離形名(リモコン１)</v>
          </cell>
          <cell r="BM115" t="str">
            <v>PAR-S26A</v>
          </cell>
        </row>
        <row r="116">
          <cell r="B116" t="str">
            <v>PCHZ-J56EK</v>
          </cell>
          <cell r="C116" t="str">
            <v>標準価格</v>
          </cell>
          <cell r="D116">
            <v>245000</v>
          </cell>
          <cell r="E116">
            <v>270000</v>
          </cell>
          <cell r="F116" t="str">
            <v>円</v>
          </cell>
          <cell r="G116" t="str">
            <v>冷房能力</v>
          </cell>
          <cell r="H116">
            <v>5</v>
          </cell>
          <cell r="I116" t="str">
            <v>kW</v>
          </cell>
          <cell r="J116" t="str">
            <v>消費電力(冷房)</v>
          </cell>
          <cell r="K116">
            <v>0</v>
          </cell>
          <cell r="L116" t="str">
            <v>kW</v>
          </cell>
          <cell r="M116" t="str">
            <v>暖房能力</v>
          </cell>
          <cell r="N116">
            <v>6.3</v>
          </cell>
          <cell r="O116" t="str">
            <v>kW</v>
          </cell>
          <cell r="P116" t="str">
            <v>暖房能力(ﾋｰﾀ作動時)</v>
          </cell>
          <cell r="Q116">
            <v>0</v>
          </cell>
          <cell r="R116" t="str">
            <v>kW</v>
          </cell>
          <cell r="S116" t="str">
            <v>消費電力(暖房)</v>
          </cell>
          <cell r="T116">
            <v>0</v>
          </cell>
          <cell r="U116" t="str">
            <v>kW</v>
          </cell>
          <cell r="V116" t="str">
            <v>消費電力(暖房ﾋｰﾀ作動時)</v>
          </cell>
          <cell r="W116">
            <v>0</v>
          </cell>
          <cell r="X116" t="str">
            <v>kW</v>
          </cell>
          <cell r="Y116" t="str">
            <v>電源</v>
          </cell>
          <cell r="Z116" t="str">
            <v>単相</v>
          </cell>
          <cell r="AA116" t="str">
            <v>φ</v>
          </cell>
          <cell r="AB116" t="str">
            <v>電圧</v>
          </cell>
          <cell r="AC116">
            <v>200</v>
          </cell>
          <cell r="AD116" t="str">
            <v>V</v>
          </cell>
          <cell r="AE116" t="str">
            <v>外形寸法　高さ</v>
          </cell>
          <cell r="AF116">
            <v>195</v>
          </cell>
          <cell r="AG116" t="str">
            <v>mm</v>
          </cell>
          <cell r="AH116" t="str">
            <v>外形寸法　幅</v>
          </cell>
          <cell r="AI116">
            <v>980</v>
          </cell>
          <cell r="AJ116" t="str">
            <v>mm</v>
          </cell>
          <cell r="AK116" t="str">
            <v>外形寸法　奥行</v>
          </cell>
          <cell r="AL116">
            <v>630</v>
          </cell>
          <cell r="AM116" t="str">
            <v>mm</v>
          </cell>
          <cell r="AN116" t="str">
            <v>風量(強)</v>
          </cell>
          <cell r="AO116">
            <v>12</v>
          </cell>
          <cell r="AP116" t="str">
            <v>m3/min</v>
          </cell>
          <cell r="AQ116" t="str">
            <v>機外静圧</v>
          </cell>
          <cell r="AR116">
            <v>0</v>
          </cell>
          <cell r="AS116" t="str">
            <v>Pa</v>
          </cell>
          <cell r="AT116" t="str">
            <v>送風機出力</v>
          </cell>
          <cell r="AU116">
            <v>0.05</v>
          </cell>
          <cell r="AV116" t="str">
            <v>kW</v>
          </cell>
          <cell r="AW116" t="str">
            <v>ドレン配管径</v>
          </cell>
          <cell r="AX116" t="str">
            <v>VP20接続可</v>
          </cell>
          <cell r="AZ116" t="str">
            <v>冷媒配管(ガス)</v>
          </cell>
          <cell r="BA116">
            <v>15.88</v>
          </cell>
          <cell r="BB116" t="str">
            <v>φ(mm)</v>
          </cell>
          <cell r="BC116" t="str">
            <v>冷媒配管(液)</v>
          </cell>
          <cell r="BD116">
            <v>9.52</v>
          </cell>
          <cell r="BE116" t="str">
            <v>φ(mm)</v>
          </cell>
          <cell r="BF116" t="str">
            <v>製品質量</v>
          </cell>
          <cell r="BG116">
            <v>29</v>
          </cell>
          <cell r="BH116" t="str">
            <v>kg</v>
          </cell>
          <cell r="BI116" t="str">
            <v>分離形名(パネル１)</v>
          </cell>
          <cell r="BL116" t="str">
            <v>分離形名(リモコン１)</v>
          </cell>
          <cell r="BM116" t="str">
            <v>PAR-JH250K</v>
          </cell>
        </row>
        <row r="117">
          <cell r="B117" t="str">
            <v>PCHZ-J56GA</v>
          </cell>
          <cell r="C117" t="str">
            <v>標準価格</v>
          </cell>
          <cell r="D117">
            <v>230000</v>
          </cell>
          <cell r="E117">
            <v>255000</v>
          </cell>
          <cell r="F117" t="str">
            <v>円</v>
          </cell>
          <cell r="G117" t="str">
            <v>冷房能力</v>
          </cell>
          <cell r="I117" t="str">
            <v>kW</v>
          </cell>
          <cell r="J117" t="str">
            <v>消費電力(冷房)</v>
          </cell>
          <cell r="L117" t="str">
            <v>kW</v>
          </cell>
          <cell r="M117" t="str">
            <v>暖房能力</v>
          </cell>
          <cell r="O117" t="str">
            <v>kW</v>
          </cell>
          <cell r="P117" t="str">
            <v>暖房能力(ﾋｰﾀ作動時)</v>
          </cell>
          <cell r="R117" t="str">
            <v>kW</v>
          </cell>
          <cell r="S117" t="str">
            <v>消費電力(暖房)</v>
          </cell>
          <cell r="U117" t="str">
            <v>kW</v>
          </cell>
          <cell r="V117" t="str">
            <v>消費電力(暖房ﾋｰﾀ作動時)</v>
          </cell>
          <cell r="X117" t="str">
            <v>kW</v>
          </cell>
          <cell r="Y117" t="str">
            <v>電源</v>
          </cell>
          <cell r="AA117" t="str">
            <v>φ</v>
          </cell>
          <cell r="AB117" t="str">
            <v>電圧</v>
          </cell>
          <cell r="AD117" t="str">
            <v>V</v>
          </cell>
          <cell r="AE117" t="str">
            <v>外形寸法　高さ</v>
          </cell>
          <cell r="AF117">
            <v>210</v>
          </cell>
          <cell r="AG117" t="str">
            <v>mm</v>
          </cell>
          <cell r="AH117" t="str">
            <v>外形寸法　幅</v>
          </cell>
          <cell r="AI117">
            <v>1000</v>
          </cell>
          <cell r="AJ117" t="str">
            <v>mm</v>
          </cell>
          <cell r="AK117" t="str">
            <v>外形寸法　奥行</v>
          </cell>
          <cell r="AL117">
            <v>680</v>
          </cell>
          <cell r="AM117" t="str">
            <v>mm</v>
          </cell>
          <cell r="AN117" t="str">
            <v>風量(強)</v>
          </cell>
          <cell r="AO117">
            <v>13</v>
          </cell>
          <cell r="AP117" t="str">
            <v>m3/min</v>
          </cell>
          <cell r="AQ117" t="str">
            <v>機外静圧</v>
          </cell>
          <cell r="AS117" t="str">
            <v>Pa</v>
          </cell>
          <cell r="AT117" t="str">
            <v>送風機出力</v>
          </cell>
          <cell r="AU117">
            <v>5.3999999999999999E-2</v>
          </cell>
          <cell r="AV117" t="str">
            <v>kW</v>
          </cell>
          <cell r="AW117" t="str">
            <v>ドレン配管径</v>
          </cell>
          <cell r="AZ117" t="str">
            <v>冷媒配管(ガス)</v>
          </cell>
          <cell r="BA117">
            <v>15.88</v>
          </cell>
          <cell r="BB117" t="str">
            <v>φ(mm)</v>
          </cell>
          <cell r="BC117" t="str">
            <v>冷媒配管(液)</v>
          </cell>
          <cell r="BD117">
            <v>9.52</v>
          </cell>
          <cell r="BE117" t="str">
            <v>φ(mm)</v>
          </cell>
          <cell r="BF117" t="str">
            <v>製品質量</v>
          </cell>
          <cell r="BG117">
            <v>27</v>
          </cell>
          <cell r="BH117" t="str">
            <v>kg</v>
          </cell>
          <cell r="BI117" t="str">
            <v>分離形名(パネル１)</v>
          </cell>
          <cell r="BL117" t="str">
            <v>分離形名(リモコン１)</v>
          </cell>
          <cell r="BM117" t="str">
            <v>PAR-S26A</v>
          </cell>
        </row>
        <row r="118">
          <cell r="B118" t="str">
            <v>PCHZ-J63EK</v>
          </cell>
          <cell r="C118" t="str">
            <v>標準価格</v>
          </cell>
          <cell r="D118">
            <v>260000</v>
          </cell>
          <cell r="E118">
            <v>285000</v>
          </cell>
          <cell r="F118" t="str">
            <v>円</v>
          </cell>
          <cell r="G118" t="str">
            <v>冷房能力</v>
          </cell>
          <cell r="H118">
            <v>5.6</v>
          </cell>
          <cell r="I118" t="str">
            <v>kW</v>
          </cell>
          <cell r="J118" t="str">
            <v>消費電力(冷房)</v>
          </cell>
          <cell r="K118">
            <v>0</v>
          </cell>
          <cell r="L118" t="str">
            <v>kW</v>
          </cell>
          <cell r="M118" t="str">
            <v>暖房能力</v>
          </cell>
          <cell r="N118">
            <v>6.7</v>
          </cell>
          <cell r="O118" t="str">
            <v>kW</v>
          </cell>
          <cell r="P118" t="str">
            <v>暖房能力(ﾋｰﾀ作動時)</v>
          </cell>
          <cell r="Q118">
            <v>0</v>
          </cell>
          <cell r="R118" t="str">
            <v>kW</v>
          </cell>
          <cell r="S118" t="str">
            <v>消費電力(暖房)</v>
          </cell>
          <cell r="T118">
            <v>0</v>
          </cell>
          <cell r="U118" t="str">
            <v>kW</v>
          </cell>
          <cell r="V118" t="str">
            <v>消費電力(暖房ﾋｰﾀ作動時)</v>
          </cell>
          <cell r="W118">
            <v>0</v>
          </cell>
          <cell r="X118" t="str">
            <v>kW</v>
          </cell>
          <cell r="Y118" t="str">
            <v>電源</v>
          </cell>
          <cell r="Z118" t="str">
            <v>単相</v>
          </cell>
          <cell r="AA118" t="str">
            <v>φ</v>
          </cell>
          <cell r="AB118" t="str">
            <v>電圧</v>
          </cell>
          <cell r="AC118">
            <v>200</v>
          </cell>
          <cell r="AD118" t="str">
            <v>V</v>
          </cell>
          <cell r="AE118" t="str">
            <v>外形寸法　高さ</v>
          </cell>
          <cell r="AF118">
            <v>195</v>
          </cell>
          <cell r="AG118" t="str">
            <v>mm</v>
          </cell>
          <cell r="AH118" t="str">
            <v>外形寸法　幅</v>
          </cell>
          <cell r="AI118">
            <v>1280</v>
          </cell>
          <cell r="AJ118" t="str">
            <v>mm</v>
          </cell>
          <cell r="AK118" t="str">
            <v>外形寸法　奥行</v>
          </cell>
          <cell r="AL118">
            <v>630</v>
          </cell>
          <cell r="AM118" t="str">
            <v>mm</v>
          </cell>
          <cell r="AN118" t="str">
            <v>風量(強)</v>
          </cell>
          <cell r="AO118">
            <v>18</v>
          </cell>
          <cell r="AP118" t="str">
            <v>m3/min</v>
          </cell>
          <cell r="AQ118" t="str">
            <v>機外静圧</v>
          </cell>
          <cell r="AR118">
            <v>0</v>
          </cell>
          <cell r="AS118" t="str">
            <v>Pa</v>
          </cell>
          <cell r="AT118" t="str">
            <v>送風機出力</v>
          </cell>
          <cell r="AU118">
            <v>0.08</v>
          </cell>
          <cell r="AV118" t="str">
            <v>kW</v>
          </cell>
          <cell r="AW118" t="str">
            <v>ドレン配管径</v>
          </cell>
          <cell r="AX118" t="str">
            <v>VP20接続可</v>
          </cell>
          <cell r="AZ118" t="str">
            <v>冷媒配管(ガス)</v>
          </cell>
          <cell r="BA118">
            <v>15.88</v>
          </cell>
          <cell r="BB118" t="str">
            <v>φ(mm)</v>
          </cell>
          <cell r="BC118" t="str">
            <v>冷媒配管(液)</v>
          </cell>
          <cell r="BD118">
            <v>9.52</v>
          </cell>
          <cell r="BE118" t="str">
            <v>φ(mm)</v>
          </cell>
          <cell r="BF118" t="str">
            <v>製品質量</v>
          </cell>
          <cell r="BG118">
            <v>32</v>
          </cell>
          <cell r="BH118" t="str">
            <v>kg</v>
          </cell>
          <cell r="BI118" t="str">
            <v>分離形名(パネル１)</v>
          </cell>
          <cell r="BL118" t="str">
            <v>分離形名(リモコン１)</v>
          </cell>
          <cell r="BM118" t="str">
            <v>PAR-JH250K</v>
          </cell>
        </row>
        <row r="119">
          <cell r="B119" t="str">
            <v>PCHZ-J71GA</v>
          </cell>
          <cell r="C119" t="str">
            <v>標準価格</v>
          </cell>
          <cell r="D119">
            <v>250000</v>
          </cell>
          <cell r="E119">
            <v>275000</v>
          </cell>
          <cell r="F119" t="str">
            <v>円</v>
          </cell>
          <cell r="G119" t="str">
            <v>冷房能力</v>
          </cell>
          <cell r="I119" t="str">
            <v>kW</v>
          </cell>
          <cell r="J119" t="str">
            <v>消費電力(冷房)</v>
          </cell>
          <cell r="L119" t="str">
            <v>kW</v>
          </cell>
          <cell r="M119" t="str">
            <v>暖房能力</v>
          </cell>
          <cell r="O119" t="str">
            <v>kW</v>
          </cell>
          <cell r="P119" t="str">
            <v>暖房能力(ﾋｰﾀ作動時)</v>
          </cell>
          <cell r="R119" t="str">
            <v>kW</v>
          </cell>
          <cell r="S119" t="str">
            <v>消費電力(暖房)</v>
          </cell>
          <cell r="U119" t="str">
            <v>kW</v>
          </cell>
          <cell r="V119" t="str">
            <v>消費電力(暖房ﾋｰﾀ作動時)</v>
          </cell>
          <cell r="X119" t="str">
            <v>kW</v>
          </cell>
          <cell r="Y119" t="str">
            <v>電源</v>
          </cell>
          <cell r="AA119" t="str">
            <v>φ</v>
          </cell>
          <cell r="AB119" t="str">
            <v>電圧</v>
          </cell>
          <cell r="AD119" t="str">
            <v>V</v>
          </cell>
          <cell r="AE119" t="str">
            <v>外形寸法　高さ</v>
          </cell>
          <cell r="AF119">
            <v>210</v>
          </cell>
          <cell r="AG119" t="str">
            <v>mm</v>
          </cell>
          <cell r="AH119" t="str">
            <v>外形寸法　幅</v>
          </cell>
          <cell r="AI119">
            <v>1310</v>
          </cell>
          <cell r="AJ119" t="str">
            <v>mm</v>
          </cell>
          <cell r="AK119" t="str">
            <v>外形寸法　奥行</v>
          </cell>
          <cell r="AL119">
            <v>680</v>
          </cell>
          <cell r="AM119" t="str">
            <v>mm</v>
          </cell>
          <cell r="AN119" t="str">
            <v>風量(強)</v>
          </cell>
          <cell r="AO119">
            <v>13</v>
          </cell>
          <cell r="AP119" t="str">
            <v>m3/min</v>
          </cell>
          <cell r="AQ119" t="str">
            <v>機外静圧</v>
          </cell>
          <cell r="AS119" t="str">
            <v>Pa</v>
          </cell>
          <cell r="AT119" t="str">
            <v>送風機出力</v>
          </cell>
          <cell r="AU119">
            <v>7.0000000000000007E-2</v>
          </cell>
          <cell r="AV119" t="str">
            <v>kW</v>
          </cell>
          <cell r="AW119" t="str">
            <v>ドレン配管径</v>
          </cell>
          <cell r="AZ119" t="str">
            <v>冷媒配管(ガス)</v>
          </cell>
          <cell r="BA119">
            <v>15.88</v>
          </cell>
          <cell r="BB119" t="str">
            <v>φ(mm)</v>
          </cell>
          <cell r="BC119" t="str">
            <v>冷媒配管(液)</v>
          </cell>
          <cell r="BD119">
            <v>9.52</v>
          </cell>
          <cell r="BE119" t="str">
            <v>φ(mm)</v>
          </cell>
          <cell r="BF119" t="str">
            <v>製品質量</v>
          </cell>
          <cell r="BG119">
            <v>34</v>
          </cell>
          <cell r="BH119" t="str">
            <v>kg</v>
          </cell>
          <cell r="BI119" t="str">
            <v>分離形名(パネル１)</v>
          </cell>
          <cell r="BL119" t="str">
            <v>分離形名(リモコン１)</v>
          </cell>
          <cell r="BM119" t="str">
            <v>PAR-S26A</v>
          </cell>
        </row>
        <row r="120">
          <cell r="B120" t="str">
            <v>PCHZ-J80EK</v>
          </cell>
          <cell r="C120" t="str">
            <v>標準価格</v>
          </cell>
          <cell r="D120">
            <v>280000</v>
          </cell>
          <cell r="E120">
            <v>305000</v>
          </cell>
          <cell r="F120" t="str">
            <v>円</v>
          </cell>
          <cell r="G120" t="str">
            <v>冷房能力</v>
          </cell>
          <cell r="H120">
            <v>7.1</v>
          </cell>
          <cell r="I120" t="str">
            <v>kW</v>
          </cell>
          <cell r="J120" t="str">
            <v>消費電力(冷房)</v>
          </cell>
          <cell r="K120">
            <v>0</v>
          </cell>
          <cell r="L120" t="str">
            <v>kW</v>
          </cell>
          <cell r="M120" t="str">
            <v>暖房能力</v>
          </cell>
          <cell r="N120">
            <v>9</v>
          </cell>
          <cell r="O120" t="str">
            <v>kW</v>
          </cell>
          <cell r="P120" t="str">
            <v>暖房能力(ﾋｰﾀ作動時)</v>
          </cell>
          <cell r="Q120">
            <v>0</v>
          </cell>
          <cell r="R120" t="str">
            <v>kW</v>
          </cell>
          <cell r="S120" t="str">
            <v>消費電力(暖房)</v>
          </cell>
          <cell r="T120">
            <v>0</v>
          </cell>
          <cell r="U120" t="str">
            <v>kW</v>
          </cell>
          <cell r="V120" t="str">
            <v>消費電力(暖房ﾋｰﾀ作動時)</v>
          </cell>
          <cell r="W120">
            <v>0</v>
          </cell>
          <cell r="X120" t="str">
            <v>kW</v>
          </cell>
          <cell r="Y120" t="str">
            <v>電源</v>
          </cell>
          <cell r="Z120" t="str">
            <v>単相</v>
          </cell>
          <cell r="AA120" t="str">
            <v>φ</v>
          </cell>
          <cell r="AB120" t="str">
            <v>電圧</v>
          </cell>
          <cell r="AC120">
            <v>200</v>
          </cell>
          <cell r="AD120" t="str">
            <v>V</v>
          </cell>
          <cell r="AE120" t="str">
            <v>外形寸法　高さ</v>
          </cell>
          <cell r="AF120">
            <v>195</v>
          </cell>
          <cell r="AG120" t="str">
            <v>mm</v>
          </cell>
          <cell r="AH120" t="str">
            <v>外形寸法　幅</v>
          </cell>
          <cell r="AI120">
            <v>1280</v>
          </cell>
          <cell r="AJ120" t="str">
            <v>mm</v>
          </cell>
          <cell r="AK120" t="str">
            <v>外形寸法　奥行</v>
          </cell>
          <cell r="AL120">
            <v>630</v>
          </cell>
          <cell r="AM120" t="str">
            <v>mm</v>
          </cell>
          <cell r="AN120" t="str">
            <v>風量(強)</v>
          </cell>
          <cell r="AO120">
            <v>18</v>
          </cell>
          <cell r="AP120" t="str">
            <v>m3/min</v>
          </cell>
          <cell r="AQ120" t="str">
            <v>機外静圧</v>
          </cell>
          <cell r="AR120">
            <v>0</v>
          </cell>
          <cell r="AS120" t="str">
            <v>Pa</v>
          </cell>
          <cell r="AT120" t="str">
            <v>送風機出力</v>
          </cell>
          <cell r="AU120">
            <v>0.08</v>
          </cell>
          <cell r="AV120" t="str">
            <v>kW</v>
          </cell>
          <cell r="AW120" t="str">
            <v>ドレン配管径</v>
          </cell>
          <cell r="AX120" t="str">
            <v>VP20接続可</v>
          </cell>
          <cell r="AZ120" t="str">
            <v>冷媒配管(ガス)</v>
          </cell>
          <cell r="BA120">
            <v>15.88</v>
          </cell>
          <cell r="BB120" t="str">
            <v>φ(mm)</v>
          </cell>
          <cell r="BC120" t="str">
            <v>冷媒配管(液)</v>
          </cell>
          <cell r="BD120">
            <v>9.52</v>
          </cell>
          <cell r="BE120" t="str">
            <v>φ(mm)</v>
          </cell>
          <cell r="BF120" t="str">
            <v>製品質量</v>
          </cell>
          <cell r="BG120">
            <v>32</v>
          </cell>
          <cell r="BH120" t="str">
            <v>kg</v>
          </cell>
          <cell r="BI120" t="str">
            <v>分離形名(パネル１)</v>
          </cell>
          <cell r="BL120" t="str">
            <v>分離形名(リモコン１)</v>
          </cell>
          <cell r="BM120" t="str">
            <v>PAR-JH250K</v>
          </cell>
        </row>
        <row r="121">
          <cell r="B121" t="str">
            <v>PCHZ-J90EK</v>
          </cell>
          <cell r="C121" t="str">
            <v>標準価格</v>
          </cell>
          <cell r="D121">
            <v>290000</v>
          </cell>
          <cell r="E121">
            <v>315000</v>
          </cell>
          <cell r="F121" t="str">
            <v>円</v>
          </cell>
          <cell r="G121" t="str">
            <v>冷房能力</v>
          </cell>
          <cell r="H121">
            <v>8</v>
          </cell>
          <cell r="I121" t="str">
            <v>kW</v>
          </cell>
          <cell r="J121" t="str">
            <v>消費電力(冷房)</v>
          </cell>
          <cell r="K121">
            <v>0</v>
          </cell>
          <cell r="L121" t="str">
            <v>kW</v>
          </cell>
          <cell r="M121" t="str">
            <v>暖房能力</v>
          </cell>
          <cell r="N121">
            <v>9.5</v>
          </cell>
          <cell r="O121" t="str">
            <v>kW</v>
          </cell>
          <cell r="P121" t="str">
            <v>暖房能力(ﾋｰﾀ作動時)</v>
          </cell>
          <cell r="Q121">
            <v>0</v>
          </cell>
          <cell r="R121" t="str">
            <v>kW</v>
          </cell>
          <cell r="S121" t="str">
            <v>消費電力(暖房)</v>
          </cell>
          <cell r="T121">
            <v>0</v>
          </cell>
          <cell r="U121" t="str">
            <v>kW</v>
          </cell>
          <cell r="V121" t="str">
            <v>消費電力(暖房ﾋｰﾀ作動時)</v>
          </cell>
          <cell r="W121">
            <v>0</v>
          </cell>
          <cell r="X121" t="str">
            <v>kW</v>
          </cell>
          <cell r="Y121" t="str">
            <v>電源</v>
          </cell>
          <cell r="Z121" t="str">
            <v>単相</v>
          </cell>
          <cell r="AA121" t="str">
            <v>φ</v>
          </cell>
          <cell r="AB121" t="str">
            <v>電圧</v>
          </cell>
          <cell r="AC121">
            <v>200</v>
          </cell>
          <cell r="AD121" t="str">
            <v>V</v>
          </cell>
          <cell r="AE121" t="str">
            <v>外形寸法　高さ</v>
          </cell>
          <cell r="AF121">
            <v>256</v>
          </cell>
          <cell r="AG121" t="str">
            <v>mm</v>
          </cell>
          <cell r="AH121" t="str">
            <v>外形寸法　幅</v>
          </cell>
          <cell r="AI121">
            <v>1280</v>
          </cell>
          <cell r="AJ121" t="str">
            <v>mm</v>
          </cell>
          <cell r="AK121" t="str">
            <v>外形寸法　奥行</v>
          </cell>
          <cell r="AL121">
            <v>630</v>
          </cell>
          <cell r="AM121" t="str">
            <v>mm</v>
          </cell>
          <cell r="AN121" t="str">
            <v>風量(強)</v>
          </cell>
          <cell r="AO121">
            <v>24</v>
          </cell>
          <cell r="AP121" t="str">
            <v>m3/min</v>
          </cell>
          <cell r="AQ121" t="str">
            <v>機外静圧</v>
          </cell>
          <cell r="AR121">
            <v>0</v>
          </cell>
          <cell r="AS121" t="str">
            <v>Pa</v>
          </cell>
          <cell r="AT121" t="str">
            <v>送風機出力</v>
          </cell>
          <cell r="AU121">
            <v>0.09</v>
          </cell>
          <cell r="AV121" t="str">
            <v>kW</v>
          </cell>
          <cell r="AW121" t="str">
            <v>ドレン配管径</v>
          </cell>
          <cell r="AX121" t="str">
            <v>VP20接続可</v>
          </cell>
          <cell r="AZ121" t="str">
            <v>冷媒配管(ガス)</v>
          </cell>
          <cell r="BA121">
            <v>15.88</v>
          </cell>
          <cell r="BB121" t="str">
            <v>φ(mm)</v>
          </cell>
          <cell r="BC121" t="str">
            <v>冷媒配管(液)</v>
          </cell>
          <cell r="BD121">
            <v>9.52</v>
          </cell>
          <cell r="BE121" t="str">
            <v>φ(mm)</v>
          </cell>
          <cell r="BF121" t="str">
            <v>製品質量</v>
          </cell>
          <cell r="BG121">
            <v>44</v>
          </cell>
          <cell r="BH121" t="str">
            <v>kg</v>
          </cell>
          <cell r="BI121" t="str">
            <v>分離形名(パネル１)</v>
          </cell>
          <cell r="BL121" t="str">
            <v>分離形名(リモコン１)</v>
          </cell>
          <cell r="BM121" t="str">
            <v>PAR-JH250K</v>
          </cell>
        </row>
        <row r="122">
          <cell r="B122" t="str">
            <v>PDFY-J112M-A</v>
          </cell>
          <cell r="C122" t="str">
            <v>標準価格</v>
          </cell>
          <cell r="D122">
            <v>498000</v>
          </cell>
          <cell r="E122">
            <v>523000</v>
          </cell>
          <cell r="F122" t="str">
            <v>円</v>
          </cell>
          <cell r="G122" t="str">
            <v>冷房能力</v>
          </cell>
          <cell r="H122">
            <v>11.2</v>
          </cell>
          <cell r="I122" t="str">
            <v>kW</v>
          </cell>
          <cell r="J122" t="str">
            <v>消費電力(冷房)</v>
          </cell>
          <cell r="K122">
            <v>0.31</v>
          </cell>
          <cell r="L122" t="str">
            <v>kW</v>
          </cell>
          <cell r="M122" t="str">
            <v>暖房能力</v>
          </cell>
          <cell r="N122">
            <v>12.5</v>
          </cell>
          <cell r="O122" t="str">
            <v>kW</v>
          </cell>
          <cell r="P122" t="str">
            <v>暖房能力(ﾋｰﾀ作動時)</v>
          </cell>
          <cell r="R122" t="str">
            <v>kW</v>
          </cell>
          <cell r="S122" t="str">
            <v>消費電力(暖房)</v>
          </cell>
          <cell r="T122">
            <v>0.3</v>
          </cell>
          <cell r="U122" t="str">
            <v>kW</v>
          </cell>
          <cell r="V122" t="str">
            <v>消費電力(暖房ﾋｰﾀ作動時)</v>
          </cell>
          <cell r="X122" t="str">
            <v>kW</v>
          </cell>
          <cell r="Y122" t="str">
            <v>電源</v>
          </cell>
          <cell r="Z122" t="str">
            <v>単相</v>
          </cell>
          <cell r="AA122" t="str">
            <v>φ</v>
          </cell>
          <cell r="AB122" t="str">
            <v>電圧</v>
          </cell>
          <cell r="AC122">
            <v>200</v>
          </cell>
          <cell r="AD122" t="str">
            <v>V</v>
          </cell>
          <cell r="AE122" t="str">
            <v>外形寸法　高さ</v>
          </cell>
          <cell r="AF122">
            <v>335</v>
          </cell>
          <cell r="AG122" t="str">
            <v>mm</v>
          </cell>
          <cell r="AH122" t="str">
            <v>外形寸法　幅</v>
          </cell>
          <cell r="AI122">
            <v>1510</v>
          </cell>
          <cell r="AJ122" t="str">
            <v>mm</v>
          </cell>
          <cell r="AK122" t="str">
            <v>外形寸法　奥行</v>
          </cell>
          <cell r="AL122">
            <v>775</v>
          </cell>
          <cell r="AM122" t="str">
            <v>mm</v>
          </cell>
          <cell r="AN122" t="str">
            <v>風量(強)</v>
          </cell>
          <cell r="AO122">
            <v>28</v>
          </cell>
          <cell r="AP122" t="str">
            <v>m3/min</v>
          </cell>
          <cell r="AQ122" t="str">
            <v>機外静圧</v>
          </cell>
          <cell r="AR122">
            <v>35</v>
          </cell>
          <cell r="AS122" t="str">
            <v>Pa</v>
          </cell>
          <cell r="AT122" t="str">
            <v>送風機出力</v>
          </cell>
          <cell r="AU122">
            <v>7.4999999999999997E-2</v>
          </cell>
          <cell r="AV122" t="str">
            <v>kW</v>
          </cell>
          <cell r="AW122" t="str">
            <v>ドレン配管径</v>
          </cell>
          <cell r="AX122" t="str">
            <v>外径32(PVC管 VP-25接続可)</v>
          </cell>
          <cell r="AZ122" t="str">
            <v>冷媒配管(ガス)</v>
          </cell>
          <cell r="BA122">
            <v>19.05</v>
          </cell>
          <cell r="BB122" t="str">
            <v>φ(mm)</v>
          </cell>
          <cell r="BC122" t="str">
            <v>冷媒配管(液)</v>
          </cell>
          <cell r="BD122">
            <v>9.52</v>
          </cell>
          <cell r="BE122" t="str">
            <v>φ(mm)</v>
          </cell>
          <cell r="BF122" t="str">
            <v>製品質量</v>
          </cell>
          <cell r="BG122">
            <v>52</v>
          </cell>
          <cell r="BH122" t="str">
            <v>kg</v>
          </cell>
          <cell r="BI122" t="str">
            <v>分離形名(パネル１)</v>
          </cell>
          <cell r="BJ122" t="str">
            <v>CMP-J160DSW</v>
          </cell>
          <cell r="BL122" t="str">
            <v>分離形名(リモコン１)</v>
          </cell>
          <cell r="BM122" t="str">
            <v>PAR-F25M</v>
          </cell>
        </row>
        <row r="123">
          <cell r="B123" t="str">
            <v>PDFY-J140M-A</v>
          </cell>
          <cell r="C123" t="str">
            <v>標準価格</v>
          </cell>
          <cell r="D123">
            <v>545000</v>
          </cell>
          <cell r="E123">
            <v>570000</v>
          </cell>
          <cell r="F123" t="str">
            <v>円</v>
          </cell>
          <cell r="G123" t="str">
            <v>冷房能力</v>
          </cell>
          <cell r="H123">
            <v>14</v>
          </cell>
          <cell r="I123" t="str">
            <v>kW</v>
          </cell>
          <cell r="J123" t="str">
            <v>消費電力(冷房)</v>
          </cell>
          <cell r="K123">
            <v>0.37</v>
          </cell>
          <cell r="L123" t="str">
            <v>kW</v>
          </cell>
          <cell r="M123" t="str">
            <v>暖房能力</v>
          </cell>
          <cell r="N123">
            <v>16</v>
          </cell>
          <cell r="O123" t="str">
            <v>kW</v>
          </cell>
          <cell r="P123" t="str">
            <v>暖房能力(ﾋｰﾀ作動時)</v>
          </cell>
          <cell r="R123" t="str">
            <v>kW</v>
          </cell>
          <cell r="S123" t="str">
            <v>消費電力(暖房)</v>
          </cell>
          <cell r="T123">
            <v>0.36</v>
          </cell>
          <cell r="U123" t="str">
            <v>kW</v>
          </cell>
          <cell r="V123" t="str">
            <v>消費電力(暖房ﾋｰﾀ作動時)</v>
          </cell>
          <cell r="X123" t="str">
            <v>kW</v>
          </cell>
          <cell r="Y123" t="str">
            <v>電源</v>
          </cell>
          <cell r="Z123" t="str">
            <v>単相</v>
          </cell>
          <cell r="AA123" t="str">
            <v>φ</v>
          </cell>
          <cell r="AB123" t="str">
            <v>電圧</v>
          </cell>
          <cell r="AC123">
            <v>200</v>
          </cell>
          <cell r="AD123" t="str">
            <v>V</v>
          </cell>
          <cell r="AE123" t="str">
            <v>外形寸法　高さ</v>
          </cell>
          <cell r="AF123">
            <v>335</v>
          </cell>
          <cell r="AG123" t="str">
            <v>mm</v>
          </cell>
          <cell r="AH123" t="str">
            <v>外形寸法　幅</v>
          </cell>
          <cell r="AI123">
            <v>1510</v>
          </cell>
          <cell r="AJ123" t="str">
            <v>mm</v>
          </cell>
          <cell r="AK123" t="str">
            <v>外形寸法　奥行</v>
          </cell>
          <cell r="AL123">
            <v>775</v>
          </cell>
          <cell r="AM123" t="str">
            <v>mm</v>
          </cell>
          <cell r="AN123" t="str">
            <v>風量(強)</v>
          </cell>
          <cell r="AO123">
            <v>34</v>
          </cell>
          <cell r="AP123" t="str">
            <v>m3/min</v>
          </cell>
          <cell r="AQ123" t="str">
            <v>機外静圧</v>
          </cell>
          <cell r="AR123">
            <v>35</v>
          </cell>
          <cell r="AS123" t="str">
            <v>Pa</v>
          </cell>
          <cell r="AT123" t="str">
            <v>送風機出力</v>
          </cell>
          <cell r="AU123">
            <v>0.13500000000000001</v>
          </cell>
          <cell r="AV123" t="str">
            <v>kW</v>
          </cell>
          <cell r="AW123" t="str">
            <v>ドレン配管径</v>
          </cell>
          <cell r="AX123" t="str">
            <v>外径32(PVC管 VP-25接続可)</v>
          </cell>
          <cell r="AZ123" t="str">
            <v>冷媒配管(ガス)</v>
          </cell>
          <cell r="BA123">
            <v>19.05</v>
          </cell>
          <cell r="BB123" t="str">
            <v>φ(mm)</v>
          </cell>
          <cell r="BC123" t="str">
            <v>冷媒配管(液)</v>
          </cell>
          <cell r="BD123">
            <v>9.52</v>
          </cell>
          <cell r="BE123" t="str">
            <v>φ(mm)</v>
          </cell>
          <cell r="BF123" t="str">
            <v>製品質量</v>
          </cell>
          <cell r="BG123">
            <v>52</v>
          </cell>
          <cell r="BH123" t="str">
            <v>kg</v>
          </cell>
          <cell r="BI123" t="str">
            <v>分離形名(パネル１)</v>
          </cell>
          <cell r="BJ123" t="str">
            <v>CMP-J160DSW</v>
          </cell>
          <cell r="BL123" t="str">
            <v>分離形名(リモコン１)</v>
          </cell>
          <cell r="BM123" t="str">
            <v>PAR-F25M</v>
          </cell>
        </row>
        <row r="124">
          <cell r="B124" t="str">
            <v>PDFY-J22M-A</v>
          </cell>
          <cell r="C124" t="str">
            <v>標準価格</v>
          </cell>
          <cell r="D124">
            <v>320000</v>
          </cell>
          <cell r="E124">
            <v>345000</v>
          </cell>
          <cell r="F124" t="str">
            <v>円</v>
          </cell>
          <cell r="G124" t="str">
            <v>冷房能力</v>
          </cell>
          <cell r="H124">
            <v>2.2000000000000002</v>
          </cell>
          <cell r="I124" t="str">
            <v>kW</v>
          </cell>
          <cell r="J124" t="str">
            <v>消費電力(冷房)</v>
          </cell>
          <cell r="K124">
            <v>0.1</v>
          </cell>
          <cell r="L124" t="str">
            <v>kW</v>
          </cell>
          <cell r="M124" t="str">
            <v>暖房能力</v>
          </cell>
          <cell r="N124">
            <v>2.5</v>
          </cell>
          <cell r="O124" t="str">
            <v>kW</v>
          </cell>
          <cell r="P124" t="str">
            <v>暖房能力(ﾋｰﾀ作動時)</v>
          </cell>
          <cell r="R124" t="str">
            <v>kW</v>
          </cell>
          <cell r="S124" t="str">
            <v>消費電力(暖房)</v>
          </cell>
          <cell r="T124">
            <v>0.9</v>
          </cell>
          <cell r="U124" t="str">
            <v>kW</v>
          </cell>
          <cell r="V124" t="str">
            <v>消費電力(暖房ﾋｰﾀ作動時)</v>
          </cell>
          <cell r="X124" t="str">
            <v>kW</v>
          </cell>
          <cell r="Y124" t="str">
            <v>電源</v>
          </cell>
          <cell r="Z124" t="str">
            <v>単相</v>
          </cell>
          <cell r="AA124" t="str">
            <v>φ</v>
          </cell>
          <cell r="AB124" t="str">
            <v>電圧</v>
          </cell>
          <cell r="AC124">
            <v>200</v>
          </cell>
          <cell r="AD124" t="str">
            <v>V</v>
          </cell>
          <cell r="AE124" t="str">
            <v>外形寸法　高さ</v>
          </cell>
          <cell r="AF124">
            <v>295</v>
          </cell>
          <cell r="AG124" t="str">
            <v>mm</v>
          </cell>
          <cell r="AH124" t="str">
            <v>外形寸法　幅</v>
          </cell>
          <cell r="AI124">
            <v>710</v>
          </cell>
          <cell r="AJ124" t="str">
            <v>mm</v>
          </cell>
          <cell r="AK124" t="str">
            <v>外形寸法　奥行</v>
          </cell>
          <cell r="AL124">
            <v>735</v>
          </cell>
          <cell r="AM124" t="str">
            <v>mm</v>
          </cell>
          <cell r="AN124" t="str">
            <v>風量(強)</v>
          </cell>
          <cell r="AO124">
            <v>8.5</v>
          </cell>
          <cell r="AP124" t="str">
            <v>m3/min</v>
          </cell>
          <cell r="AQ124" t="str">
            <v>機外静圧</v>
          </cell>
          <cell r="AR124">
            <v>35</v>
          </cell>
          <cell r="AS124" t="str">
            <v>Pa</v>
          </cell>
          <cell r="AT124" t="str">
            <v>送風機出力</v>
          </cell>
          <cell r="AU124">
            <v>3.5000000000000003E-2</v>
          </cell>
          <cell r="AV124" t="str">
            <v>kW</v>
          </cell>
          <cell r="AW124" t="str">
            <v>ドレン配管径</v>
          </cell>
          <cell r="AX124" t="str">
            <v>外径32(PVC管 VP-25接続可)</v>
          </cell>
          <cell r="AZ124" t="str">
            <v>冷媒配管(ガス)</v>
          </cell>
          <cell r="BA124">
            <v>12.7</v>
          </cell>
          <cell r="BB124" t="str">
            <v>φ(mm)</v>
          </cell>
          <cell r="BC124" t="str">
            <v>冷媒配管(液)</v>
          </cell>
          <cell r="BD124">
            <v>6.35</v>
          </cell>
          <cell r="BE124" t="str">
            <v>φ(mm)</v>
          </cell>
          <cell r="BF124" t="str">
            <v>製品質量</v>
          </cell>
          <cell r="BG124">
            <v>25.5</v>
          </cell>
          <cell r="BH124" t="str">
            <v>kg</v>
          </cell>
          <cell r="BI124" t="str">
            <v>分離形名(パネル１)</v>
          </cell>
          <cell r="BJ124" t="str">
            <v>CMP-J36DSW</v>
          </cell>
          <cell r="BL124" t="str">
            <v>分離形名(リモコン１)</v>
          </cell>
          <cell r="BM124" t="str">
            <v>PAR-F25M</v>
          </cell>
        </row>
        <row r="125">
          <cell r="B125" t="str">
            <v>PDFY-J28M-A</v>
          </cell>
          <cell r="C125" t="str">
            <v>標準価格</v>
          </cell>
          <cell r="D125">
            <v>323000</v>
          </cell>
          <cell r="E125">
            <v>348000</v>
          </cell>
          <cell r="F125" t="str">
            <v>円</v>
          </cell>
          <cell r="G125" t="str">
            <v>冷房能力</v>
          </cell>
          <cell r="H125">
            <v>2.8</v>
          </cell>
          <cell r="I125" t="str">
            <v>kW</v>
          </cell>
          <cell r="J125" t="str">
            <v>消費電力(冷房)</v>
          </cell>
          <cell r="K125">
            <v>0.1</v>
          </cell>
          <cell r="L125" t="str">
            <v>kW</v>
          </cell>
          <cell r="M125" t="str">
            <v>暖房能力</v>
          </cell>
          <cell r="N125">
            <v>3.2</v>
          </cell>
          <cell r="O125" t="str">
            <v>kW</v>
          </cell>
          <cell r="P125" t="str">
            <v>暖房能力(ﾋｰﾀ作動時)</v>
          </cell>
          <cell r="R125" t="str">
            <v>kW</v>
          </cell>
          <cell r="S125" t="str">
            <v>消費電力(暖房)</v>
          </cell>
          <cell r="T125">
            <v>0.9</v>
          </cell>
          <cell r="U125" t="str">
            <v>kW</v>
          </cell>
          <cell r="V125" t="str">
            <v>消費電力(暖房ﾋｰﾀ作動時)</v>
          </cell>
          <cell r="X125" t="str">
            <v>kW</v>
          </cell>
          <cell r="Y125" t="str">
            <v>電源</v>
          </cell>
          <cell r="Z125" t="str">
            <v>単相</v>
          </cell>
          <cell r="AA125" t="str">
            <v>φ</v>
          </cell>
          <cell r="AB125" t="str">
            <v>電圧</v>
          </cell>
          <cell r="AC125">
            <v>200</v>
          </cell>
          <cell r="AD125" t="str">
            <v>V</v>
          </cell>
          <cell r="AE125" t="str">
            <v>外形寸法　高さ</v>
          </cell>
          <cell r="AF125">
            <v>295</v>
          </cell>
          <cell r="AG125" t="str">
            <v>mm</v>
          </cell>
          <cell r="AH125" t="str">
            <v>外形寸法　幅</v>
          </cell>
          <cell r="AI125">
            <v>710</v>
          </cell>
          <cell r="AJ125" t="str">
            <v>mm</v>
          </cell>
          <cell r="AK125" t="str">
            <v>外形寸法　奥行</v>
          </cell>
          <cell r="AL125">
            <v>735</v>
          </cell>
          <cell r="AM125" t="str">
            <v>mm</v>
          </cell>
          <cell r="AN125" t="str">
            <v>風量(強)</v>
          </cell>
          <cell r="AO125">
            <v>8.5</v>
          </cell>
          <cell r="AP125" t="str">
            <v>m3/min</v>
          </cell>
          <cell r="AQ125" t="str">
            <v>機外静圧</v>
          </cell>
          <cell r="AR125">
            <v>35</v>
          </cell>
          <cell r="AS125" t="str">
            <v>Pa</v>
          </cell>
          <cell r="AT125" t="str">
            <v>送風機出力</v>
          </cell>
          <cell r="AU125">
            <v>3.5000000000000003E-2</v>
          </cell>
          <cell r="AV125" t="str">
            <v>kW</v>
          </cell>
          <cell r="AW125" t="str">
            <v>ドレン配管径</v>
          </cell>
          <cell r="AX125" t="str">
            <v>外径32(PVC管 VP-25接続可)</v>
          </cell>
          <cell r="AZ125" t="str">
            <v>冷媒配管(ガス)</v>
          </cell>
          <cell r="BA125">
            <v>12.7</v>
          </cell>
          <cell r="BB125" t="str">
            <v>φ(mm)</v>
          </cell>
          <cell r="BC125" t="str">
            <v>冷媒配管(液)</v>
          </cell>
          <cell r="BD125">
            <v>6.35</v>
          </cell>
          <cell r="BE125" t="str">
            <v>φ(mm)</v>
          </cell>
          <cell r="BF125" t="str">
            <v>製品質量</v>
          </cell>
          <cell r="BG125">
            <v>25.5</v>
          </cell>
          <cell r="BH125" t="str">
            <v>kg</v>
          </cell>
          <cell r="BI125" t="str">
            <v>分離形名(パネル１)</v>
          </cell>
          <cell r="BJ125" t="str">
            <v>CMP-J36DSW</v>
          </cell>
          <cell r="BL125" t="str">
            <v>分離形名(リモコン１)</v>
          </cell>
          <cell r="BM125" t="str">
            <v>PAR-F25M</v>
          </cell>
        </row>
        <row r="126">
          <cell r="B126" t="str">
            <v>PDFY-J36M-A</v>
          </cell>
          <cell r="C126" t="str">
            <v>標準価格</v>
          </cell>
          <cell r="D126">
            <v>330000</v>
          </cell>
          <cell r="E126">
            <v>355000</v>
          </cell>
          <cell r="F126" t="str">
            <v>円</v>
          </cell>
          <cell r="G126" t="str">
            <v>冷房能力</v>
          </cell>
          <cell r="H126">
            <v>3.6</v>
          </cell>
          <cell r="I126" t="str">
            <v>kW</v>
          </cell>
          <cell r="J126" t="str">
            <v>消費電力(冷房)</v>
          </cell>
          <cell r="K126">
            <v>0.1</v>
          </cell>
          <cell r="L126" t="str">
            <v>kW</v>
          </cell>
          <cell r="M126" t="str">
            <v>暖房能力</v>
          </cell>
          <cell r="N126">
            <v>4</v>
          </cell>
          <cell r="O126" t="str">
            <v>kW</v>
          </cell>
          <cell r="P126" t="str">
            <v>暖房能力(ﾋｰﾀ作動時)</v>
          </cell>
          <cell r="R126" t="str">
            <v>kW</v>
          </cell>
          <cell r="S126" t="str">
            <v>消費電力(暖房)</v>
          </cell>
          <cell r="T126">
            <v>0.9</v>
          </cell>
          <cell r="U126" t="str">
            <v>kW</v>
          </cell>
          <cell r="V126" t="str">
            <v>消費電力(暖房ﾋｰﾀ作動時)</v>
          </cell>
          <cell r="X126" t="str">
            <v>kW</v>
          </cell>
          <cell r="Y126" t="str">
            <v>電源</v>
          </cell>
          <cell r="Z126" t="str">
            <v>単相</v>
          </cell>
          <cell r="AA126" t="str">
            <v>φ</v>
          </cell>
          <cell r="AB126" t="str">
            <v>電圧</v>
          </cell>
          <cell r="AC126">
            <v>200</v>
          </cell>
          <cell r="AD126" t="str">
            <v>V</v>
          </cell>
          <cell r="AE126" t="str">
            <v>外形寸法　高さ</v>
          </cell>
          <cell r="AF126">
            <v>295</v>
          </cell>
          <cell r="AG126" t="str">
            <v>mm</v>
          </cell>
          <cell r="AH126" t="str">
            <v>外形寸法　幅</v>
          </cell>
          <cell r="AI126">
            <v>710</v>
          </cell>
          <cell r="AJ126" t="str">
            <v>mm</v>
          </cell>
          <cell r="AK126" t="str">
            <v>外形寸法　奥行</v>
          </cell>
          <cell r="AL126">
            <v>735</v>
          </cell>
          <cell r="AM126" t="str">
            <v>mm</v>
          </cell>
          <cell r="AN126" t="str">
            <v>風量(強)</v>
          </cell>
          <cell r="AO126">
            <v>8.5</v>
          </cell>
          <cell r="AP126" t="str">
            <v>m3/min</v>
          </cell>
          <cell r="AQ126" t="str">
            <v>機外静圧</v>
          </cell>
          <cell r="AR126">
            <v>35</v>
          </cell>
          <cell r="AS126" t="str">
            <v>Pa</v>
          </cell>
          <cell r="AT126" t="str">
            <v>送風機出力</v>
          </cell>
          <cell r="AU126">
            <v>3.5000000000000003E-2</v>
          </cell>
          <cell r="AV126" t="str">
            <v>kW</v>
          </cell>
          <cell r="AW126" t="str">
            <v>ドレン配管径</v>
          </cell>
          <cell r="AX126" t="str">
            <v>外径32(PVC管 VP-25接続可)</v>
          </cell>
          <cell r="AZ126" t="str">
            <v>冷媒配管(ガス)</v>
          </cell>
          <cell r="BA126">
            <v>12.7</v>
          </cell>
          <cell r="BB126" t="str">
            <v>φ(mm)</v>
          </cell>
          <cell r="BC126" t="str">
            <v>冷媒配管(液)</v>
          </cell>
          <cell r="BD126">
            <v>6.35</v>
          </cell>
          <cell r="BE126" t="str">
            <v>φ(mm)</v>
          </cell>
          <cell r="BF126" t="str">
            <v>製品質量</v>
          </cell>
          <cell r="BG126">
            <v>27</v>
          </cell>
          <cell r="BH126" t="str">
            <v>kg</v>
          </cell>
          <cell r="BI126" t="str">
            <v>分離形名(パネル１)</v>
          </cell>
          <cell r="BJ126" t="str">
            <v>CMP-J36DSW</v>
          </cell>
          <cell r="BL126" t="str">
            <v>分離形名(リモコン１)</v>
          </cell>
          <cell r="BM126" t="str">
            <v>PAR-F25M</v>
          </cell>
        </row>
        <row r="127">
          <cell r="B127" t="str">
            <v>PDFY-J45M-A</v>
          </cell>
          <cell r="C127" t="str">
            <v>標準価格</v>
          </cell>
          <cell r="D127">
            <v>338000</v>
          </cell>
          <cell r="E127">
            <v>363000</v>
          </cell>
          <cell r="F127" t="str">
            <v>円</v>
          </cell>
          <cell r="G127" t="str">
            <v>冷房能力</v>
          </cell>
          <cell r="H127">
            <v>4.5</v>
          </cell>
          <cell r="I127" t="str">
            <v>kW</v>
          </cell>
          <cell r="J127" t="str">
            <v>消費電力(冷房)</v>
          </cell>
          <cell r="K127">
            <v>0.14000000000000001</v>
          </cell>
          <cell r="L127" t="str">
            <v>kW</v>
          </cell>
          <cell r="M127" t="str">
            <v>暖房能力</v>
          </cell>
          <cell r="N127">
            <v>5</v>
          </cell>
          <cell r="O127" t="str">
            <v>kW</v>
          </cell>
          <cell r="P127" t="str">
            <v>暖房能力(ﾋｰﾀ作動時)</v>
          </cell>
          <cell r="R127" t="str">
            <v>kW</v>
          </cell>
          <cell r="S127" t="str">
            <v>消費電力(暖房)</v>
          </cell>
          <cell r="T127">
            <v>0.13</v>
          </cell>
          <cell r="U127" t="str">
            <v>kW</v>
          </cell>
          <cell r="V127" t="str">
            <v>消費電力(暖房ﾋｰﾀ作動時)</v>
          </cell>
          <cell r="X127" t="str">
            <v>kW</v>
          </cell>
          <cell r="Y127" t="str">
            <v>電源</v>
          </cell>
          <cell r="Z127" t="str">
            <v>単相</v>
          </cell>
          <cell r="AA127" t="str">
            <v>φ</v>
          </cell>
          <cell r="AB127" t="str">
            <v>電圧</v>
          </cell>
          <cell r="AC127">
            <v>200</v>
          </cell>
          <cell r="AD127" t="str">
            <v>V</v>
          </cell>
          <cell r="AE127" t="str">
            <v>外形寸法　高さ</v>
          </cell>
          <cell r="AF127">
            <v>295</v>
          </cell>
          <cell r="AG127" t="str">
            <v>mm</v>
          </cell>
          <cell r="AH127" t="str">
            <v>外形寸法　幅</v>
          </cell>
          <cell r="AI127">
            <v>960</v>
          </cell>
          <cell r="AJ127" t="str">
            <v>mm</v>
          </cell>
          <cell r="AK127" t="str">
            <v>外形寸法　奥行</v>
          </cell>
          <cell r="AL127">
            <v>735</v>
          </cell>
          <cell r="AM127" t="str">
            <v>mm</v>
          </cell>
          <cell r="AN127" t="str">
            <v>風量(強)</v>
          </cell>
          <cell r="AO127">
            <v>14</v>
          </cell>
          <cell r="AP127" t="str">
            <v>m3/min</v>
          </cell>
          <cell r="AQ127" t="str">
            <v>機外静圧</v>
          </cell>
          <cell r="AR127">
            <v>35</v>
          </cell>
          <cell r="AS127" t="str">
            <v>Pa</v>
          </cell>
          <cell r="AT127" t="str">
            <v>送風機出力</v>
          </cell>
          <cell r="AU127">
            <v>8.5000000000000006E-2</v>
          </cell>
          <cell r="AV127" t="str">
            <v>kW</v>
          </cell>
          <cell r="AW127" t="str">
            <v>ドレン配管径</v>
          </cell>
          <cell r="AX127" t="str">
            <v>外径32(PVC管 VP-25接続可)</v>
          </cell>
          <cell r="AZ127" t="str">
            <v>冷媒配管(ガス)</v>
          </cell>
          <cell r="BA127">
            <v>12.7</v>
          </cell>
          <cell r="BB127" t="str">
            <v>φ(mm)</v>
          </cell>
          <cell r="BC127" t="str">
            <v>冷媒配管(液)</v>
          </cell>
          <cell r="BD127">
            <v>6.35</v>
          </cell>
          <cell r="BE127" t="str">
            <v>φ(mm)</v>
          </cell>
          <cell r="BF127" t="str">
            <v>製品質量</v>
          </cell>
          <cell r="BG127">
            <v>32</v>
          </cell>
          <cell r="BH127" t="str">
            <v>kg</v>
          </cell>
          <cell r="BI127" t="str">
            <v>分離形名(パネル１)</v>
          </cell>
          <cell r="BJ127" t="str">
            <v>CMP-J56DSW</v>
          </cell>
          <cell r="BL127" t="str">
            <v>分離形名(リモコン１)</v>
          </cell>
          <cell r="BM127" t="str">
            <v>PAR-F25M</v>
          </cell>
        </row>
        <row r="128">
          <cell r="B128" t="str">
            <v>PDFY-J56M-A</v>
          </cell>
          <cell r="C128" t="str">
            <v>標準価格</v>
          </cell>
          <cell r="D128">
            <v>348000</v>
          </cell>
          <cell r="E128">
            <v>373000</v>
          </cell>
          <cell r="F128" t="str">
            <v>円</v>
          </cell>
          <cell r="G128" t="str">
            <v>冷房能力</v>
          </cell>
          <cell r="H128">
            <v>5.6</v>
          </cell>
          <cell r="I128" t="str">
            <v>kW</v>
          </cell>
          <cell r="J128" t="str">
            <v>消費電力(冷房)</v>
          </cell>
          <cell r="K128">
            <v>0.14000000000000001</v>
          </cell>
          <cell r="L128" t="str">
            <v>kW</v>
          </cell>
          <cell r="M128" t="str">
            <v>暖房能力</v>
          </cell>
          <cell r="N128">
            <v>6.3</v>
          </cell>
          <cell r="O128" t="str">
            <v>kW</v>
          </cell>
          <cell r="P128" t="str">
            <v>暖房能力(ﾋｰﾀ作動時)</v>
          </cell>
          <cell r="R128" t="str">
            <v>kW</v>
          </cell>
          <cell r="S128" t="str">
            <v>消費電力(暖房)</v>
          </cell>
          <cell r="T128">
            <v>0.13</v>
          </cell>
          <cell r="U128" t="str">
            <v>kW</v>
          </cell>
          <cell r="V128" t="str">
            <v>消費電力(暖房ﾋｰﾀ作動時)</v>
          </cell>
          <cell r="X128" t="str">
            <v>kW</v>
          </cell>
          <cell r="Y128" t="str">
            <v>電源</v>
          </cell>
          <cell r="Z128" t="str">
            <v>単相</v>
          </cell>
          <cell r="AA128" t="str">
            <v>φ</v>
          </cell>
          <cell r="AB128" t="str">
            <v>電圧</v>
          </cell>
          <cell r="AC128">
            <v>200</v>
          </cell>
          <cell r="AD128" t="str">
            <v>V</v>
          </cell>
          <cell r="AE128" t="str">
            <v>外形寸法　高さ</v>
          </cell>
          <cell r="AF128">
            <v>295</v>
          </cell>
          <cell r="AG128" t="str">
            <v>mm</v>
          </cell>
          <cell r="AH128" t="str">
            <v>外形寸法　幅</v>
          </cell>
          <cell r="AI128">
            <v>960</v>
          </cell>
          <cell r="AJ128" t="str">
            <v>mm</v>
          </cell>
          <cell r="AK128" t="str">
            <v>外形寸法　奥行</v>
          </cell>
          <cell r="AL128">
            <v>735</v>
          </cell>
          <cell r="AM128" t="str">
            <v>mm</v>
          </cell>
          <cell r="AN128" t="str">
            <v>風量(強)</v>
          </cell>
          <cell r="AO128">
            <v>14</v>
          </cell>
          <cell r="AP128" t="str">
            <v>m3/min</v>
          </cell>
          <cell r="AQ128" t="str">
            <v>機外静圧</v>
          </cell>
          <cell r="AR128">
            <v>35</v>
          </cell>
          <cell r="AS128" t="str">
            <v>Pa</v>
          </cell>
          <cell r="AT128" t="str">
            <v>送風機出力</v>
          </cell>
          <cell r="AU128">
            <v>8.5000000000000006E-2</v>
          </cell>
          <cell r="AV128" t="str">
            <v>kW</v>
          </cell>
          <cell r="AW128" t="str">
            <v>ドレン配管径</v>
          </cell>
          <cell r="AX128" t="str">
            <v>外径32(PVC管 VP-25接続可)</v>
          </cell>
          <cell r="AZ128" t="str">
            <v>冷媒配管(ガス)</v>
          </cell>
          <cell r="BA128">
            <v>15.88</v>
          </cell>
          <cell r="BB128" t="str">
            <v>φ(mm)</v>
          </cell>
          <cell r="BC128" t="str">
            <v>冷媒配管(液)</v>
          </cell>
          <cell r="BD128">
            <v>9.52</v>
          </cell>
          <cell r="BE128" t="str">
            <v>φ(mm)</v>
          </cell>
          <cell r="BF128" t="str">
            <v>製品質量</v>
          </cell>
          <cell r="BG128">
            <v>34</v>
          </cell>
          <cell r="BH128" t="str">
            <v>kg</v>
          </cell>
          <cell r="BI128" t="str">
            <v>分離形名(パネル１)</v>
          </cell>
          <cell r="BJ128" t="str">
            <v>CMP-J56DSW</v>
          </cell>
          <cell r="BL128" t="str">
            <v>分離形名(リモコン１)</v>
          </cell>
          <cell r="BM128" t="str">
            <v>PAR-F25M</v>
          </cell>
        </row>
        <row r="129">
          <cell r="B129" t="str">
            <v>PDFY-J71M-A</v>
          </cell>
          <cell r="C129" t="str">
            <v>標準価格</v>
          </cell>
          <cell r="D129">
            <v>363000</v>
          </cell>
          <cell r="E129">
            <v>388000</v>
          </cell>
          <cell r="F129" t="str">
            <v>円</v>
          </cell>
          <cell r="G129" t="str">
            <v>冷房能力</v>
          </cell>
          <cell r="H129">
            <v>7.1</v>
          </cell>
          <cell r="I129" t="str">
            <v>kW</v>
          </cell>
          <cell r="J129" t="str">
            <v>消費電力(冷房)</v>
          </cell>
          <cell r="K129">
            <v>0.16</v>
          </cell>
          <cell r="L129" t="str">
            <v>kW</v>
          </cell>
          <cell r="M129" t="str">
            <v>暖房能力</v>
          </cell>
          <cell r="N129">
            <v>8</v>
          </cell>
          <cell r="O129" t="str">
            <v>kW</v>
          </cell>
          <cell r="P129" t="str">
            <v>暖房能力(ﾋｰﾀ作動時)</v>
          </cell>
          <cell r="R129" t="str">
            <v>kW</v>
          </cell>
          <cell r="S129" t="str">
            <v>消費電力(暖房)</v>
          </cell>
          <cell r="T129">
            <v>0.15</v>
          </cell>
          <cell r="U129" t="str">
            <v>kW</v>
          </cell>
          <cell r="V129" t="str">
            <v>消費電力(暖房ﾋｰﾀ作動時)</v>
          </cell>
          <cell r="X129" t="str">
            <v>kW</v>
          </cell>
          <cell r="Y129" t="str">
            <v>電源</v>
          </cell>
          <cell r="Z129" t="str">
            <v>単相</v>
          </cell>
          <cell r="AA129" t="str">
            <v>φ</v>
          </cell>
          <cell r="AB129" t="str">
            <v>電圧</v>
          </cell>
          <cell r="AC129">
            <v>200</v>
          </cell>
          <cell r="AD129" t="str">
            <v>V</v>
          </cell>
          <cell r="AE129" t="str">
            <v>外形寸法　高さ</v>
          </cell>
          <cell r="AF129">
            <v>295</v>
          </cell>
          <cell r="AG129" t="str">
            <v>mm</v>
          </cell>
          <cell r="AH129" t="str">
            <v>外形寸法　幅</v>
          </cell>
          <cell r="AI129">
            <v>1160</v>
          </cell>
          <cell r="AJ129" t="str">
            <v>mm</v>
          </cell>
          <cell r="AK129" t="str">
            <v>外形寸法　奥行</v>
          </cell>
          <cell r="AL129">
            <v>735</v>
          </cell>
          <cell r="AM129" t="str">
            <v>mm</v>
          </cell>
          <cell r="AN129" t="str">
            <v>風量(強)</v>
          </cell>
          <cell r="AO129">
            <v>18</v>
          </cell>
          <cell r="AP129" t="str">
            <v>m3/min</v>
          </cell>
          <cell r="AQ129" t="str">
            <v>機外静圧</v>
          </cell>
          <cell r="AR129">
            <v>35</v>
          </cell>
          <cell r="AS129" t="str">
            <v>Pa</v>
          </cell>
          <cell r="AT129" t="str">
            <v>送風機出力</v>
          </cell>
          <cell r="AU129">
            <v>9.5000000000000001E-2</v>
          </cell>
          <cell r="AV129" t="str">
            <v>kW</v>
          </cell>
          <cell r="AW129" t="str">
            <v>ドレン配管径</v>
          </cell>
          <cell r="AX129" t="str">
            <v>外径32(PVC管 VP-25接続可)</v>
          </cell>
          <cell r="AZ129" t="str">
            <v>冷媒配管(ガス)</v>
          </cell>
          <cell r="BA129">
            <v>15.88</v>
          </cell>
          <cell r="BB129" t="str">
            <v>φ(mm)</v>
          </cell>
          <cell r="BC129" t="str">
            <v>冷媒配管(液)</v>
          </cell>
          <cell r="BD129">
            <v>9.52</v>
          </cell>
          <cell r="BE129" t="str">
            <v>φ(mm)</v>
          </cell>
          <cell r="BF129" t="str">
            <v>製品質量</v>
          </cell>
          <cell r="BG129">
            <v>39</v>
          </cell>
          <cell r="BH129" t="str">
            <v>kg</v>
          </cell>
          <cell r="BI129" t="str">
            <v>分離形名(パネル１)</v>
          </cell>
          <cell r="BJ129" t="str">
            <v>CMP-J90DSW</v>
          </cell>
          <cell r="BL129" t="str">
            <v>分離形名(リモコン１)</v>
          </cell>
          <cell r="BM129" t="str">
            <v>PAR-F25M</v>
          </cell>
        </row>
        <row r="130">
          <cell r="B130" t="str">
            <v>PDFY-J80M-A</v>
          </cell>
          <cell r="C130" t="str">
            <v>標準価格</v>
          </cell>
          <cell r="D130">
            <v>393000</v>
          </cell>
          <cell r="E130">
            <v>418000</v>
          </cell>
          <cell r="F130" t="str">
            <v>円</v>
          </cell>
          <cell r="G130" t="str">
            <v>冷房能力</v>
          </cell>
          <cell r="H130">
            <v>8</v>
          </cell>
          <cell r="I130" t="str">
            <v>kW</v>
          </cell>
          <cell r="J130" t="str">
            <v>消費電力(冷房)</v>
          </cell>
          <cell r="K130">
            <v>0.17</v>
          </cell>
          <cell r="L130" t="str">
            <v>kW</v>
          </cell>
          <cell r="M130" t="str">
            <v>暖房能力</v>
          </cell>
          <cell r="N130">
            <v>9</v>
          </cell>
          <cell r="O130" t="str">
            <v>kW</v>
          </cell>
          <cell r="P130" t="str">
            <v>暖房能力(ﾋｰﾀ作動時)</v>
          </cell>
          <cell r="R130" t="str">
            <v>kW</v>
          </cell>
          <cell r="S130" t="str">
            <v>消費電力(暖房)</v>
          </cell>
          <cell r="T130">
            <v>0.16</v>
          </cell>
          <cell r="U130" t="str">
            <v>kW</v>
          </cell>
          <cell r="V130" t="str">
            <v>消費電力(暖房ﾋｰﾀ作動時)</v>
          </cell>
          <cell r="X130" t="str">
            <v>kW</v>
          </cell>
          <cell r="Y130" t="str">
            <v>電源</v>
          </cell>
          <cell r="Z130" t="str">
            <v>単相</v>
          </cell>
          <cell r="AA130" t="str">
            <v>φ</v>
          </cell>
          <cell r="AB130" t="str">
            <v>電圧</v>
          </cell>
          <cell r="AC130">
            <v>200</v>
          </cell>
          <cell r="AD130" t="str">
            <v>V</v>
          </cell>
          <cell r="AE130" t="str">
            <v>外形寸法　高さ</v>
          </cell>
          <cell r="AF130">
            <v>295</v>
          </cell>
          <cell r="AG130" t="str">
            <v>mm</v>
          </cell>
          <cell r="AH130" t="str">
            <v>外形寸法　幅</v>
          </cell>
          <cell r="AI130">
            <v>1160</v>
          </cell>
          <cell r="AJ130" t="str">
            <v>mm</v>
          </cell>
          <cell r="AK130" t="str">
            <v>外形寸法　奥行</v>
          </cell>
          <cell r="AL130">
            <v>735</v>
          </cell>
          <cell r="AM130" t="str">
            <v>mm</v>
          </cell>
          <cell r="AN130" t="str">
            <v>風量(強)</v>
          </cell>
          <cell r="AO130">
            <v>19.5</v>
          </cell>
          <cell r="AP130" t="str">
            <v>m3/min</v>
          </cell>
          <cell r="AQ130" t="str">
            <v>機外静圧</v>
          </cell>
          <cell r="AR130">
            <v>35</v>
          </cell>
          <cell r="AS130" t="str">
            <v>Pa</v>
          </cell>
          <cell r="AT130" t="str">
            <v>送風機出力</v>
          </cell>
          <cell r="AU130">
            <v>9.5000000000000001E-2</v>
          </cell>
          <cell r="AV130" t="str">
            <v>kW</v>
          </cell>
          <cell r="AW130" t="str">
            <v>ドレン配管径</v>
          </cell>
          <cell r="AX130" t="str">
            <v>外径32(PVC管 VP-25接続可)</v>
          </cell>
          <cell r="AZ130" t="str">
            <v>冷媒配管(ガス)</v>
          </cell>
          <cell r="BA130">
            <v>15.88</v>
          </cell>
          <cell r="BB130" t="str">
            <v>φ(mm)</v>
          </cell>
          <cell r="BC130" t="str">
            <v>冷媒配管(液)</v>
          </cell>
          <cell r="BD130">
            <v>9.52</v>
          </cell>
          <cell r="BE130" t="str">
            <v>φ(mm)</v>
          </cell>
          <cell r="BF130" t="str">
            <v>製品質量</v>
          </cell>
          <cell r="BG130">
            <v>39</v>
          </cell>
          <cell r="BH130" t="str">
            <v>kg</v>
          </cell>
          <cell r="BI130" t="str">
            <v>分離形名(パネル１)</v>
          </cell>
          <cell r="BJ130" t="str">
            <v>CMP-J90DSW</v>
          </cell>
          <cell r="BL130" t="str">
            <v>分離形名(リモコン１)</v>
          </cell>
          <cell r="BM130" t="str">
            <v>PAR-F25M</v>
          </cell>
        </row>
        <row r="131">
          <cell r="B131" t="str">
            <v>PDFY-J90M-A</v>
          </cell>
          <cell r="C131" t="str">
            <v>標準価格</v>
          </cell>
          <cell r="D131">
            <v>418000</v>
          </cell>
          <cell r="E131">
            <v>443000</v>
          </cell>
          <cell r="F131" t="str">
            <v>円</v>
          </cell>
          <cell r="G131" t="str">
            <v>冷房能力</v>
          </cell>
          <cell r="H131">
            <v>9</v>
          </cell>
          <cell r="I131" t="str">
            <v>kW</v>
          </cell>
          <cell r="J131" t="str">
            <v>消費電力(冷房)</v>
          </cell>
          <cell r="K131">
            <v>0.18</v>
          </cell>
          <cell r="L131" t="str">
            <v>kW</v>
          </cell>
          <cell r="M131" t="str">
            <v>暖房能力</v>
          </cell>
          <cell r="N131">
            <v>10</v>
          </cell>
          <cell r="O131" t="str">
            <v>kW</v>
          </cell>
          <cell r="P131" t="str">
            <v>暖房能力(ﾋｰﾀ作動時)</v>
          </cell>
          <cell r="R131" t="str">
            <v>kW</v>
          </cell>
          <cell r="S131" t="str">
            <v>消費電力(暖房)</v>
          </cell>
          <cell r="T131">
            <v>0.17</v>
          </cell>
          <cell r="U131" t="str">
            <v>kW</v>
          </cell>
          <cell r="V131" t="str">
            <v>消費電力(暖房ﾋｰﾀ作動時)</v>
          </cell>
          <cell r="X131" t="str">
            <v>kW</v>
          </cell>
          <cell r="Y131" t="str">
            <v>電源</v>
          </cell>
          <cell r="Z131" t="str">
            <v>単相</v>
          </cell>
          <cell r="AA131" t="str">
            <v>φ</v>
          </cell>
          <cell r="AB131" t="str">
            <v>電圧</v>
          </cell>
          <cell r="AC131">
            <v>200</v>
          </cell>
          <cell r="AD131" t="str">
            <v>V</v>
          </cell>
          <cell r="AE131" t="str">
            <v>外形寸法　高さ</v>
          </cell>
          <cell r="AF131">
            <v>295</v>
          </cell>
          <cell r="AG131" t="str">
            <v>mm</v>
          </cell>
          <cell r="AH131" t="str">
            <v>外形寸法　幅</v>
          </cell>
          <cell r="AI131">
            <v>1160</v>
          </cell>
          <cell r="AJ131" t="str">
            <v>mm</v>
          </cell>
          <cell r="AK131" t="str">
            <v>外形寸法　奥行</v>
          </cell>
          <cell r="AL131">
            <v>735</v>
          </cell>
          <cell r="AM131" t="str">
            <v>mm</v>
          </cell>
          <cell r="AN131" t="str">
            <v>風量(強)</v>
          </cell>
          <cell r="AO131">
            <v>22</v>
          </cell>
          <cell r="AP131" t="str">
            <v>m3/min</v>
          </cell>
          <cell r="AQ131" t="str">
            <v>機外静圧</v>
          </cell>
          <cell r="AR131">
            <v>35</v>
          </cell>
          <cell r="AS131" t="str">
            <v>Pa</v>
          </cell>
          <cell r="AT131" t="str">
            <v>送風機出力</v>
          </cell>
          <cell r="AU131">
            <v>6.5000000000000002E-2</v>
          </cell>
          <cell r="AV131" t="str">
            <v>kW</v>
          </cell>
          <cell r="AW131" t="str">
            <v>ドレン配管径</v>
          </cell>
          <cell r="AX131" t="str">
            <v>外径32(PVC管 VP-25接続可)</v>
          </cell>
          <cell r="AZ131" t="str">
            <v>冷媒配管(ガス)</v>
          </cell>
          <cell r="BA131">
            <v>15.88</v>
          </cell>
          <cell r="BB131" t="str">
            <v>φ(mm)</v>
          </cell>
          <cell r="BC131" t="str">
            <v>冷媒配管(液)</v>
          </cell>
          <cell r="BD131">
            <v>9.52</v>
          </cell>
          <cell r="BE131" t="str">
            <v>φ(mm)</v>
          </cell>
          <cell r="BF131" t="str">
            <v>製品質量</v>
          </cell>
          <cell r="BG131">
            <v>39</v>
          </cell>
          <cell r="BH131" t="str">
            <v>kg</v>
          </cell>
          <cell r="BI131" t="str">
            <v>分離形名(パネル１)</v>
          </cell>
          <cell r="BJ131" t="str">
            <v>CMP-J90DSW</v>
          </cell>
          <cell r="BL131" t="str">
            <v>分離形名(リモコン１)</v>
          </cell>
          <cell r="BM131" t="str">
            <v>PAR-F25M</v>
          </cell>
        </row>
        <row r="132">
          <cell r="B132" t="str">
            <v>PDH-J112EK</v>
          </cell>
          <cell r="C132" t="str">
            <v>標準価格</v>
          </cell>
          <cell r="D132">
            <v>395000</v>
          </cell>
          <cell r="E132">
            <v>420000</v>
          </cell>
          <cell r="F132" t="str">
            <v>円</v>
          </cell>
          <cell r="G132" t="str">
            <v>冷房能力</v>
          </cell>
          <cell r="H132">
            <v>10</v>
          </cell>
          <cell r="I132" t="str">
            <v>kW</v>
          </cell>
          <cell r="J132" t="str">
            <v>消費電力(冷房)</v>
          </cell>
          <cell r="K132">
            <v>0.3</v>
          </cell>
          <cell r="L132" t="str">
            <v>kW</v>
          </cell>
          <cell r="M132" t="str">
            <v>暖房能力</v>
          </cell>
          <cell r="N132">
            <v>10.6</v>
          </cell>
          <cell r="O132" t="str">
            <v>kW</v>
          </cell>
          <cell r="P132" t="str">
            <v>暖房能力(ﾋｰﾀ作動時)</v>
          </cell>
          <cell r="R132" t="str">
            <v>kW</v>
          </cell>
          <cell r="S132" t="str">
            <v>消費電力(暖房)</v>
          </cell>
          <cell r="T132">
            <v>0.3</v>
          </cell>
          <cell r="U132" t="str">
            <v>kW</v>
          </cell>
          <cell r="V132" t="str">
            <v>消費電力(暖房ﾋｰﾀ作動時)</v>
          </cell>
          <cell r="X132" t="str">
            <v>kW</v>
          </cell>
          <cell r="Y132" t="str">
            <v>電源</v>
          </cell>
          <cell r="Z132" t="str">
            <v>単相</v>
          </cell>
          <cell r="AA132" t="str">
            <v>φ</v>
          </cell>
          <cell r="AB132" t="str">
            <v>電圧</v>
          </cell>
          <cell r="AC132">
            <v>200</v>
          </cell>
          <cell r="AD132" t="str">
            <v>V</v>
          </cell>
          <cell r="AE132" t="str">
            <v>外形寸法　高さ</v>
          </cell>
          <cell r="AF132">
            <v>387</v>
          </cell>
          <cell r="AG132" t="str">
            <v>mm</v>
          </cell>
          <cell r="AH132" t="str">
            <v>外形寸法　幅</v>
          </cell>
          <cell r="AI132">
            <v>1686</v>
          </cell>
          <cell r="AJ132" t="str">
            <v>mm</v>
          </cell>
          <cell r="AK132" t="str">
            <v>外形寸法　奥行</v>
          </cell>
          <cell r="AL132">
            <v>597</v>
          </cell>
          <cell r="AM132" t="str">
            <v>mm</v>
          </cell>
          <cell r="AN132" t="str">
            <v>風量(強)</v>
          </cell>
          <cell r="AO132">
            <v>34</v>
          </cell>
          <cell r="AP132" t="str">
            <v>m3/min</v>
          </cell>
          <cell r="AQ132" t="str">
            <v>機外静圧</v>
          </cell>
          <cell r="AR132">
            <v>70</v>
          </cell>
          <cell r="AS132" t="str">
            <v>Pa</v>
          </cell>
          <cell r="AT132" t="str">
            <v>送風機出力</v>
          </cell>
          <cell r="AU132">
            <v>0.2</v>
          </cell>
          <cell r="AV132" t="str">
            <v>kW</v>
          </cell>
          <cell r="AW132" t="str">
            <v>ドレン配管径</v>
          </cell>
          <cell r="AX132" t="str">
            <v>VPｰ20接続可</v>
          </cell>
          <cell r="AZ132" t="str">
            <v>冷媒配管(ガス)</v>
          </cell>
          <cell r="BA132">
            <v>19.05</v>
          </cell>
          <cell r="BB132" t="str">
            <v>φ(mm)</v>
          </cell>
          <cell r="BC132" t="str">
            <v>冷媒配管(液)</v>
          </cell>
          <cell r="BD132">
            <v>9.52</v>
          </cell>
          <cell r="BE132" t="str">
            <v>φ(mm)</v>
          </cell>
          <cell r="BF132" t="str">
            <v>製品質量</v>
          </cell>
          <cell r="BG132">
            <v>50</v>
          </cell>
          <cell r="BH132" t="str">
            <v>kg</v>
          </cell>
          <cell r="BI132" t="str">
            <v>分離形名(パネル１)</v>
          </cell>
          <cell r="BJ132" t="str">
            <v>CMP-J140ES</v>
          </cell>
          <cell r="BL132" t="str">
            <v>分離形名(リモコン１)</v>
          </cell>
          <cell r="BM132" t="str">
            <v>PAR-JH050K</v>
          </cell>
        </row>
        <row r="133">
          <cell r="B133" t="str">
            <v>PDH-J112FA</v>
          </cell>
          <cell r="C133" t="str">
            <v>標準価格</v>
          </cell>
          <cell r="D133">
            <v>390000</v>
          </cell>
          <cell r="E133">
            <v>415000</v>
          </cell>
          <cell r="F133" t="str">
            <v>円</v>
          </cell>
          <cell r="G133" t="str">
            <v>冷房能力</v>
          </cell>
          <cell r="H133">
            <v>10</v>
          </cell>
          <cell r="I133" t="str">
            <v>kW</v>
          </cell>
          <cell r="J133" t="str">
            <v>消費電力(冷房)</v>
          </cell>
          <cell r="K133">
            <v>0.31</v>
          </cell>
          <cell r="L133" t="str">
            <v>kW</v>
          </cell>
          <cell r="M133" t="str">
            <v>暖房能力</v>
          </cell>
          <cell r="N133">
            <v>10.6</v>
          </cell>
          <cell r="O133" t="str">
            <v>kW</v>
          </cell>
          <cell r="P133" t="str">
            <v>暖房能力(ﾋｰﾀ作動時)</v>
          </cell>
          <cell r="R133" t="str">
            <v>kW</v>
          </cell>
          <cell r="S133" t="str">
            <v>消費電力(暖房)</v>
          </cell>
          <cell r="T133">
            <v>0.3</v>
          </cell>
          <cell r="U133" t="str">
            <v>kW</v>
          </cell>
          <cell r="V133" t="str">
            <v>消費電力(暖房ﾋｰﾀ作動時)</v>
          </cell>
          <cell r="X133" t="str">
            <v>kW</v>
          </cell>
          <cell r="Y133" t="str">
            <v>電源</v>
          </cell>
          <cell r="AA133" t="str">
            <v>φ</v>
          </cell>
          <cell r="AB133" t="str">
            <v>電圧</v>
          </cell>
          <cell r="AD133" t="str">
            <v>V</v>
          </cell>
          <cell r="AE133" t="str">
            <v>外形寸法　高さ</v>
          </cell>
          <cell r="AF133">
            <v>335</v>
          </cell>
          <cell r="AG133" t="str">
            <v>mm</v>
          </cell>
          <cell r="AH133" t="str">
            <v>外形寸法　幅</v>
          </cell>
          <cell r="AI133">
            <v>1510</v>
          </cell>
          <cell r="AJ133" t="str">
            <v>mm</v>
          </cell>
          <cell r="AK133" t="str">
            <v>外形寸法　奥行</v>
          </cell>
          <cell r="AL133">
            <v>775</v>
          </cell>
          <cell r="AM133" t="str">
            <v>mm</v>
          </cell>
          <cell r="AN133" t="str">
            <v>風量(強)</v>
          </cell>
          <cell r="AO133">
            <v>28</v>
          </cell>
          <cell r="AP133" t="str">
            <v>m3/min</v>
          </cell>
          <cell r="AQ133" t="str">
            <v>機外静圧</v>
          </cell>
          <cell r="AR133">
            <v>35</v>
          </cell>
          <cell r="AS133" t="str">
            <v>Pa</v>
          </cell>
          <cell r="AT133" t="str">
            <v>送風機出力</v>
          </cell>
          <cell r="AU133">
            <v>7.4999999999999997E-2</v>
          </cell>
          <cell r="AV133" t="str">
            <v>kW</v>
          </cell>
          <cell r="AW133" t="str">
            <v>ドレン配管径</v>
          </cell>
          <cell r="AX133" t="str">
            <v>外径32(PVC管 VP-25接続可)</v>
          </cell>
          <cell r="AZ133" t="str">
            <v>冷媒配管(ガス)</v>
          </cell>
          <cell r="BA133">
            <v>19.05</v>
          </cell>
          <cell r="BB133" t="str">
            <v>φ(mm)</v>
          </cell>
          <cell r="BC133" t="str">
            <v>冷媒配管(液)</v>
          </cell>
          <cell r="BD133">
            <v>9.52</v>
          </cell>
          <cell r="BE133" t="str">
            <v>φ(mm)</v>
          </cell>
          <cell r="BF133" t="str">
            <v>製品質量</v>
          </cell>
          <cell r="BG133">
            <v>52</v>
          </cell>
          <cell r="BH133" t="str">
            <v>kg</v>
          </cell>
          <cell r="BI133" t="str">
            <v>分離形名(パネル１)</v>
          </cell>
          <cell r="BJ133" t="str">
            <v>CMP-J160DSW</v>
          </cell>
          <cell r="BL133" t="str">
            <v>分離形名(リモコン１)</v>
          </cell>
          <cell r="BM133" t="str">
            <v>PAR-S25A</v>
          </cell>
        </row>
        <row r="134">
          <cell r="B134" t="str">
            <v>PDH-J140EK</v>
          </cell>
          <cell r="C134" t="str">
            <v>標準価格</v>
          </cell>
          <cell r="D134">
            <v>445000</v>
          </cell>
          <cell r="E134">
            <v>470000</v>
          </cell>
          <cell r="F134" t="str">
            <v>円</v>
          </cell>
          <cell r="G134" t="str">
            <v>冷房能力</v>
          </cell>
          <cell r="H134">
            <v>12.5</v>
          </cell>
          <cell r="I134" t="str">
            <v>kW</v>
          </cell>
          <cell r="J134" t="str">
            <v>消費電力(冷房)</v>
          </cell>
          <cell r="K134">
            <v>0.3</v>
          </cell>
          <cell r="L134" t="str">
            <v>kW</v>
          </cell>
          <cell r="M134" t="str">
            <v>暖房能力</v>
          </cell>
          <cell r="N134">
            <v>14</v>
          </cell>
          <cell r="O134" t="str">
            <v>kW</v>
          </cell>
          <cell r="P134" t="str">
            <v>暖房能力(ﾋｰﾀ作動時)</v>
          </cell>
          <cell r="R134" t="str">
            <v>kW</v>
          </cell>
          <cell r="S134" t="str">
            <v>消費電力(暖房)</v>
          </cell>
          <cell r="T134">
            <v>0.3</v>
          </cell>
          <cell r="U134" t="str">
            <v>kW</v>
          </cell>
          <cell r="V134" t="str">
            <v>消費電力(暖房ﾋｰﾀ作動時)</v>
          </cell>
          <cell r="X134" t="str">
            <v>kW</v>
          </cell>
          <cell r="Y134" t="str">
            <v>電源</v>
          </cell>
          <cell r="Z134" t="str">
            <v>単相</v>
          </cell>
          <cell r="AA134" t="str">
            <v>φ</v>
          </cell>
          <cell r="AB134" t="str">
            <v>電圧</v>
          </cell>
          <cell r="AC134">
            <v>200</v>
          </cell>
          <cell r="AD134" t="str">
            <v>V</v>
          </cell>
          <cell r="AE134" t="str">
            <v>外形寸法　高さ</v>
          </cell>
          <cell r="AF134">
            <v>387</v>
          </cell>
          <cell r="AG134" t="str">
            <v>mm</v>
          </cell>
          <cell r="AH134" t="str">
            <v>外形寸法　幅</v>
          </cell>
          <cell r="AI134">
            <v>1686</v>
          </cell>
          <cell r="AJ134" t="str">
            <v>mm</v>
          </cell>
          <cell r="AK134" t="str">
            <v>外形寸法　奥行</v>
          </cell>
          <cell r="AL134">
            <v>597</v>
          </cell>
          <cell r="AM134" t="str">
            <v>mm</v>
          </cell>
          <cell r="AN134" t="str">
            <v>風量(強)</v>
          </cell>
          <cell r="AO134">
            <v>34</v>
          </cell>
          <cell r="AP134" t="str">
            <v>m3/min</v>
          </cell>
          <cell r="AQ134" t="str">
            <v>機外静圧</v>
          </cell>
          <cell r="AR134">
            <v>70</v>
          </cell>
          <cell r="AS134" t="str">
            <v>Pa</v>
          </cell>
          <cell r="AT134" t="str">
            <v>送風機出力</v>
          </cell>
          <cell r="AU134">
            <v>0.2</v>
          </cell>
          <cell r="AV134" t="str">
            <v>kW</v>
          </cell>
          <cell r="AW134" t="str">
            <v>ドレン配管径</v>
          </cell>
          <cell r="AX134" t="str">
            <v>VPｰ20接続可</v>
          </cell>
          <cell r="AZ134" t="str">
            <v>冷媒配管(ガス)</v>
          </cell>
          <cell r="BA134">
            <v>19.05</v>
          </cell>
          <cell r="BB134" t="str">
            <v>φ(mm)</v>
          </cell>
          <cell r="BC134" t="str">
            <v>冷媒配管(液)</v>
          </cell>
          <cell r="BD134">
            <v>9.52</v>
          </cell>
          <cell r="BE134" t="str">
            <v>φ(mm)</v>
          </cell>
          <cell r="BF134" t="str">
            <v>製品質量</v>
          </cell>
          <cell r="BG134">
            <v>50</v>
          </cell>
          <cell r="BH134" t="str">
            <v>kg</v>
          </cell>
          <cell r="BI134" t="str">
            <v>分離形名(パネル１)</v>
          </cell>
          <cell r="BJ134" t="str">
            <v>CMP-J140ES</v>
          </cell>
          <cell r="BL134" t="str">
            <v>分離形名(リモコン１)</v>
          </cell>
          <cell r="BM134" t="str">
            <v>PAR-JH050K</v>
          </cell>
        </row>
        <row r="135">
          <cell r="B135" t="str">
            <v>PDH-J140FA</v>
          </cell>
          <cell r="C135" t="str">
            <v>標準価格</v>
          </cell>
          <cell r="D135">
            <v>440000</v>
          </cell>
          <cell r="E135">
            <v>465000</v>
          </cell>
          <cell r="F135" t="str">
            <v>円</v>
          </cell>
          <cell r="G135" t="str">
            <v>冷房能力</v>
          </cell>
          <cell r="H135">
            <v>12.5</v>
          </cell>
          <cell r="I135" t="str">
            <v>kW</v>
          </cell>
          <cell r="J135" t="str">
            <v>消費電力(冷房)</v>
          </cell>
          <cell r="K135">
            <v>0.37</v>
          </cell>
          <cell r="L135" t="str">
            <v>kW</v>
          </cell>
          <cell r="M135" t="str">
            <v>暖房能力</v>
          </cell>
          <cell r="N135">
            <v>14</v>
          </cell>
          <cell r="O135" t="str">
            <v>kW</v>
          </cell>
          <cell r="P135" t="str">
            <v>暖房能力(ﾋｰﾀ作動時)</v>
          </cell>
          <cell r="R135" t="str">
            <v>kW</v>
          </cell>
          <cell r="S135" t="str">
            <v>消費電力(暖房)</v>
          </cell>
          <cell r="T135">
            <v>0.36</v>
          </cell>
          <cell r="U135" t="str">
            <v>kW</v>
          </cell>
          <cell r="V135" t="str">
            <v>消費電力(暖房ﾋｰﾀ作動時)</v>
          </cell>
          <cell r="X135" t="str">
            <v>kW</v>
          </cell>
          <cell r="Y135" t="str">
            <v>電源</v>
          </cell>
          <cell r="AA135" t="str">
            <v>φ</v>
          </cell>
          <cell r="AB135" t="str">
            <v>電圧</v>
          </cell>
          <cell r="AD135" t="str">
            <v>V</v>
          </cell>
          <cell r="AE135" t="str">
            <v>外形寸法　高さ</v>
          </cell>
          <cell r="AF135">
            <v>335</v>
          </cell>
          <cell r="AG135" t="str">
            <v>mm</v>
          </cell>
          <cell r="AH135" t="str">
            <v>外形寸法　幅</v>
          </cell>
          <cell r="AI135">
            <v>1510</v>
          </cell>
          <cell r="AJ135" t="str">
            <v>mm</v>
          </cell>
          <cell r="AK135" t="str">
            <v>外形寸法　奥行</v>
          </cell>
          <cell r="AL135">
            <v>775</v>
          </cell>
          <cell r="AM135" t="str">
            <v>mm</v>
          </cell>
          <cell r="AN135" t="str">
            <v>風量(強)</v>
          </cell>
          <cell r="AO135">
            <v>34</v>
          </cell>
          <cell r="AP135" t="str">
            <v>m3/min</v>
          </cell>
          <cell r="AQ135" t="str">
            <v>機外静圧</v>
          </cell>
          <cell r="AR135">
            <v>35</v>
          </cell>
          <cell r="AS135" t="str">
            <v>Pa</v>
          </cell>
          <cell r="AT135" t="str">
            <v>送風機出力</v>
          </cell>
          <cell r="AU135">
            <v>0.13500000000000001</v>
          </cell>
          <cell r="AV135" t="str">
            <v>kW</v>
          </cell>
          <cell r="AW135" t="str">
            <v>ドレン配管径</v>
          </cell>
          <cell r="AX135" t="str">
            <v>外径32(PVC管 VP-25接続可)</v>
          </cell>
          <cell r="AZ135" t="str">
            <v>冷媒配管(ガス)</v>
          </cell>
          <cell r="BA135">
            <v>19.05</v>
          </cell>
          <cell r="BB135" t="str">
            <v>φ(mm)</v>
          </cell>
          <cell r="BC135" t="str">
            <v>冷媒配管(液)</v>
          </cell>
          <cell r="BD135">
            <v>9.52</v>
          </cell>
          <cell r="BE135" t="str">
            <v>φ(mm)</v>
          </cell>
          <cell r="BF135" t="str">
            <v>製品質量</v>
          </cell>
          <cell r="BG135">
            <v>52</v>
          </cell>
          <cell r="BH135" t="str">
            <v>kg</v>
          </cell>
          <cell r="BI135" t="str">
            <v>分離形名(パネル１)</v>
          </cell>
          <cell r="BJ135" t="str">
            <v>CMP-J160DSW</v>
          </cell>
          <cell r="BL135" t="str">
            <v>分離形名(リモコン１)</v>
          </cell>
          <cell r="BM135" t="str">
            <v>PAR-S25A</v>
          </cell>
        </row>
        <row r="136">
          <cell r="B136" t="str">
            <v>PDH-J40EK</v>
          </cell>
          <cell r="C136" t="str">
            <v>標準価格</v>
          </cell>
          <cell r="D136">
            <v>270000</v>
          </cell>
          <cell r="E136">
            <v>295000</v>
          </cell>
          <cell r="F136" t="str">
            <v>円</v>
          </cell>
          <cell r="G136" t="str">
            <v>冷房能力</v>
          </cell>
          <cell r="H136">
            <v>3.6</v>
          </cell>
          <cell r="I136" t="str">
            <v>kW</v>
          </cell>
          <cell r="J136" t="str">
            <v>消費電力(冷房)</v>
          </cell>
          <cell r="K136">
            <v>0.1</v>
          </cell>
          <cell r="L136" t="str">
            <v>kW</v>
          </cell>
          <cell r="M136" t="str">
            <v>暖房能力</v>
          </cell>
          <cell r="N136">
            <v>4</v>
          </cell>
          <cell r="O136" t="str">
            <v>kW</v>
          </cell>
          <cell r="P136" t="str">
            <v>暖房能力(ﾋｰﾀ作動時)</v>
          </cell>
          <cell r="R136" t="str">
            <v>kW</v>
          </cell>
          <cell r="S136" t="str">
            <v>消費電力(暖房)</v>
          </cell>
          <cell r="T136">
            <v>0.1</v>
          </cell>
          <cell r="U136" t="str">
            <v>kW</v>
          </cell>
          <cell r="V136" t="str">
            <v>消費電力(暖房ﾋｰﾀ作動時)</v>
          </cell>
          <cell r="X136" t="str">
            <v>kW</v>
          </cell>
          <cell r="Y136" t="str">
            <v>電源</v>
          </cell>
          <cell r="Z136" t="str">
            <v>単相</v>
          </cell>
          <cell r="AA136" t="str">
            <v>φ</v>
          </cell>
          <cell r="AB136" t="str">
            <v>電圧</v>
          </cell>
          <cell r="AC136">
            <v>200</v>
          </cell>
          <cell r="AD136" t="str">
            <v>V</v>
          </cell>
          <cell r="AE136" t="str">
            <v>外形寸法　高さ</v>
          </cell>
          <cell r="AF136">
            <v>337</v>
          </cell>
          <cell r="AG136" t="str">
            <v>mm</v>
          </cell>
          <cell r="AH136" t="str">
            <v>外形寸法　幅</v>
          </cell>
          <cell r="AI136">
            <v>856</v>
          </cell>
          <cell r="AJ136" t="str">
            <v>mm</v>
          </cell>
          <cell r="AK136" t="str">
            <v>外形寸法　奥行</v>
          </cell>
          <cell r="AL136">
            <v>597</v>
          </cell>
          <cell r="AM136" t="str">
            <v>mm</v>
          </cell>
          <cell r="AN136" t="str">
            <v>風量(強)</v>
          </cell>
          <cell r="AO136">
            <v>9.5</v>
          </cell>
          <cell r="AP136" t="str">
            <v>m3/min</v>
          </cell>
          <cell r="AQ136" t="str">
            <v>機外静圧</v>
          </cell>
          <cell r="AR136">
            <v>70</v>
          </cell>
          <cell r="AS136" t="str">
            <v>Pa</v>
          </cell>
          <cell r="AT136" t="str">
            <v>送風機出力</v>
          </cell>
          <cell r="AU136">
            <v>0.04</v>
          </cell>
          <cell r="AV136" t="str">
            <v>kW</v>
          </cell>
          <cell r="AW136" t="str">
            <v>ドレン配管径</v>
          </cell>
          <cell r="AX136" t="str">
            <v>VPｰ20接続可</v>
          </cell>
          <cell r="AZ136" t="str">
            <v>冷媒配管(ガス)</v>
          </cell>
          <cell r="BA136">
            <v>12.7</v>
          </cell>
          <cell r="BB136" t="str">
            <v>φ(mm)</v>
          </cell>
          <cell r="BC136" t="str">
            <v>冷媒配管(液)</v>
          </cell>
          <cell r="BD136">
            <v>6.35</v>
          </cell>
          <cell r="BE136" t="str">
            <v>φ(mm)</v>
          </cell>
          <cell r="BF136" t="str">
            <v>製品質量</v>
          </cell>
          <cell r="BG136">
            <v>30</v>
          </cell>
          <cell r="BH136" t="str">
            <v>kg</v>
          </cell>
          <cell r="BI136" t="str">
            <v>分離形名(パネル１)</v>
          </cell>
          <cell r="BJ136" t="str">
            <v>CMP-J40ES</v>
          </cell>
          <cell r="BL136" t="str">
            <v>分離形名(リモコン１)</v>
          </cell>
          <cell r="BM136" t="str">
            <v>PAR-JH050K</v>
          </cell>
        </row>
        <row r="137">
          <cell r="B137" t="str">
            <v>PDH-J40FA</v>
          </cell>
          <cell r="C137" t="str">
            <v>標準価格</v>
          </cell>
          <cell r="D137">
            <v>265000</v>
          </cell>
          <cell r="E137">
            <v>290000</v>
          </cell>
          <cell r="F137" t="str">
            <v>円</v>
          </cell>
          <cell r="G137" t="str">
            <v>冷房能力</v>
          </cell>
          <cell r="H137">
            <v>3.6</v>
          </cell>
          <cell r="I137" t="str">
            <v>kW</v>
          </cell>
          <cell r="J137" t="str">
            <v>消費電力(冷房)</v>
          </cell>
          <cell r="K137">
            <v>0.14000000000000001</v>
          </cell>
          <cell r="L137" t="str">
            <v>kW</v>
          </cell>
          <cell r="M137" t="str">
            <v>暖房能力</v>
          </cell>
          <cell r="N137">
            <v>4</v>
          </cell>
          <cell r="O137" t="str">
            <v>kW</v>
          </cell>
          <cell r="P137" t="str">
            <v>暖房能力(ﾋｰﾀ作動時)</v>
          </cell>
          <cell r="R137" t="str">
            <v>kW</v>
          </cell>
          <cell r="S137" t="str">
            <v>消費電力(暖房)</v>
          </cell>
          <cell r="T137">
            <v>0.13</v>
          </cell>
          <cell r="U137" t="str">
            <v>kW</v>
          </cell>
          <cell r="V137" t="str">
            <v>消費電力(暖房ﾋｰﾀ作動時)</v>
          </cell>
          <cell r="X137" t="str">
            <v>kW</v>
          </cell>
          <cell r="Y137" t="str">
            <v>電源</v>
          </cell>
          <cell r="AA137" t="str">
            <v>φ</v>
          </cell>
          <cell r="AB137" t="str">
            <v>電圧</v>
          </cell>
          <cell r="AD137" t="str">
            <v>V</v>
          </cell>
          <cell r="AE137" t="str">
            <v>外形寸法　高さ</v>
          </cell>
          <cell r="AF137">
            <v>295</v>
          </cell>
          <cell r="AG137" t="str">
            <v>mm</v>
          </cell>
          <cell r="AH137" t="str">
            <v>外形寸法　幅</v>
          </cell>
          <cell r="AI137">
            <v>960</v>
          </cell>
          <cell r="AJ137" t="str">
            <v>mm</v>
          </cell>
          <cell r="AK137" t="str">
            <v>外形寸法　奥行</v>
          </cell>
          <cell r="AL137">
            <v>735</v>
          </cell>
          <cell r="AM137" t="str">
            <v>mm</v>
          </cell>
          <cell r="AN137" t="str">
            <v>風量(強)</v>
          </cell>
          <cell r="AO137">
            <v>14</v>
          </cell>
          <cell r="AP137" t="str">
            <v>m3/min</v>
          </cell>
          <cell r="AQ137" t="str">
            <v>機外静圧</v>
          </cell>
          <cell r="AR137">
            <v>35</v>
          </cell>
          <cell r="AS137" t="str">
            <v>Pa</v>
          </cell>
          <cell r="AT137" t="str">
            <v>送風機出力</v>
          </cell>
          <cell r="AU137">
            <v>8.5000000000000006E-2</v>
          </cell>
          <cell r="AV137" t="str">
            <v>kW</v>
          </cell>
          <cell r="AW137" t="str">
            <v>ドレン配管径</v>
          </cell>
          <cell r="AX137" t="str">
            <v>外径32(PVC管 VP-25接続可)</v>
          </cell>
          <cell r="AZ137" t="str">
            <v>冷媒配管(ガス)</v>
          </cell>
          <cell r="BA137">
            <v>12.7</v>
          </cell>
          <cell r="BB137" t="str">
            <v>φ(mm)</v>
          </cell>
          <cell r="BC137" t="str">
            <v>冷媒配管(液)</v>
          </cell>
          <cell r="BD137">
            <v>6.35</v>
          </cell>
          <cell r="BE137" t="str">
            <v>φ(mm)</v>
          </cell>
          <cell r="BF137" t="str">
            <v>製品質量</v>
          </cell>
          <cell r="BG137">
            <v>32</v>
          </cell>
          <cell r="BH137" t="str">
            <v>kg</v>
          </cell>
          <cell r="BI137" t="str">
            <v>分離形名(パネル１)</v>
          </cell>
          <cell r="BJ137" t="str">
            <v>CMP-J56DSW</v>
          </cell>
          <cell r="BL137" t="str">
            <v>分離形名(リモコン１)</v>
          </cell>
          <cell r="BM137" t="str">
            <v>PAR-S25A</v>
          </cell>
        </row>
        <row r="138">
          <cell r="B138" t="str">
            <v>PDH-J50EK</v>
          </cell>
          <cell r="C138" t="str">
            <v>標準価格</v>
          </cell>
          <cell r="D138">
            <v>300000</v>
          </cell>
          <cell r="E138">
            <v>325000</v>
          </cell>
          <cell r="F138" t="str">
            <v>円</v>
          </cell>
          <cell r="G138" t="str">
            <v>冷房能力</v>
          </cell>
          <cell r="H138">
            <v>4.5</v>
          </cell>
          <cell r="I138" t="str">
            <v>kW</v>
          </cell>
          <cell r="J138" t="str">
            <v>消費電力(冷房)</v>
          </cell>
          <cell r="K138">
            <v>0.16</v>
          </cell>
          <cell r="L138" t="str">
            <v>kW</v>
          </cell>
          <cell r="M138" t="str">
            <v>暖房能力</v>
          </cell>
          <cell r="N138">
            <v>5</v>
          </cell>
          <cell r="O138" t="str">
            <v>kW</v>
          </cell>
          <cell r="P138" t="str">
            <v>暖房能力(ﾋｰﾀ作動時)</v>
          </cell>
          <cell r="R138" t="str">
            <v>kW</v>
          </cell>
          <cell r="S138" t="str">
            <v>消費電力(暖房)</v>
          </cell>
          <cell r="T138">
            <v>0.16</v>
          </cell>
          <cell r="U138" t="str">
            <v>kW</v>
          </cell>
          <cell r="V138" t="str">
            <v>消費電力(暖房ﾋｰﾀ作動時)</v>
          </cell>
          <cell r="X138" t="str">
            <v>kW</v>
          </cell>
          <cell r="Y138" t="str">
            <v>電源</v>
          </cell>
          <cell r="Z138" t="str">
            <v>単相</v>
          </cell>
          <cell r="AA138" t="str">
            <v>φ</v>
          </cell>
          <cell r="AB138" t="str">
            <v>電圧</v>
          </cell>
          <cell r="AC138">
            <v>200</v>
          </cell>
          <cell r="AD138" t="str">
            <v>V</v>
          </cell>
          <cell r="AE138" t="str">
            <v>外形寸法　高さ</v>
          </cell>
          <cell r="AF138">
            <v>337</v>
          </cell>
          <cell r="AG138" t="str">
            <v>mm</v>
          </cell>
          <cell r="AH138" t="str">
            <v>外形寸法　幅</v>
          </cell>
          <cell r="AI138">
            <v>1026</v>
          </cell>
          <cell r="AJ138" t="str">
            <v>mm</v>
          </cell>
          <cell r="AK138" t="str">
            <v>外形寸法　奥行</v>
          </cell>
          <cell r="AL138">
            <v>597</v>
          </cell>
          <cell r="AM138" t="str">
            <v>mm</v>
          </cell>
          <cell r="AN138" t="str">
            <v>風量(強)</v>
          </cell>
          <cell r="AO138">
            <v>14</v>
          </cell>
          <cell r="AP138" t="str">
            <v>m3/min</v>
          </cell>
          <cell r="AQ138" t="str">
            <v>機外静圧</v>
          </cell>
          <cell r="AR138">
            <v>70</v>
          </cell>
          <cell r="AS138" t="str">
            <v>Pa</v>
          </cell>
          <cell r="AT138" t="str">
            <v>送風機出力</v>
          </cell>
          <cell r="AU138">
            <v>0.06</v>
          </cell>
          <cell r="AV138" t="str">
            <v>kW</v>
          </cell>
          <cell r="AW138" t="str">
            <v>ドレン配管径</v>
          </cell>
          <cell r="AX138" t="str">
            <v>VPｰ20接続可</v>
          </cell>
          <cell r="AZ138" t="str">
            <v>冷媒配管(ガス)</v>
          </cell>
          <cell r="BA138">
            <v>12.7</v>
          </cell>
          <cell r="BB138" t="str">
            <v>φ(mm)</v>
          </cell>
          <cell r="BC138" t="str">
            <v>冷媒配管(液)</v>
          </cell>
          <cell r="BD138">
            <v>6.35</v>
          </cell>
          <cell r="BE138" t="str">
            <v>φ(mm)</v>
          </cell>
          <cell r="BF138" t="str">
            <v>製品質量</v>
          </cell>
          <cell r="BG138">
            <v>32</v>
          </cell>
          <cell r="BH138" t="str">
            <v>kg</v>
          </cell>
          <cell r="BI138" t="str">
            <v>分離形名(パネル１)</v>
          </cell>
          <cell r="BJ138" t="str">
            <v>CMP-J56ES</v>
          </cell>
          <cell r="BL138" t="str">
            <v>分離形名(リモコン１)</v>
          </cell>
          <cell r="BM138" t="str">
            <v>PAR-JH050K</v>
          </cell>
        </row>
        <row r="139">
          <cell r="B139" t="str">
            <v>PDH-J50FA</v>
          </cell>
          <cell r="C139" t="str">
            <v>標準価格</v>
          </cell>
          <cell r="D139">
            <v>295000</v>
          </cell>
          <cell r="E139">
            <v>320000</v>
          </cell>
          <cell r="F139" t="str">
            <v>円</v>
          </cell>
          <cell r="G139" t="str">
            <v>冷房能力</v>
          </cell>
          <cell r="H139">
            <v>4.5</v>
          </cell>
          <cell r="I139" t="str">
            <v>kW</v>
          </cell>
          <cell r="J139" t="str">
            <v>消費電力(冷房)</v>
          </cell>
          <cell r="K139">
            <v>0.14000000000000001</v>
          </cell>
          <cell r="L139" t="str">
            <v>kW</v>
          </cell>
          <cell r="M139" t="str">
            <v>暖房能力</v>
          </cell>
          <cell r="N139">
            <v>5</v>
          </cell>
          <cell r="O139" t="str">
            <v>kW</v>
          </cell>
          <cell r="P139" t="str">
            <v>暖房能力(ﾋｰﾀ作動時)</v>
          </cell>
          <cell r="R139" t="str">
            <v>kW</v>
          </cell>
          <cell r="S139" t="str">
            <v>消費電力(暖房)</v>
          </cell>
          <cell r="T139">
            <v>0.13</v>
          </cell>
          <cell r="U139" t="str">
            <v>kW</v>
          </cell>
          <cell r="V139" t="str">
            <v>消費電力(暖房ﾋｰﾀ作動時)</v>
          </cell>
          <cell r="X139" t="str">
            <v>kW</v>
          </cell>
          <cell r="Y139" t="str">
            <v>電源</v>
          </cell>
          <cell r="AA139" t="str">
            <v>φ</v>
          </cell>
          <cell r="AB139" t="str">
            <v>電圧</v>
          </cell>
          <cell r="AD139" t="str">
            <v>V</v>
          </cell>
          <cell r="AE139" t="str">
            <v>外形寸法　高さ</v>
          </cell>
          <cell r="AF139">
            <v>295</v>
          </cell>
          <cell r="AG139" t="str">
            <v>mm</v>
          </cell>
          <cell r="AH139" t="str">
            <v>外形寸法　幅</v>
          </cell>
          <cell r="AI139">
            <v>960</v>
          </cell>
          <cell r="AJ139" t="str">
            <v>mm</v>
          </cell>
          <cell r="AK139" t="str">
            <v>外形寸法　奥行</v>
          </cell>
          <cell r="AL139">
            <v>735</v>
          </cell>
          <cell r="AM139" t="str">
            <v>mm</v>
          </cell>
          <cell r="AN139" t="str">
            <v>風量(強)</v>
          </cell>
          <cell r="AO139">
            <v>14</v>
          </cell>
          <cell r="AP139" t="str">
            <v>m3/min</v>
          </cell>
          <cell r="AQ139" t="str">
            <v>機外静圧</v>
          </cell>
          <cell r="AR139">
            <v>35</v>
          </cell>
          <cell r="AS139" t="str">
            <v>Pa</v>
          </cell>
          <cell r="AT139" t="str">
            <v>送風機出力</v>
          </cell>
          <cell r="AU139">
            <v>8.5000000000000006E-2</v>
          </cell>
          <cell r="AV139" t="str">
            <v>kW</v>
          </cell>
          <cell r="AW139" t="str">
            <v>ドレン配管径</v>
          </cell>
          <cell r="AX139" t="str">
            <v>外径32(PVC管 VP-25接続可)</v>
          </cell>
          <cell r="AZ139" t="str">
            <v>冷媒配管(ガス)</v>
          </cell>
          <cell r="BA139">
            <v>12.7</v>
          </cell>
          <cell r="BB139" t="str">
            <v>φ(mm)</v>
          </cell>
          <cell r="BC139" t="str">
            <v>冷媒配管(液)</v>
          </cell>
          <cell r="BD139">
            <v>6.35</v>
          </cell>
          <cell r="BE139" t="str">
            <v>φ(mm)</v>
          </cell>
          <cell r="BF139" t="str">
            <v>製品質量</v>
          </cell>
          <cell r="BG139">
            <v>34</v>
          </cell>
          <cell r="BH139" t="str">
            <v>kg</v>
          </cell>
          <cell r="BI139" t="str">
            <v>分離形名(パネル１)</v>
          </cell>
          <cell r="BJ139" t="str">
            <v>CMP-J56DSW</v>
          </cell>
          <cell r="BL139" t="str">
            <v>分離形名(リモコン１)</v>
          </cell>
          <cell r="BM139" t="str">
            <v>PAR-S25A</v>
          </cell>
        </row>
        <row r="140">
          <cell r="B140" t="str">
            <v>PDH-J56EK</v>
          </cell>
          <cell r="C140" t="str">
            <v>標準価格</v>
          </cell>
          <cell r="D140">
            <v>310000</v>
          </cell>
          <cell r="E140">
            <v>335000</v>
          </cell>
          <cell r="F140" t="str">
            <v>円</v>
          </cell>
          <cell r="G140" t="str">
            <v>冷房能力</v>
          </cell>
          <cell r="H140">
            <v>5</v>
          </cell>
          <cell r="I140" t="str">
            <v>kW</v>
          </cell>
          <cell r="J140" t="str">
            <v>消費電力(冷房)</v>
          </cell>
          <cell r="K140">
            <v>0.16</v>
          </cell>
          <cell r="L140" t="str">
            <v>kW</v>
          </cell>
          <cell r="M140" t="str">
            <v>暖房能力</v>
          </cell>
          <cell r="N140">
            <v>5.6</v>
          </cell>
          <cell r="O140" t="str">
            <v>kW</v>
          </cell>
          <cell r="P140" t="str">
            <v>暖房能力(ﾋｰﾀ作動時)</v>
          </cell>
          <cell r="R140" t="str">
            <v>kW</v>
          </cell>
          <cell r="S140" t="str">
            <v>消費電力(暖房)</v>
          </cell>
          <cell r="T140">
            <v>0.16</v>
          </cell>
          <cell r="U140" t="str">
            <v>kW</v>
          </cell>
          <cell r="V140" t="str">
            <v>消費電力(暖房ﾋｰﾀ作動時)</v>
          </cell>
          <cell r="X140" t="str">
            <v>kW</v>
          </cell>
          <cell r="Y140" t="str">
            <v>電源</v>
          </cell>
          <cell r="Z140" t="str">
            <v>単相</v>
          </cell>
          <cell r="AA140" t="str">
            <v>φ</v>
          </cell>
          <cell r="AB140" t="str">
            <v>電圧</v>
          </cell>
          <cell r="AC140">
            <v>200</v>
          </cell>
          <cell r="AD140" t="str">
            <v>V</v>
          </cell>
          <cell r="AE140" t="str">
            <v>外形寸法　高さ</v>
          </cell>
          <cell r="AF140">
            <v>337</v>
          </cell>
          <cell r="AG140" t="str">
            <v>mm</v>
          </cell>
          <cell r="AH140" t="str">
            <v>外形寸法　幅</v>
          </cell>
          <cell r="AI140">
            <v>1026</v>
          </cell>
          <cell r="AJ140" t="str">
            <v>mm</v>
          </cell>
          <cell r="AK140" t="str">
            <v>外形寸法　奥行</v>
          </cell>
          <cell r="AL140">
            <v>597</v>
          </cell>
          <cell r="AM140" t="str">
            <v>mm</v>
          </cell>
          <cell r="AN140" t="str">
            <v>風量(強)</v>
          </cell>
          <cell r="AO140">
            <v>14</v>
          </cell>
          <cell r="AP140" t="str">
            <v>m3/min</v>
          </cell>
          <cell r="AQ140" t="str">
            <v>機外静圧</v>
          </cell>
          <cell r="AR140">
            <v>70</v>
          </cell>
          <cell r="AS140" t="str">
            <v>Pa</v>
          </cell>
          <cell r="AT140" t="str">
            <v>送風機出力</v>
          </cell>
          <cell r="AU140">
            <v>0.06</v>
          </cell>
          <cell r="AV140" t="str">
            <v>kW</v>
          </cell>
          <cell r="AW140" t="str">
            <v>ドレン配管径</v>
          </cell>
          <cell r="AX140" t="str">
            <v>VPｰ20接続可</v>
          </cell>
          <cell r="AZ140" t="str">
            <v>冷媒配管(ガス)</v>
          </cell>
          <cell r="BA140">
            <v>15.88</v>
          </cell>
          <cell r="BB140" t="str">
            <v>φ(mm)</v>
          </cell>
          <cell r="BC140" t="str">
            <v>冷媒配管(液)</v>
          </cell>
          <cell r="BD140">
            <v>9.52</v>
          </cell>
          <cell r="BE140" t="str">
            <v>φ(mm)</v>
          </cell>
          <cell r="BF140" t="str">
            <v>製品質量</v>
          </cell>
          <cell r="BG140">
            <v>32</v>
          </cell>
          <cell r="BH140" t="str">
            <v>kg</v>
          </cell>
          <cell r="BI140" t="str">
            <v>分離形名(パネル１)</v>
          </cell>
          <cell r="BJ140" t="str">
            <v>CMP-J56ES</v>
          </cell>
          <cell r="BL140" t="str">
            <v>分離形名(リモコン１)</v>
          </cell>
          <cell r="BM140" t="str">
            <v>PAR-JH050K</v>
          </cell>
        </row>
        <row r="141">
          <cell r="B141" t="str">
            <v>PDH-J56FA</v>
          </cell>
          <cell r="C141" t="str">
            <v>標準価格</v>
          </cell>
          <cell r="D141">
            <v>305000</v>
          </cell>
          <cell r="E141">
            <v>330000</v>
          </cell>
          <cell r="F141" t="str">
            <v>円</v>
          </cell>
          <cell r="G141" t="str">
            <v>冷房能力</v>
          </cell>
          <cell r="H141">
            <v>5</v>
          </cell>
          <cell r="I141" t="str">
            <v>kW</v>
          </cell>
          <cell r="J141" t="str">
            <v>消費電力(冷房)</v>
          </cell>
          <cell r="K141">
            <v>0.14000000000000001</v>
          </cell>
          <cell r="L141" t="str">
            <v>kW</v>
          </cell>
          <cell r="M141" t="str">
            <v>暖房能力</v>
          </cell>
          <cell r="N141">
            <v>5.6</v>
          </cell>
          <cell r="O141" t="str">
            <v>kW</v>
          </cell>
          <cell r="P141" t="str">
            <v>暖房能力(ﾋｰﾀ作動時)</v>
          </cell>
          <cell r="R141" t="str">
            <v>kW</v>
          </cell>
          <cell r="S141" t="str">
            <v>消費電力(暖房)</v>
          </cell>
          <cell r="T141">
            <v>0.13</v>
          </cell>
          <cell r="U141" t="str">
            <v>kW</v>
          </cell>
          <cell r="V141" t="str">
            <v>消費電力(暖房ﾋｰﾀ作動時)</v>
          </cell>
          <cell r="X141" t="str">
            <v>kW</v>
          </cell>
          <cell r="Y141" t="str">
            <v>電源</v>
          </cell>
          <cell r="AA141" t="str">
            <v>φ</v>
          </cell>
          <cell r="AB141" t="str">
            <v>電圧</v>
          </cell>
          <cell r="AD141" t="str">
            <v>V</v>
          </cell>
          <cell r="AE141" t="str">
            <v>外形寸法　高さ</v>
          </cell>
          <cell r="AF141">
            <v>295</v>
          </cell>
          <cell r="AG141" t="str">
            <v>mm</v>
          </cell>
          <cell r="AH141" t="str">
            <v>外形寸法　幅</v>
          </cell>
          <cell r="AI141">
            <v>960</v>
          </cell>
          <cell r="AJ141" t="str">
            <v>mm</v>
          </cell>
          <cell r="AK141" t="str">
            <v>外形寸法　奥行</v>
          </cell>
          <cell r="AL141">
            <v>735</v>
          </cell>
          <cell r="AM141" t="str">
            <v>mm</v>
          </cell>
          <cell r="AN141" t="str">
            <v>風量(強)</v>
          </cell>
          <cell r="AO141">
            <v>14</v>
          </cell>
          <cell r="AP141" t="str">
            <v>m3/min</v>
          </cell>
          <cell r="AQ141" t="str">
            <v>機外静圧</v>
          </cell>
          <cell r="AR141">
            <v>35</v>
          </cell>
          <cell r="AS141" t="str">
            <v>Pa</v>
          </cell>
          <cell r="AT141" t="str">
            <v>送風機出力</v>
          </cell>
          <cell r="AU141">
            <v>8.5000000000000006E-2</v>
          </cell>
          <cell r="AV141" t="str">
            <v>kW</v>
          </cell>
          <cell r="AW141" t="str">
            <v>ドレン配管径</v>
          </cell>
          <cell r="AX141" t="str">
            <v>外径32(PVC管 VP-25接続可)</v>
          </cell>
          <cell r="AZ141" t="str">
            <v>冷媒配管(ガス)</v>
          </cell>
          <cell r="BA141">
            <v>15.88</v>
          </cell>
          <cell r="BB141" t="str">
            <v>φ(mm)</v>
          </cell>
          <cell r="BC141" t="str">
            <v>冷媒配管(液)</v>
          </cell>
          <cell r="BD141">
            <v>9.52</v>
          </cell>
          <cell r="BE141" t="str">
            <v>φ(mm)</v>
          </cell>
          <cell r="BF141" t="str">
            <v>製品質量</v>
          </cell>
          <cell r="BG141">
            <v>34</v>
          </cell>
          <cell r="BH141" t="str">
            <v>kg</v>
          </cell>
          <cell r="BI141" t="str">
            <v>分離形名(パネル１)</v>
          </cell>
          <cell r="BJ141" t="str">
            <v>CMP-J56DSW</v>
          </cell>
          <cell r="BL141" t="str">
            <v>分離形名(リモコン１)</v>
          </cell>
          <cell r="BM141" t="str">
            <v>PAR-S25A</v>
          </cell>
        </row>
        <row r="142">
          <cell r="B142" t="str">
            <v>PDH-J63EK</v>
          </cell>
          <cell r="C142" t="str">
            <v>標準価格</v>
          </cell>
          <cell r="D142">
            <v>320000</v>
          </cell>
          <cell r="E142">
            <v>345000</v>
          </cell>
          <cell r="F142" t="str">
            <v>円</v>
          </cell>
          <cell r="G142" t="str">
            <v>冷房能力</v>
          </cell>
          <cell r="H142">
            <v>5.6</v>
          </cell>
          <cell r="I142" t="str">
            <v>kW</v>
          </cell>
          <cell r="J142" t="str">
            <v>消費電力(冷房)</v>
          </cell>
          <cell r="K142">
            <v>0.18</v>
          </cell>
          <cell r="L142" t="str">
            <v>kW</v>
          </cell>
          <cell r="M142" t="str">
            <v>暖房能力</v>
          </cell>
          <cell r="N142">
            <v>6.7</v>
          </cell>
          <cell r="O142" t="str">
            <v>kW</v>
          </cell>
          <cell r="P142" t="str">
            <v>暖房能力(ﾋｰﾀ作動時)</v>
          </cell>
          <cell r="R142" t="str">
            <v>kW</v>
          </cell>
          <cell r="S142" t="str">
            <v>消費電力(暖房)</v>
          </cell>
          <cell r="T142">
            <v>0.18</v>
          </cell>
          <cell r="U142" t="str">
            <v>kW</v>
          </cell>
          <cell r="V142" t="str">
            <v>消費電力(暖房ﾋｰﾀ作動時)</v>
          </cell>
          <cell r="X142" t="str">
            <v>kW</v>
          </cell>
          <cell r="Y142" t="str">
            <v>電源</v>
          </cell>
          <cell r="Z142" t="str">
            <v>単相</v>
          </cell>
          <cell r="AA142" t="str">
            <v>φ</v>
          </cell>
          <cell r="AB142" t="str">
            <v>電圧</v>
          </cell>
          <cell r="AC142">
            <v>200</v>
          </cell>
          <cell r="AD142" t="str">
            <v>V</v>
          </cell>
          <cell r="AE142" t="str">
            <v>外形寸法　高さ</v>
          </cell>
          <cell r="AF142">
            <v>337</v>
          </cell>
          <cell r="AG142" t="str">
            <v>mm</v>
          </cell>
          <cell r="AH142" t="str">
            <v>外形寸法　幅</v>
          </cell>
          <cell r="AI142">
            <v>1296</v>
          </cell>
          <cell r="AJ142" t="str">
            <v>mm</v>
          </cell>
          <cell r="AK142" t="str">
            <v>外形寸法　奥行</v>
          </cell>
          <cell r="AL142">
            <v>597</v>
          </cell>
          <cell r="AM142" t="str">
            <v>mm</v>
          </cell>
          <cell r="AN142" t="str">
            <v>風量(強)</v>
          </cell>
          <cell r="AO142">
            <v>19</v>
          </cell>
          <cell r="AP142" t="str">
            <v>m3/min</v>
          </cell>
          <cell r="AQ142" t="str">
            <v>機外静圧</v>
          </cell>
          <cell r="AR142">
            <v>70</v>
          </cell>
          <cell r="AS142" t="str">
            <v>Pa</v>
          </cell>
          <cell r="AT142" t="str">
            <v>送風機出力</v>
          </cell>
          <cell r="AU142">
            <v>7.0000000000000007E-2</v>
          </cell>
          <cell r="AV142" t="str">
            <v>kW</v>
          </cell>
          <cell r="AW142" t="str">
            <v>ドレン配管径</v>
          </cell>
          <cell r="AX142" t="str">
            <v>VPｰ20接続可</v>
          </cell>
          <cell r="AZ142" t="str">
            <v>冷媒配管(ガス)</v>
          </cell>
          <cell r="BA142">
            <v>15.88</v>
          </cell>
          <cell r="BB142" t="str">
            <v>φ(mm)</v>
          </cell>
          <cell r="BC142" t="str">
            <v>冷媒配管(液)</v>
          </cell>
          <cell r="BD142">
            <v>9.52</v>
          </cell>
          <cell r="BE142" t="str">
            <v>φ(mm)</v>
          </cell>
          <cell r="BF142" t="str">
            <v>製品質量</v>
          </cell>
          <cell r="BG142">
            <v>39</v>
          </cell>
          <cell r="BH142" t="str">
            <v>kg</v>
          </cell>
          <cell r="BI142" t="str">
            <v>分離形名(パネル１)</v>
          </cell>
          <cell r="BJ142" t="str">
            <v>CMP-J80ES</v>
          </cell>
          <cell r="BL142" t="str">
            <v>分離形名(リモコン１)</v>
          </cell>
          <cell r="BM142" t="str">
            <v>PAR-JH050K</v>
          </cell>
        </row>
        <row r="143">
          <cell r="B143" t="str">
            <v>PDH-J63FA</v>
          </cell>
          <cell r="C143" t="str">
            <v>標準価格</v>
          </cell>
          <cell r="D143">
            <v>315000</v>
          </cell>
          <cell r="E143">
            <v>340000</v>
          </cell>
          <cell r="F143" t="str">
            <v>円</v>
          </cell>
          <cell r="G143" t="str">
            <v>冷房能力</v>
          </cell>
          <cell r="H143">
            <v>5.6</v>
          </cell>
          <cell r="I143" t="str">
            <v>kW</v>
          </cell>
          <cell r="J143" t="str">
            <v>消費電力(冷房)</v>
          </cell>
          <cell r="K143">
            <v>0.16</v>
          </cell>
          <cell r="L143" t="str">
            <v>kW</v>
          </cell>
          <cell r="M143" t="str">
            <v>暖房能力</v>
          </cell>
          <cell r="N143">
            <v>6.7</v>
          </cell>
          <cell r="O143" t="str">
            <v>kW</v>
          </cell>
          <cell r="P143" t="str">
            <v>暖房能力(ﾋｰﾀ作動時)</v>
          </cell>
          <cell r="R143" t="str">
            <v>kW</v>
          </cell>
          <cell r="S143" t="str">
            <v>消費電力(暖房)</v>
          </cell>
          <cell r="T143">
            <v>0.15</v>
          </cell>
          <cell r="U143" t="str">
            <v>kW</v>
          </cell>
          <cell r="V143" t="str">
            <v>消費電力(暖房ﾋｰﾀ作動時)</v>
          </cell>
          <cell r="X143" t="str">
            <v>kW</v>
          </cell>
          <cell r="Y143" t="str">
            <v>電源</v>
          </cell>
          <cell r="AA143" t="str">
            <v>φ</v>
          </cell>
          <cell r="AB143" t="str">
            <v>電圧</v>
          </cell>
          <cell r="AD143" t="str">
            <v>V</v>
          </cell>
          <cell r="AE143" t="str">
            <v>外形寸法　高さ</v>
          </cell>
          <cell r="AF143">
            <v>295</v>
          </cell>
          <cell r="AG143" t="str">
            <v>mm</v>
          </cell>
          <cell r="AH143" t="str">
            <v>外形寸法　幅</v>
          </cell>
          <cell r="AI143">
            <v>1160</v>
          </cell>
          <cell r="AJ143" t="str">
            <v>mm</v>
          </cell>
          <cell r="AK143" t="str">
            <v>外形寸法　奥行</v>
          </cell>
          <cell r="AL143">
            <v>735</v>
          </cell>
          <cell r="AM143" t="str">
            <v>mm</v>
          </cell>
          <cell r="AN143" t="str">
            <v>風量(強)</v>
          </cell>
          <cell r="AO143">
            <v>18</v>
          </cell>
          <cell r="AP143" t="str">
            <v>m3/min</v>
          </cell>
          <cell r="AQ143" t="str">
            <v>機外静圧</v>
          </cell>
          <cell r="AR143">
            <v>35</v>
          </cell>
          <cell r="AS143" t="str">
            <v>Pa</v>
          </cell>
          <cell r="AT143" t="str">
            <v>送風機出力</v>
          </cell>
          <cell r="AU143">
            <v>9.5000000000000001E-2</v>
          </cell>
          <cell r="AV143" t="str">
            <v>kW</v>
          </cell>
          <cell r="AW143" t="str">
            <v>ドレン配管径</v>
          </cell>
          <cell r="AX143" t="str">
            <v>外径32(PVC管 VP-25接続可)</v>
          </cell>
          <cell r="AZ143" t="str">
            <v>冷媒配管(ガス)</v>
          </cell>
          <cell r="BA143">
            <v>15.88</v>
          </cell>
          <cell r="BB143" t="str">
            <v>φ(mm)</v>
          </cell>
          <cell r="BC143" t="str">
            <v>冷媒配管(液)</v>
          </cell>
          <cell r="BD143">
            <v>9.52</v>
          </cell>
          <cell r="BE143" t="str">
            <v>φ(mm)</v>
          </cell>
          <cell r="BF143" t="str">
            <v>製品質量</v>
          </cell>
          <cell r="BG143">
            <v>39</v>
          </cell>
          <cell r="BH143" t="str">
            <v>kg</v>
          </cell>
          <cell r="BI143" t="str">
            <v>分離形名(パネル１)</v>
          </cell>
          <cell r="BJ143" t="str">
            <v>CMP-J90DSW</v>
          </cell>
          <cell r="BL143" t="str">
            <v>分離形名(リモコン１)</v>
          </cell>
          <cell r="BM143" t="str">
            <v>PAR-S25A</v>
          </cell>
        </row>
        <row r="144">
          <cell r="B144" t="str">
            <v>PDH-J71EK</v>
          </cell>
          <cell r="C144" t="str">
            <v>標準価格</v>
          </cell>
          <cell r="D144">
            <v>330000</v>
          </cell>
          <cell r="E144">
            <v>355000</v>
          </cell>
          <cell r="F144" t="str">
            <v>円</v>
          </cell>
          <cell r="G144" t="str">
            <v>冷房能力</v>
          </cell>
          <cell r="H144">
            <v>6.3</v>
          </cell>
          <cell r="I144" t="str">
            <v>kW</v>
          </cell>
          <cell r="J144" t="str">
            <v>消費電力(冷房)</v>
          </cell>
          <cell r="K144">
            <v>0.18</v>
          </cell>
          <cell r="L144" t="str">
            <v>kW</v>
          </cell>
          <cell r="M144" t="str">
            <v>暖房能力</v>
          </cell>
          <cell r="N144">
            <v>6.7</v>
          </cell>
          <cell r="O144" t="str">
            <v>kW</v>
          </cell>
          <cell r="P144" t="str">
            <v>暖房能力(ﾋｰﾀ作動時)</v>
          </cell>
          <cell r="R144" t="str">
            <v>kW</v>
          </cell>
          <cell r="S144" t="str">
            <v>消費電力(暖房)</v>
          </cell>
          <cell r="T144">
            <v>0.18</v>
          </cell>
          <cell r="U144" t="str">
            <v>kW</v>
          </cell>
          <cell r="V144" t="str">
            <v>消費電力(暖房ﾋｰﾀ作動時)</v>
          </cell>
          <cell r="X144" t="str">
            <v>kW</v>
          </cell>
          <cell r="Y144" t="str">
            <v>電源</v>
          </cell>
          <cell r="Z144" t="str">
            <v>単相</v>
          </cell>
          <cell r="AA144" t="str">
            <v>φ</v>
          </cell>
          <cell r="AB144" t="str">
            <v>電圧</v>
          </cell>
          <cell r="AC144">
            <v>200</v>
          </cell>
          <cell r="AD144" t="str">
            <v>V</v>
          </cell>
          <cell r="AE144" t="str">
            <v>外形寸法　高さ</v>
          </cell>
          <cell r="AF144">
            <v>337</v>
          </cell>
          <cell r="AG144" t="str">
            <v>mm</v>
          </cell>
          <cell r="AH144" t="str">
            <v>外形寸法　幅</v>
          </cell>
          <cell r="AI144">
            <v>1296</v>
          </cell>
          <cell r="AJ144" t="str">
            <v>mm</v>
          </cell>
          <cell r="AK144" t="str">
            <v>外形寸法　奥行</v>
          </cell>
          <cell r="AL144">
            <v>597</v>
          </cell>
          <cell r="AM144" t="str">
            <v>mm</v>
          </cell>
          <cell r="AN144" t="str">
            <v>風量(強)</v>
          </cell>
          <cell r="AO144">
            <v>19</v>
          </cell>
          <cell r="AP144" t="str">
            <v>m3/min</v>
          </cell>
          <cell r="AQ144" t="str">
            <v>機外静圧</v>
          </cell>
          <cell r="AR144">
            <v>70</v>
          </cell>
          <cell r="AS144" t="str">
            <v>Pa</v>
          </cell>
          <cell r="AT144" t="str">
            <v>送風機出力</v>
          </cell>
          <cell r="AU144">
            <v>7.0000000000000007E-2</v>
          </cell>
          <cell r="AV144" t="str">
            <v>kW</v>
          </cell>
          <cell r="AW144" t="str">
            <v>ドレン配管径</v>
          </cell>
          <cell r="AX144" t="str">
            <v>VPｰ20接続可</v>
          </cell>
          <cell r="AZ144" t="str">
            <v>冷媒配管(ガス)</v>
          </cell>
          <cell r="BA144">
            <v>15.88</v>
          </cell>
          <cell r="BB144" t="str">
            <v>φ(mm)</v>
          </cell>
          <cell r="BC144" t="str">
            <v>冷媒配管(液)</v>
          </cell>
          <cell r="BD144">
            <v>9.52</v>
          </cell>
          <cell r="BE144" t="str">
            <v>φ(mm)</v>
          </cell>
          <cell r="BF144" t="str">
            <v>製品質量</v>
          </cell>
          <cell r="BG144">
            <v>39</v>
          </cell>
          <cell r="BH144" t="str">
            <v>kg</v>
          </cell>
          <cell r="BI144" t="str">
            <v>分離形名(パネル１)</v>
          </cell>
          <cell r="BJ144" t="str">
            <v>CMP-J80ES</v>
          </cell>
          <cell r="BL144" t="str">
            <v>分離形名(リモコン１)</v>
          </cell>
          <cell r="BM144" t="str">
            <v>PAR-JH050K</v>
          </cell>
        </row>
        <row r="145">
          <cell r="B145" t="str">
            <v>PDH-J71FA</v>
          </cell>
          <cell r="C145" t="str">
            <v>標準価格</v>
          </cell>
          <cell r="D145">
            <v>325000</v>
          </cell>
          <cell r="E145">
            <v>350000</v>
          </cell>
          <cell r="F145" t="str">
            <v>円</v>
          </cell>
          <cell r="G145" t="str">
            <v>冷房能力</v>
          </cell>
          <cell r="H145">
            <v>6.3</v>
          </cell>
          <cell r="I145" t="str">
            <v>kW</v>
          </cell>
          <cell r="J145" t="str">
            <v>消費電力(冷房)</v>
          </cell>
          <cell r="K145">
            <v>0.16</v>
          </cell>
          <cell r="L145" t="str">
            <v>kW</v>
          </cell>
          <cell r="M145" t="str">
            <v>暖房能力</v>
          </cell>
          <cell r="N145">
            <v>7.1</v>
          </cell>
          <cell r="O145" t="str">
            <v>kW</v>
          </cell>
          <cell r="P145" t="str">
            <v>暖房能力(ﾋｰﾀ作動時)</v>
          </cell>
          <cell r="R145" t="str">
            <v>kW</v>
          </cell>
          <cell r="S145" t="str">
            <v>消費電力(暖房)</v>
          </cell>
          <cell r="T145">
            <v>0.15</v>
          </cell>
          <cell r="U145" t="str">
            <v>kW</v>
          </cell>
          <cell r="V145" t="str">
            <v>消費電力(暖房ﾋｰﾀ作動時)</v>
          </cell>
          <cell r="X145" t="str">
            <v>kW</v>
          </cell>
          <cell r="Y145" t="str">
            <v>電源</v>
          </cell>
          <cell r="AA145" t="str">
            <v>φ</v>
          </cell>
          <cell r="AB145" t="str">
            <v>電圧</v>
          </cell>
          <cell r="AD145" t="str">
            <v>V</v>
          </cell>
          <cell r="AE145" t="str">
            <v>外形寸法　高さ</v>
          </cell>
          <cell r="AF145">
            <v>295</v>
          </cell>
          <cell r="AG145" t="str">
            <v>mm</v>
          </cell>
          <cell r="AH145" t="str">
            <v>外形寸法　幅</v>
          </cell>
          <cell r="AI145">
            <v>1160</v>
          </cell>
          <cell r="AJ145" t="str">
            <v>mm</v>
          </cell>
          <cell r="AK145" t="str">
            <v>外形寸法　奥行</v>
          </cell>
          <cell r="AL145">
            <v>735</v>
          </cell>
          <cell r="AM145" t="str">
            <v>mm</v>
          </cell>
          <cell r="AN145" t="str">
            <v>風量(強)</v>
          </cell>
          <cell r="AO145">
            <v>18</v>
          </cell>
          <cell r="AP145" t="str">
            <v>m3/min</v>
          </cell>
          <cell r="AQ145" t="str">
            <v>機外静圧</v>
          </cell>
          <cell r="AR145">
            <v>35</v>
          </cell>
          <cell r="AS145" t="str">
            <v>Pa</v>
          </cell>
          <cell r="AT145" t="str">
            <v>送風機出力</v>
          </cell>
          <cell r="AU145">
            <v>9.5000000000000001E-2</v>
          </cell>
          <cell r="AV145" t="str">
            <v>kW</v>
          </cell>
          <cell r="AW145" t="str">
            <v>ドレン配管径</v>
          </cell>
          <cell r="AX145" t="str">
            <v>外径32(PVC管 VP-25接続可)</v>
          </cell>
          <cell r="AZ145" t="str">
            <v>冷媒配管(ガス)</v>
          </cell>
          <cell r="BA145">
            <v>15.88</v>
          </cell>
          <cell r="BB145" t="str">
            <v>φ(mm)</v>
          </cell>
          <cell r="BC145" t="str">
            <v>冷媒配管(液)</v>
          </cell>
          <cell r="BD145">
            <v>9.52</v>
          </cell>
          <cell r="BE145" t="str">
            <v>φ(mm)</v>
          </cell>
          <cell r="BF145" t="str">
            <v>製品質量</v>
          </cell>
          <cell r="BG145">
            <v>39</v>
          </cell>
          <cell r="BH145" t="str">
            <v>kg</v>
          </cell>
          <cell r="BI145" t="str">
            <v>分離形名(パネル１)</v>
          </cell>
          <cell r="BJ145" t="str">
            <v>CMP-J90DSW</v>
          </cell>
          <cell r="BL145" t="str">
            <v>分離形名(リモコン１)</v>
          </cell>
          <cell r="BM145" t="str">
            <v>PAR-S25A</v>
          </cell>
        </row>
        <row r="146">
          <cell r="B146" t="str">
            <v>PDH-J80EK</v>
          </cell>
          <cell r="C146" t="str">
            <v>標準価格</v>
          </cell>
          <cell r="D146">
            <v>340000</v>
          </cell>
          <cell r="E146">
            <v>365000</v>
          </cell>
          <cell r="F146" t="str">
            <v>円</v>
          </cell>
          <cell r="G146" t="str">
            <v>冷房能力</v>
          </cell>
          <cell r="H146">
            <v>7.1</v>
          </cell>
          <cell r="I146" t="str">
            <v>kW</v>
          </cell>
          <cell r="J146" t="str">
            <v>消費電力(冷房)</v>
          </cell>
          <cell r="K146">
            <v>0.28000000000000003</v>
          </cell>
          <cell r="L146" t="str">
            <v>kW</v>
          </cell>
          <cell r="M146" t="str">
            <v>暖房能力</v>
          </cell>
          <cell r="N146">
            <v>8</v>
          </cell>
          <cell r="O146" t="str">
            <v>kW</v>
          </cell>
          <cell r="P146" t="str">
            <v>暖房能力(ﾋｰﾀ作動時)</v>
          </cell>
          <cell r="R146" t="str">
            <v>kW</v>
          </cell>
          <cell r="S146" t="str">
            <v>消費電力(暖房)</v>
          </cell>
          <cell r="T146">
            <v>0.28000000000000003</v>
          </cell>
          <cell r="U146" t="str">
            <v>kW</v>
          </cell>
          <cell r="V146" t="str">
            <v>消費電力(暖房ﾋｰﾀ作動時)</v>
          </cell>
          <cell r="X146" t="str">
            <v>kW</v>
          </cell>
          <cell r="Y146" t="str">
            <v>電源</v>
          </cell>
          <cell r="Z146" t="str">
            <v>単相</v>
          </cell>
          <cell r="AA146" t="str">
            <v>φ</v>
          </cell>
          <cell r="AB146" t="str">
            <v>電圧</v>
          </cell>
          <cell r="AC146">
            <v>200</v>
          </cell>
          <cell r="AD146" t="str">
            <v>V</v>
          </cell>
          <cell r="AE146" t="str">
            <v>外形寸法　高さ</v>
          </cell>
          <cell r="AF146">
            <v>337</v>
          </cell>
          <cell r="AG146" t="str">
            <v>mm</v>
          </cell>
          <cell r="AH146" t="str">
            <v>外形寸法　幅</v>
          </cell>
          <cell r="AI146">
            <v>1296</v>
          </cell>
          <cell r="AJ146" t="str">
            <v>mm</v>
          </cell>
          <cell r="AK146" t="str">
            <v>外形寸法　奥行</v>
          </cell>
          <cell r="AL146">
            <v>597</v>
          </cell>
          <cell r="AM146" t="str">
            <v>mm</v>
          </cell>
          <cell r="AN146" t="str">
            <v>風量(強)</v>
          </cell>
          <cell r="AO146">
            <v>20</v>
          </cell>
          <cell r="AP146" t="str">
            <v>m3/min</v>
          </cell>
          <cell r="AQ146" t="str">
            <v>機外静圧</v>
          </cell>
          <cell r="AR146">
            <v>70</v>
          </cell>
          <cell r="AS146" t="str">
            <v>Pa</v>
          </cell>
          <cell r="AT146" t="str">
            <v>送風機出力</v>
          </cell>
          <cell r="AU146">
            <v>0.08</v>
          </cell>
          <cell r="AV146" t="str">
            <v>kW</v>
          </cell>
          <cell r="AW146" t="str">
            <v>ドレン配管径</v>
          </cell>
          <cell r="AX146" t="str">
            <v>VPｰ20接続可</v>
          </cell>
          <cell r="AZ146" t="str">
            <v>冷媒配管(ガス)</v>
          </cell>
          <cell r="BA146">
            <v>15.88</v>
          </cell>
          <cell r="BB146" t="str">
            <v>φ(mm)</v>
          </cell>
          <cell r="BC146" t="str">
            <v>冷媒配管(液)</v>
          </cell>
          <cell r="BD146">
            <v>9.52</v>
          </cell>
          <cell r="BE146" t="str">
            <v>φ(mm)</v>
          </cell>
          <cell r="BF146" t="str">
            <v>製品質量</v>
          </cell>
          <cell r="BG146">
            <v>39</v>
          </cell>
          <cell r="BH146" t="str">
            <v>kg</v>
          </cell>
          <cell r="BI146" t="str">
            <v>分離形名(パネル１)</v>
          </cell>
          <cell r="BJ146" t="str">
            <v>CMP-J80ES</v>
          </cell>
          <cell r="BL146" t="str">
            <v>分離形名(リモコン１)</v>
          </cell>
          <cell r="BM146" t="str">
            <v>PAR-JH050K</v>
          </cell>
        </row>
        <row r="147">
          <cell r="B147" t="str">
            <v>PDH-J80FA</v>
          </cell>
          <cell r="C147" t="str">
            <v>標準価格</v>
          </cell>
          <cell r="D147">
            <v>335000</v>
          </cell>
          <cell r="E147">
            <v>360000</v>
          </cell>
          <cell r="F147" t="str">
            <v>円</v>
          </cell>
          <cell r="G147" t="str">
            <v>冷房能力</v>
          </cell>
          <cell r="H147">
            <v>7.1</v>
          </cell>
          <cell r="I147" t="str">
            <v>kW</v>
          </cell>
          <cell r="J147" t="str">
            <v>消費電力(冷房)</v>
          </cell>
          <cell r="K147">
            <v>0.17</v>
          </cell>
          <cell r="L147" t="str">
            <v>kW</v>
          </cell>
          <cell r="M147" t="str">
            <v>暖房能力</v>
          </cell>
          <cell r="N147">
            <v>8</v>
          </cell>
          <cell r="O147" t="str">
            <v>kW</v>
          </cell>
          <cell r="P147" t="str">
            <v>暖房能力(ﾋｰﾀ作動時)</v>
          </cell>
          <cell r="R147" t="str">
            <v>kW</v>
          </cell>
          <cell r="S147" t="str">
            <v>消費電力(暖房)</v>
          </cell>
          <cell r="T147">
            <v>0.16</v>
          </cell>
          <cell r="U147" t="str">
            <v>kW</v>
          </cell>
          <cell r="V147" t="str">
            <v>消費電力(暖房ﾋｰﾀ作動時)</v>
          </cell>
          <cell r="X147" t="str">
            <v>kW</v>
          </cell>
          <cell r="Y147" t="str">
            <v>電源</v>
          </cell>
          <cell r="AA147" t="str">
            <v>φ</v>
          </cell>
          <cell r="AB147" t="str">
            <v>電圧</v>
          </cell>
          <cell r="AD147" t="str">
            <v>V</v>
          </cell>
          <cell r="AE147" t="str">
            <v>外形寸法　高さ</v>
          </cell>
          <cell r="AF147">
            <v>295</v>
          </cell>
          <cell r="AG147" t="str">
            <v>mm</v>
          </cell>
          <cell r="AH147" t="str">
            <v>外形寸法　幅</v>
          </cell>
          <cell r="AI147">
            <v>1160</v>
          </cell>
          <cell r="AJ147" t="str">
            <v>mm</v>
          </cell>
          <cell r="AK147" t="str">
            <v>外形寸法　奥行</v>
          </cell>
          <cell r="AL147">
            <v>735</v>
          </cell>
          <cell r="AM147" t="str">
            <v>mm</v>
          </cell>
          <cell r="AN147" t="str">
            <v>風量(強)</v>
          </cell>
          <cell r="AO147">
            <v>19.5</v>
          </cell>
          <cell r="AP147" t="str">
            <v>m3/min</v>
          </cell>
          <cell r="AQ147" t="str">
            <v>機外静圧</v>
          </cell>
          <cell r="AR147">
            <v>35</v>
          </cell>
          <cell r="AS147" t="str">
            <v>Pa</v>
          </cell>
          <cell r="AT147" t="str">
            <v>送風機出力</v>
          </cell>
          <cell r="AU147">
            <v>9.5000000000000001E-2</v>
          </cell>
          <cell r="AV147" t="str">
            <v>kW</v>
          </cell>
          <cell r="AW147" t="str">
            <v>ドレン配管径</v>
          </cell>
          <cell r="AX147" t="str">
            <v>外径32(PVC管 VP-25接続可)</v>
          </cell>
          <cell r="AZ147" t="str">
            <v>冷媒配管(ガス)</v>
          </cell>
          <cell r="BA147">
            <v>15.88</v>
          </cell>
          <cell r="BB147" t="str">
            <v>φ(mm)</v>
          </cell>
          <cell r="BC147" t="str">
            <v>冷媒配管(液)</v>
          </cell>
          <cell r="BD147">
            <v>9.52</v>
          </cell>
          <cell r="BE147" t="str">
            <v>φ(mm)</v>
          </cell>
          <cell r="BF147" t="str">
            <v>製品質量</v>
          </cell>
          <cell r="BG147">
            <v>39</v>
          </cell>
          <cell r="BH147" t="str">
            <v>kg</v>
          </cell>
          <cell r="BI147" t="str">
            <v>分離形名(パネル１)</v>
          </cell>
          <cell r="BJ147" t="str">
            <v>CMP-J90DSW</v>
          </cell>
          <cell r="BL147" t="str">
            <v>分離形名(リモコン１)</v>
          </cell>
          <cell r="BM147" t="str">
            <v>PAR-S25A</v>
          </cell>
        </row>
        <row r="148">
          <cell r="B148" t="str">
            <v>PDH-J90EK</v>
          </cell>
          <cell r="C148" t="str">
            <v>標準価格</v>
          </cell>
          <cell r="D148">
            <v>365000</v>
          </cell>
          <cell r="E148">
            <v>390000</v>
          </cell>
          <cell r="F148" t="str">
            <v>円</v>
          </cell>
          <cell r="G148" t="str">
            <v>冷房能力</v>
          </cell>
          <cell r="H148">
            <v>8</v>
          </cell>
          <cell r="I148" t="str">
            <v>kW</v>
          </cell>
          <cell r="J148" t="str">
            <v>消費電力(冷房)</v>
          </cell>
          <cell r="K148">
            <v>0.3</v>
          </cell>
          <cell r="L148" t="str">
            <v>kW</v>
          </cell>
          <cell r="M148" t="str">
            <v>暖房能力</v>
          </cell>
          <cell r="N148">
            <v>9</v>
          </cell>
          <cell r="O148" t="str">
            <v>kW</v>
          </cell>
          <cell r="P148" t="str">
            <v>暖房能力(ﾋｰﾀ作動時)</v>
          </cell>
          <cell r="R148" t="str">
            <v>kW</v>
          </cell>
          <cell r="S148" t="str">
            <v>消費電力(暖房)</v>
          </cell>
          <cell r="T148">
            <v>0.3</v>
          </cell>
          <cell r="U148" t="str">
            <v>kW</v>
          </cell>
          <cell r="V148" t="str">
            <v>消費電力(暖房ﾋｰﾀ作動時)</v>
          </cell>
          <cell r="X148" t="str">
            <v>kW</v>
          </cell>
          <cell r="Y148" t="str">
            <v>電源</v>
          </cell>
          <cell r="Z148" t="str">
            <v>単相</v>
          </cell>
          <cell r="AA148" t="str">
            <v>φ</v>
          </cell>
          <cell r="AB148" t="str">
            <v>電圧</v>
          </cell>
          <cell r="AC148">
            <v>200</v>
          </cell>
          <cell r="AD148" t="str">
            <v>V</v>
          </cell>
          <cell r="AE148" t="str">
            <v>外形寸法　高さ</v>
          </cell>
          <cell r="AF148">
            <v>337</v>
          </cell>
          <cell r="AG148" t="str">
            <v>mm</v>
          </cell>
          <cell r="AH148" t="str">
            <v>外形寸法　幅</v>
          </cell>
          <cell r="AI148">
            <v>1686</v>
          </cell>
          <cell r="AJ148" t="str">
            <v>mm</v>
          </cell>
          <cell r="AK148" t="str">
            <v>外形寸法　奥行</v>
          </cell>
          <cell r="AL148">
            <v>597</v>
          </cell>
          <cell r="AM148" t="str">
            <v>mm</v>
          </cell>
          <cell r="AN148" t="str">
            <v>風量(強)</v>
          </cell>
          <cell r="AO148">
            <v>24</v>
          </cell>
          <cell r="AP148" t="str">
            <v>m3/min</v>
          </cell>
          <cell r="AQ148" t="str">
            <v>機外静圧</v>
          </cell>
          <cell r="AR148">
            <v>70</v>
          </cell>
          <cell r="AS148" t="str">
            <v>Pa</v>
          </cell>
          <cell r="AT148" t="str">
            <v>送風機出力</v>
          </cell>
          <cell r="AU148">
            <v>0.09</v>
          </cell>
          <cell r="AV148" t="str">
            <v>kW</v>
          </cell>
          <cell r="AW148" t="str">
            <v>ドレン配管径</v>
          </cell>
          <cell r="AX148" t="str">
            <v>VPｰ20接続可</v>
          </cell>
          <cell r="AZ148" t="str">
            <v>冷媒配管(ガス)</v>
          </cell>
          <cell r="BA148">
            <v>15.88</v>
          </cell>
          <cell r="BB148" t="str">
            <v>φ(mm)</v>
          </cell>
          <cell r="BC148" t="str">
            <v>冷媒配管(液)</v>
          </cell>
          <cell r="BD148">
            <v>9.52</v>
          </cell>
          <cell r="BE148" t="str">
            <v>φ(mm)</v>
          </cell>
          <cell r="BF148" t="str">
            <v>製品質量</v>
          </cell>
          <cell r="BG148">
            <v>48</v>
          </cell>
          <cell r="BH148" t="str">
            <v>kg</v>
          </cell>
          <cell r="BI148" t="str">
            <v>分離形名(パネル１)</v>
          </cell>
          <cell r="BJ148" t="str">
            <v>CMP-J140ES</v>
          </cell>
          <cell r="BL148" t="str">
            <v>分離形名(リモコン１)</v>
          </cell>
          <cell r="BM148" t="str">
            <v>PAR-JH050K</v>
          </cell>
        </row>
        <row r="149">
          <cell r="B149" t="str">
            <v>PDH-J90FA</v>
          </cell>
          <cell r="C149" t="str">
            <v>標準価格</v>
          </cell>
          <cell r="D149">
            <v>360000</v>
          </cell>
          <cell r="E149">
            <v>385000</v>
          </cell>
          <cell r="F149" t="str">
            <v>円</v>
          </cell>
          <cell r="G149" t="str">
            <v>冷房能力</v>
          </cell>
          <cell r="H149">
            <v>8</v>
          </cell>
          <cell r="I149" t="str">
            <v>kW</v>
          </cell>
          <cell r="J149" t="str">
            <v>消費電力(冷房)</v>
          </cell>
          <cell r="K149">
            <v>0.18</v>
          </cell>
          <cell r="L149" t="str">
            <v>kW</v>
          </cell>
          <cell r="M149" t="str">
            <v>暖房能力</v>
          </cell>
          <cell r="N149">
            <v>9</v>
          </cell>
          <cell r="O149" t="str">
            <v>kW</v>
          </cell>
          <cell r="P149" t="str">
            <v>暖房能力(ﾋｰﾀ作動時)</v>
          </cell>
          <cell r="R149" t="str">
            <v>kW</v>
          </cell>
          <cell r="S149" t="str">
            <v>消費電力(暖房)</v>
          </cell>
          <cell r="T149">
            <v>0.17</v>
          </cell>
          <cell r="U149" t="str">
            <v>kW</v>
          </cell>
          <cell r="V149" t="str">
            <v>消費電力(暖房ﾋｰﾀ作動時)</v>
          </cell>
          <cell r="X149" t="str">
            <v>kW</v>
          </cell>
          <cell r="Y149" t="str">
            <v>電源</v>
          </cell>
          <cell r="AA149" t="str">
            <v>φ</v>
          </cell>
          <cell r="AB149" t="str">
            <v>電圧</v>
          </cell>
          <cell r="AD149" t="str">
            <v>V</v>
          </cell>
          <cell r="AE149" t="str">
            <v>外形寸法　高さ</v>
          </cell>
          <cell r="AF149">
            <v>295</v>
          </cell>
          <cell r="AG149" t="str">
            <v>mm</v>
          </cell>
          <cell r="AH149" t="str">
            <v>外形寸法　幅</v>
          </cell>
          <cell r="AI149">
            <v>1160</v>
          </cell>
          <cell r="AJ149" t="str">
            <v>mm</v>
          </cell>
          <cell r="AK149" t="str">
            <v>外形寸法　奥行</v>
          </cell>
          <cell r="AL149">
            <v>735</v>
          </cell>
          <cell r="AM149" t="str">
            <v>mm</v>
          </cell>
          <cell r="AN149" t="str">
            <v>風量(強)</v>
          </cell>
          <cell r="AO149">
            <v>21</v>
          </cell>
          <cell r="AP149" t="str">
            <v>m3/min</v>
          </cell>
          <cell r="AQ149" t="str">
            <v>機外静圧</v>
          </cell>
          <cell r="AR149">
            <v>35</v>
          </cell>
          <cell r="AS149" t="str">
            <v>Pa</v>
          </cell>
          <cell r="AT149" t="str">
            <v>送風機出力</v>
          </cell>
          <cell r="AU149">
            <v>6.5000000000000002E-2</v>
          </cell>
          <cell r="AV149" t="str">
            <v>kW</v>
          </cell>
          <cell r="AW149" t="str">
            <v>ドレン配管径</v>
          </cell>
          <cell r="AX149" t="str">
            <v>外径32(PVC管 VP-25接続可)</v>
          </cell>
          <cell r="AZ149" t="str">
            <v>冷媒配管(ガス)</v>
          </cell>
          <cell r="BA149">
            <v>15.88</v>
          </cell>
          <cell r="BB149" t="str">
            <v>φ(mm)</v>
          </cell>
          <cell r="BC149" t="str">
            <v>冷媒配管(液)</v>
          </cell>
          <cell r="BD149">
            <v>9.52</v>
          </cell>
          <cell r="BE149" t="str">
            <v>φ(mm)</v>
          </cell>
          <cell r="BF149" t="str">
            <v>製品質量</v>
          </cell>
          <cell r="BG149">
            <v>39</v>
          </cell>
          <cell r="BH149" t="str">
            <v>kg</v>
          </cell>
          <cell r="BI149" t="str">
            <v>分離形名(パネル１)</v>
          </cell>
          <cell r="BJ149" t="str">
            <v>CMP-J90DSW</v>
          </cell>
          <cell r="BL149" t="str">
            <v>分離形名(リモコン１)</v>
          </cell>
          <cell r="BM149" t="str">
            <v>PAR-S25A</v>
          </cell>
        </row>
        <row r="150">
          <cell r="B150" t="str">
            <v>PE-J140EK</v>
          </cell>
          <cell r="C150" t="str">
            <v>標準価格</v>
          </cell>
          <cell r="D150">
            <v>300000</v>
          </cell>
          <cell r="E150">
            <v>325000</v>
          </cell>
          <cell r="F150" t="str">
            <v>円</v>
          </cell>
          <cell r="G150" t="str">
            <v>冷房能力</v>
          </cell>
          <cell r="H150">
            <v>12.5</v>
          </cell>
          <cell r="I150" t="str">
            <v>kW</v>
          </cell>
          <cell r="J150" t="str">
            <v>消費電力(冷房)</v>
          </cell>
          <cell r="K150">
            <v>0</v>
          </cell>
          <cell r="L150" t="str">
            <v>kW</v>
          </cell>
          <cell r="M150" t="str">
            <v>暖房能力</v>
          </cell>
          <cell r="N150">
            <v>0</v>
          </cell>
          <cell r="O150" t="str">
            <v>kW</v>
          </cell>
          <cell r="P150" t="str">
            <v>暖房能力(ﾋｰﾀ作動時)</v>
          </cell>
          <cell r="Q150">
            <v>0</v>
          </cell>
          <cell r="R150" t="str">
            <v>kW</v>
          </cell>
          <cell r="S150" t="str">
            <v>消費電力(暖房)</v>
          </cell>
          <cell r="T150">
            <v>0</v>
          </cell>
          <cell r="U150" t="str">
            <v>kW</v>
          </cell>
          <cell r="V150" t="str">
            <v>消費電力(暖房ﾋｰﾀ作動時)</v>
          </cell>
          <cell r="W150">
            <v>0</v>
          </cell>
          <cell r="X150" t="str">
            <v>kW</v>
          </cell>
          <cell r="Y150" t="str">
            <v>電源</v>
          </cell>
          <cell r="Z150" t="str">
            <v>単相</v>
          </cell>
          <cell r="AA150" t="str">
            <v>φ</v>
          </cell>
          <cell r="AB150" t="str">
            <v>電圧</v>
          </cell>
          <cell r="AC150">
            <v>200</v>
          </cell>
          <cell r="AD150" t="str">
            <v>V</v>
          </cell>
          <cell r="AE150" t="str">
            <v>外形寸法　高さ</v>
          </cell>
          <cell r="AF150">
            <v>428</v>
          </cell>
          <cell r="AG150" t="str">
            <v>mm</v>
          </cell>
          <cell r="AH150" t="str">
            <v>外形寸法　幅</v>
          </cell>
          <cell r="AI150">
            <v>1030</v>
          </cell>
          <cell r="AJ150" t="str">
            <v>mm</v>
          </cell>
          <cell r="AK150" t="str">
            <v>外形寸法　奥行</v>
          </cell>
          <cell r="AL150">
            <v>690</v>
          </cell>
          <cell r="AM150" t="str">
            <v>mm</v>
          </cell>
          <cell r="AN150" t="str">
            <v>風量(強)</v>
          </cell>
          <cell r="AO150">
            <v>32</v>
          </cell>
          <cell r="AP150" t="str">
            <v>m3/min</v>
          </cell>
          <cell r="AQ150" t="str">
            <v>機外静圧</v>
          </cell>
          <cell r="AR150">
            <v>60</v>
          </cell>
          <cell r="AS150" t="str">
            <v>Pa</v>
          </cell>
          <cell r="AT150" t="str">
            <v>送風機出力</v>
          </cell>
          <cell r="AU150">
            <v>0.24</v>
          </cell>
          <cell r="AV150" t="str">
            <v>kW</v>
          </cell>
          <cell r="AW150" t="str">
            <v>ドレン配管径</v>
          </cell>
          <cell r="AX150" t="str">
            <v>1B(ｵｽ)</v>
          </cell>
          <cell r="AZ150" t="str">
            <v>冷媒配管(ガス)</v>
          </cell>
          <cell r="BA150">
            <v>19.05</v>
          </cell>
          <cell r="BB150" t="str">
            <v>φ(mm)</v>
          </cell>
          <cell r="BC150" t="str">
            <v>冷媒配管(液)</v>
          </cell>
          <cell r="BD150">
            <v>9.52</v>
          </cell>
          <cell r="BE150" t="str">
            <v>φ(mm)</v>
          </cell>
          <cell r="BF150" t="str">
            <v>製品質量</v>
          </cell>
          <cell r="BG150">
            <v>59</v>
          </cell>
          <cell r="BH150" t="str">
            <v>kg</v>
          </cell>
          <cell r="BI150" t="str">
            <v>分離形名(パネル１)</v>
          </cell>
          <cell r="BL150" t="str">
            <v>分離形名(リモコン１)</v>
          </cell>
          <cell r="BM150" t="str">
            <v>PAR-JC050K</v>
          </cell>
        </row>
        <row r="151">
          <cell r="B151" t="str">
            <v>PE-J80EK</v>
          </cell>
          <cell r="C151" t="str">
            <v>標準価格</v>
          </cell>
          <cell r="D151">
            <v>245000</v>
          </cell>
          <cell r="E151">
            <v>270000</v>
          </cell>
          <cell r="F151" t="str">
            <v>円</v>
          </cell>
          <cell r="G151" t="str">
            <v>冷房能力</v>
          </cell>
          <cell r="H151">
            <v>7.1</v>
          </cell>
          <cell r="I151" t="str">
            <v>kW</v>
          </cell>
          <cell r="J151" t="str">
            <v>消費電力(冷房)</v>
          </cell>
          <cell r="K151">
            <v>0</v>
          </cell>
          <cell r="L151" t="str">
            <v>kW</v>
          </cell>
          <cell r="M151" t="str">
            <v>暖房能力</v>
          </cell>
          <cell r="N151">
            <v>0</v>
          </cell>
          <cell r="O151" t="str">
            <v>kW</v>
          </cell>
          <cell r="P151" t="str">
            <v>暖房能力(ﾋｰﾀ作動時)</v>
          </cell>
          <cell r="Q151">
            <v>0</v>
          </cell>
          <cell r="R151" t="str">
            <v>kW</v>
          </cell>
          <cell r="S151" t="str">
            <v>消費電力(暖房)</v>
          </cell>
          <cell r="T151">
            <v>0</v>
          </cell>
          <cell r="U151" t="str">
            <v>kW</v>
          </cell>
          <cell r="V151" t="str">
            <v>消費電力(暖房ﾋｰﾀ作動時)</v>
          </cell>
          <cell r="W151">
            <v>0</v>
          </cell>
          <cell r="X151" t="str">
            <v>kW</v>
          </cell>
          <cell r="Y151" t="str">
            <v>電源</v>
          </cell>
          <cell r="Z151" t="str">
            <v>単相</v>
          </cell>
          <cell r="AA151" t="str">
            <v>φ</v>
          </cell>
          <cell r="AB151" t="str">
            <v>電圧</v>
          </cell>
          <cell r="AC151">
            <v>200</v>
          </cell>
          <cell r="AD151" t="str">
            <v>V</v>
          </cell>
          <cell r="AE151" t="str">
            <v>外形寸法　高さ</v>
          </cell>
          <cell r="AF151">
            <v>428</v>
          </cell>
          <cell r="AG151" t="str">
            <v>mm</v>
          </cell>
          <cell r="AH151" t="str">
            <v>外形寸法　幅</v>
          </cell>
          <cell r="AI151">
            <v>760</v>
          </cell>
          <cell r="AJ151" t="str">
            <v>mm</v>
          </cell>
          <cell r="AK151" t="str">
            <v>外形寸法　奥行</v>
          </cell>
          <cell r="AL151">
            <v>690</v>
          </cell>
          <cell r="AM151" t="str">
            <v>mm</v>
          </cell>
          <cell r="AN151" t="str">
            <v>風量(強)</v>
          </cell>
          <cell r="AO151">
            <v>24</v>
          </cell>
          <cell r="AP151" t="str">
            <v>m3/min</v>
          </cell>
          <cell r="AQ151" t="str">
            <v>機外静圧</v>
          </cell>
          <cell r="AR151">
            <v>60</v>
          </cell>
          <cell r="AS151" t="str">
            <v>Pa</v>
          </cell>
          <cell r="AT151" t="str">
            <v>送風機出力</v>
          </cell>
          <cell r="AU151">
            <v>0.17</v>
          </cell>
          <cell r="AV151" t="str">
            <v>kW</v>
          </cell>
          <cell r="AW151" t="str">
            <v>ドレン配管径</v>
          </cell>
          <cell r="AX151" t="str">
            <v>1B(ｵｽ)</v>
          </cell>
          <cell r="AZ151" t="str">
            <v>冷媒配管(ガス)</v>
          </cell>
          <cell r="BA151">
            <v>15.88</v>
          </cell>
          <cell r="BB151" t="str">
            <v>φ(mm)</v>
          </cell>
          <cell r="BC151" t="str">
            <v>冷媒配管(液)</v>
          </cell>
          <cell r="BD151">
            <v>9.52</v>
          </cell>
          <cell r="BE151" t="str">
            <v>φ(mm)</v>
          </cell>
          <cell r="BF151" t="str">
            <v>製品質量</v>
          </cell>
          <cell r="BG151">
            <v>48</v>
          </cell>
          <cell r="BH151" t="str">
            <v>kg</v>
          </cell>
          <cell r="BI151" t="str">
            <v>分離形名(パネル１)</v>
          </cell>
          <cell r="BL151" t="str">
            <v>分離形名(リモコン１)</v>
          </cell>
          <cell r="BM151" t="str">
            <v>PAR-JC050K</v>
          </cell>
        </row>
        <row r="152">
          <cell r="B152" t="str">
            <v>PEFY-J112M-A</v>
          </cell>
          <cell r="C152" t="str">
            <v>標準価格</v>
          </cell>
          <cell r="D152">
            <v>480000</v>
          </cell>
          <cell r="E152">
            <v>505000</v>
          </cell>
          <cell r="F152" t="str">
            <v>円</v>
          </cell>
          <cell r="G152" t="str">
            <v>冷房能力</v>
          </cell>
          <cell r="H152">
            <v>11.2</v>
          </cell>
          <cell r="I152" t="str">
            <v>kW</v>
          </cell>
          <cell r="J152" t="str">
            <v>消費電力(冷房)</v>
          </cell>
          <cell r="K152">
            <v>0.53</v>
          </cell>
          <cell r="L152" t="str">
            <v>kW</v>
          </cell>
          <cell r="M152" t="str">
            <v>暖房能力</v>
          </cell>
          <cell r="N152">
            <v>12.5</v>
          </cell>
          <cell r="O152" t="str">
            <v>kW</v>
          </cell>
          <cell r="P152" t="str">
            <v>暖房能力(ﾋｰﾀ作動時)</v>
          </cell>
          <cell r="R152" t="str">
            <v>kW</v>
          </cell>
          <cell r="S152" t="str">
            <v>消費電力(暖房)</v>
          </cell>
          <cell r="T152">
            <v>0.53</v>
          </cell>
          <cell r="U152" t="str">
            <v>kW</v>
          </cell>
          <cell r="V152" t="str">
            <v>消費電力(暖房ﾋｰﾀ作動時)</v>
          </cell>
          <cell r="X152" t="str">
            <v>kW</v>
          </cell>
          <cell r="Y152" t="str">
            <v>電源</v>
          </cell>
          <cell r="Z152" t="str">
            <v>単相</v>
          </cell>
          <cell r="AA152" t="str">
            <v>φ</v>
          </cell>
          <cell r="AB152" t="str">
            <v>電圧</v>
          </cell>
          <cell r="AC152">
            <v>200</v>
          </cell>
          <cell r="AD152" t="str">
            <v>V</v>
          </cell>
          <cell r="AE152" t="str">
            <v>外形寸法　高さ</v>
          </cell>
          <cell r="AF152">
            <v>394</v>
          </cell>
          <cell r="AG152" t="str">
            <v>mm</v>
          </cell>
          <cell r="AH152" t="str">
            <v>外形寸法　幅</v>
          </cell>
          <cell r="AI152">
            <v>1450</v>
          </cell>
          <cell r="AJ152" t="str">
            <v>mm</v>
          </cell>
          <cell r="AK152" t="str">
            <v>外形寸法　奥行</v>
          </cell>
          <cell r="AL152">
            <v>855</v>
          </cell>
          <cell r="AM152" t="str">
            <v>mm</v>
          </cell>
          <cell r="AN152" t="str">
            <v>風量(強)</v>
          </cell>
          <cell r="AO152">
            <v>38</v>
          </cell>
          <cell r="AP152" t="str">
            <v>m3/min</v>
          </cell>
          <cell r="AQ152" t="str">
            <v>機外静圧</v>
          </cell>
          <cell r="AR152">
            <v>90</v>
          </cell>
          <cell r="AS152" t="str">
            <v>Pa</v>
          </cell>
          <cell r="AT152" t="str">
            <v>送風機出力</v>
          </cell>
          <cell r="AU152">
            <v>0.22</v>
          </cell>
          <cell r="AV152" t="str">
            <v>kW</v>
          </cell>
          <cell r="AW152" t="str">
            <v>ドレン配管径</v>
          </cell>
          <cell r="AX152" t="str">
            <v>25Aﾒﾈｼﾞ接続可</v>
          </cell>
          <cell r="AZ152" t="str">
            <v>冷媒配管(ガス)</v>
          </cell>
          <cell r="BA152">
            <v>19.05</v>
          </cell>
          <cell r="BB152" t="str">
            <v>φ(mm)</v>
          </cell>
          <cell r="BC152" t="str">
            <v>冷媒配管(液)</v>
          </cell>
          <cell r="BD152">
            <v>9.52</v>
          </cell>
          <cell r="BE152" t="str">
            <v>φ(mm)</v>
          </cell>
          <cell r="BF152" t="str">
            <v>製品質量</v>
          </cell>
          <cell r="BG152">
            <v>95</v>
          </cell>
          <cell r="BH152" t="str">
            <v>kg</v>
          </cell>
          <cell r="BI152" t="str">
            <v>分離形名(パネル１)</v>
          </cell>
          <cell r="BL152" t="str">
            <v>分離形名(リモコン１)</v>
          </cell>
          <cell r="BM152" t="str">
            <v>PAR-F25M</v>
          </cell>
        </row>
        <row r="153">
          <cell r="B153" t="str">
            <v>PEFY-J140M-A</v>
          </cell>
          <cell r="C153" t="str">
            <v>標準価格</v>
          </cell>
          <cell r="D153">
            <v>525000</v>
          </cell>
          <cell r="E153">
            <v>550000</v>
          </cell>
          <cell r="F153" t="str">
            <v>円</v>
          </cell>
          <cell r="G153" t="str">
            <v>冷房能力</v>
          </cell>
          <cell r="H153">
            <v>14</v>
          </cell>
          <cell r="I153" t="str">
            <v>kW</v>
          </cell>
          <cell r="J153" t="str">
            <v>消費電力(冷房)</v>
          </cell>
          <cell r="K153">
            <v>0.53</v>
          </cell>
          <cell r="L153" t="str">
            <v>kW</v>
          </cell>
          <cell r="M153" t="str">
            <v>暖房能力</v>
          </cell>
          <cell r="N153">
            <v>16</v>
          </cell>
          <cell r="O153" t="str">
            <v>kW</v>
          </cell>
          <cell r="P153" t="str">
            <v>暖房能力(ﾋｰﾀ作動時)</v>
          </cell>
          <cell r="R153" t="str">
            <v>kW</v>
          </cell>
          <cell r="S153" t="str">
            <v>消費電力(暖房)</v>
          </cell>
          <cell r="T153">
            <v>0.53</v>
          </cell>
          <cell r="U153" t="str">
            <v>kW</v>
          </cell>
          <cell r="V153" t="str">
            <v>消費電力(暖房ﾋｰﾀ作動時)</v>
          </cell>
          <cell r="X153" t="str">
            <v>kW</v>
          </cell>
          <cell r="Y153" t="str">
            <v>電源</v>
          </cell>
          <cell r="Z153" t="str">
            <v>単相</v>
          </cell>
          <cell r="AA153" t="str">
            <v>φ</v>
          </cell>
          <cell r="AB153" t="str">
            <v>電圧</v>
          </cell>
          <cell r="AC153">
            <v>200</v>
          </cell>
          <cell r="AD153" t="str">
            <v>V</v>
          </cell>
          <cell r="AE153" t="str">
            <v>外形寸法　高さ</v>
          </cell>
          <cell r="AF153">
            <v>394</v>
          </cell>
          <cell r="AG153" t="str">
            <v>mm</v>
          </cell>
          <cell r="AH153" t="str">
            <v>外形寸法　幅</v>
          </cell>
          <cell r="AI153">
            <v>1450</v>
          </cell>
          <cell r="AJ153" t="str">
            <v>mm</v>
          </cell>
          <cell r="AK153" t="str">
            <v>外形寸法　奥行</v>
          </cell>
          <cell r="AL153">
            <v>855</v>
          </cell>
          <cell r="AM153" t="str">
            <v>mm</v>
          </cell>
          <cell r="AN153" t="str">
            <v>風量(強)</v>
          </cell>
          <cell r="AO153">
            <v>38</v>
          </cell>
          <cell r="AP153" t="str">
            <v>m3/min</v>
          </cell>
          <cell r="AQ153" t="str">
            <v>機外静圧</v>
          </cell>
          <cell r="AR153">
            <v>90</v>
          </cell>
          <cell r="AS153" t="str">
            <v>Pa</v>
          </cell>
          <cell r="AT153" t="str">
            <v>送風機出力</v>
          </cell>
          <cell r="AU153">
            <v>0.22</v>
          </cell>
          <cell r="AV153" t="str">
            <v>kW</v>
          </cell>
          <cell r="AW153" t="str">
            <v>ドレン配管径</v>
          </cell>
          <cell r="AX153" t="str">
            <v>25Aﾒﾈｼﾞ接続可</v>
          </cell>
          <cell r="AZ153" t="str">
            <v>冷媒配管(ガス)</v>
          </cell>
          <cell r="BA153">
            <v>19.05</v>
          </cell>
          <cell r="BB153" t="str">
            <v>φ(mm)</v>
          </cell>
          <cell r="BC153" t="str">
            <v>冷媒配管(液)</v>
          </cell>
          <cell r="BD153">
            <v>9.52</v>
          </cell>
          <cell r="BE153" t="str">
            <v>φ(mm)</v>
          </cell>
          <cell r="BF153" t="str">
            <v>製品質量</v>
          </cell>
          <cell r="BG153">
            <v>95</v>
          </cell>
          <cell r="BH153" t="str">
            <v>kg</v>
          </cell>
          <cell r="BI153" t="str">
            <v>分離形名(パネル１)</v>
          </cell>
          <cell r="BL153" t="str">
            <v>分離形名(リモコン１)</v>
          </cell>
          <cell r="BM153" t="str">
            <v>PAR-F25M</v>
          </cell>
        </row>
        <row r="154">
          <cell r="B154" t="str">
            <v>PEFY-J160M-A</v>
          </cell>
          <cell r="C154" t="str">
            <v>標準価格</v>
          </cell>
          <cell r="D154">
            <v>585000</v>
          </cell>
          <cell r="E154">
            <v>610000</v>
          </cell>
          <cell r="F154" t="str">
            <v>円</v>
          </cell>
          <cell r="G154" t="str">
            <v>冷房能力</v>
          </cell>
          <cell r="H154">
            <v>16</v>
          </cell>
          <cell r="I154" t="str">
            <v>kW</v>
          </cell>
          <cell r="J154" t="str">
            <v>消費電力(冷房)</v>
          </cell>
          <cell r="K154">
            <v>0.72</v>
          </cell>
          <cell r="L154" t="str">
            <v>kW</v>
          </cell>
          <cell r="M154" t="str">
            <v>暖房能力</v>
          </cell>
          <cell r="N154">
            <v>18</v>
          </cell>
          <cell r="O154" t="str">
            <v>kW</v>
          </cell>
          <cell r="P154" t="str">
            <v>暖房能力(ﾋｰﾀ作動時)</v>
          </cell>
          <cell r="R154" t="str">
            <v>kW</v>
          </cell>
          <cell r="S154" t="str">
            <v>消費電力(暖房)</v>
          </cell>
          <cell r="T154">
            <v>0.72</v>
          </cell>
          <cell r="U154" t="str">
            <v>kW</v>
          </cell>
          <cell r="V154" t="str">
            <v>消費電力(暖房ﾋｰﾀ作動時)</v>
          </cell>
          <cell r="X154" t="str">
            <v>kW</v>
          </cell>
          <cell r="Y154" t="str">
            <v>電源</v>
          </cell>
          <cell r="Z154" t="str">
            <v>三相</v>
          </cell>
          <cell r="AA154" t="str">
            <v>φ</v>
          </cell>
          <cell r="AB154" t="str">
            <v>電圧</v>
          </cell>
          <cell r="AC154">
            <v>200</v>
          </cell>
          <cell r="AD154" t="str">
            <v>V</v>
          </cell>
          <cell r="AE154" t="str">
            <v>外形寸法　高さ</v>
          </cell>
          <cell r="AF154">
            <v>488</v>
          </cell>
          <cell r="AG154" t="str">
            <v>mm</v>
          </cell>
          <cell r="AH154" t="str">
            <v>外形寸法　幅</v>
          </cell>
          <cell r="AI154">
            <v>1360</v>
          </cell>
          <cell r="AJ154" t="str">
            <v>mm</v>
          </cell>
          <cell r="AK154" t="str">
            <v>外形寸法　奥行</v>
          </cell>
          <cell r="AL154">
            <v>975</v>
          </cell>
          <cell r="AM154" t="str">
            <v>mm</v>
          </cell>
          <cell r="AN154" t="str">
            <v>風量(強)</v>
          </cell>
          <cell r="AO154">
            <v>48</v>
          </cell>
          <cell r="AP154" t="str">
            <v>m3/min</v>
          </cell>
          <cell r="AQ154" t="str">
            <v>機外静圧</v>
          </cell>
          <cell r="AR154">
            <v>150</v>
          </cell>
          <cell r="AS154" t="str">
            <v>Pa</v>
          </cell>
          <cell r="AT154" t="str">
            <v>送風機出力</v>
          </cell>
          <cell r="AU154">
            <v>0.43</v>
          </cell>
          <cell r="AV154" t="str">
            <v>kW</v>
          </cell>
          <cell r="AW154" t="str">
            <v>ドレン配管径</v>
          </cell>
          <cell r="AX154" t="str">
            <v>25Aﾒﾈｼﾞ接続可</v>
          </cell>
          <cell r="AZ154" t="str">
            <v>冷媒配管(ガス)</v>
          </cell>
          <cell r="BA154">
            <v>19.05</v>
          </cell>
          <cell r="BB154" t="str">
            <v>φ(mm)</v>
          </cell>
          <cell r="BC154" t="str">
            <v>冷媒配管(液)</v>
          </cell>
          <cell r="BD154">
            <v>9.52</v>
          </cell>
          <cell r="BE154" t="str">
            <v>φ(mm)</v>
          </cell>
          <cell r="BF154" t="str">
            <v>製品質量</v>
          </cell>
          <cell r="BG154">
            <v>102</v>
          </cell>
          <cell r="BH154" t="str">
            <v>kg</v>
          </cell>
          <cell r="BI154" t="str">
            <v>分離形名(パネル１)</v>
          </cell>
          <cell r="BL154" t="str">
            <v>分離形名(リモコン１)</v>
          </cell>
          <cell r="BM154" t="str">
            <v>PAR-F25M</v>
          </cell>
        </row>
        <row r="155">
          <cell r="B155" t="str">
            <v>PEFY-J224M-A</v>
          </cell>
          <cell r="C155" t="str">
            <v>標準価格</v>
          </cell>
          <cell r="D155">
            <v>760000</v>
          </cell>
          <cell r="E155">
            <v>785000</v>
          </cell>
          <cell r="F155" t="str">
            <v>円</v>
          </cell>
          <cell r="G155" t="str">
            <v>冷房能力</v>
          </cell>
          <cell r="H155">
            <v>22.4</v>
          </cell>
          <cell r="I155" t="str">
            <v>kW</v>
          </cell>
          <cell r="J155" t="str">
            <v>消費電力(冷房)</v>
          </cell>
          <cell r="K155">
            <v>0.99</v>
          </cell>
          <cell r="L155" t="str">
            <v>kW</v>
          </cell>
          <cell r="M155" t="str">
            <v>暖房能力</v>
          </cell>
          <cell r="N155">
            <v>25</v>
          </cell>
          <cell r="O155" t="str">
            <v>kW</v>
          </cell>
          <cell r="P155" t="str">
            <v>暖房能力(ﾋｰﾀ作動時)</v>
          </cell>
          <cell r="R155" t="str">
            <v>kW</v>
          </cell>
          <cell r="S155" t="str">
            <v>消費電力(暖房)</v>
          </cell>
          <cell r="T155">
            <v>0.99</v>
          </cell>
          <cell r="U155" t="str">
            <v>kW</v>
          </cell>
          <cell r="V155" t="str">
            <v>消費電力(暖房ﾋｰﾀ作動時)</v>
          </cell>
          <cell r="X155" t="str">
            <v>kW</v>
          </cell>
          <cell r="Y155" t="str">
            <v>電源</v>
          </cell>
          <cell r="Z155" t="str">
            <v>三相</v>
          </cell>
          <cell r="AA155" t="str">
            <v>φ</v>
          </cell>
          <cell r="AB155" t="str">
            <v>電圧</v>
          </cell>
          <cell r="AC155">
            <v>200</v>
          </cell>
          <cell r="AD155" t="str">
            <v>V</v>
          </cell>
          <cell r="AE155" t="str">
            <v>外形寸法　高さ</v>
          </cell>
          <cell r="AF155">
            <v>488</v>
          </cell>
          <cell r="AG155" t="str">
            <v>mm</v>
          </cell>
          <cell r="AH155" t="str">
            <v>外形寸法　幅</v>
          </cell>
          <cell r="AI155">
            <v>1360</v>
          </cell>
          <cell r="AJ155" t="str">
            <v>mm</v>
          </cell>
          <cell r="AK155" t="str">
            <v>外形寸法　奥行</v>
          </cell>
          <cell r="AL155">
            <v>975</v>
          </cell>
          <cell r="AM155" t="str">
            <v>mm</v>
          </cell>
          <cell r="AN155" t="str">
            <v>風量(強)</v>
          </cell>
          <cell r="AO155">
            <v>64</v>
          </cell>
          <cell r="AP155" t="str">
            <v>m3/min</v>
          </cell>
          <cell r="AQ155" t="str">
            <v>機外静圧</v>
          </cell>
          <cell r="AR155">
            <v>150</v>
          </cell>
          <cell r="AS155" t="str">
            <v>Pa</v>
          </cell>
          <cell r="AT155" t="str">
            <v>送風機出力</v>
          </cell>
          <cell r="AU155">
            <v>0.6</v>
          </cell>
          <cell r="AV155" t="str">
            <v>kW</v>
          </cell>
          <cell r="AW155" t="str">
            <v>ドレン配管径</v>
          </cell>
          <cell r="AX155" t="str">
            <v>25Aﾒﾈｼﾞ接続可</v>
          </cell>
          <cell r="AZ155" t="str">
            <v>冷媒配管(ガス)</v>
          </cell>
          <cell r="BA155">
            <v>25.4</v>
          </cell>
          <cell r="BB155" t="str">
            <v>φ(mm)</v>
          </cell>
          <cell r="BC155" t="str">
            <v>冷媒配管(液)</v>
          </cell>
          <cell r="BD155">
            <v>12.7</v>
          </cell>
          <cell r="BE155" t="str">
            <v>φ(mm)</v>
          </cell>
          <cell r="BF155" t="str">
            <v>製品質量</v>
          </cell>
          <cell r="BG155">
            <v>105</v>
          </cell>
          <cell r="BH155" t="str">
            <v>kg</v>
          </cell>
          <cell r="BI155" t="str">
            <v>分離形名(パネル１)</v>
          </cell>
          <cell r="BL155" t="str">
            <v>分離形名(リモコン１)</v>
          </cell>
          <cell r="BM155" t="str">
            <v>PAR-F25M</v>
          </cell>
        </row>
        <row r="156">
          <cell r="B156" t="str">
            <v>PEFY-J22AM-A</v>
          </cell>
          <cell r="C156" t="str">
            <v>標準価格</v>
          </cell>
          <cell r="D156">
            <v>290000</v>
          </cell>
          <cell r="E156">
            <v>315000</v>
          </cell>
          <cell r="F156" t="str">
            <v>円</v>
          </cell>
          <cell r="G156" t="str">
            <v>冷房能力</v>
          </cell>
          <cell r="H156">
            <v>2.2000000000000002</v>
          </cell>
          <cell r="I156" t="str">
            <v>kW</v>
          </cell>
          <cell r="J156" t="str">
            <v>消費電力(冷房)</v>
          </cell>
          <cell r="K156">
            <v>7.3999999999999996E-2</v>
          </cell>
          <cell r="L156" t="str">
            <v>kW</v>
          </cell>
          <cell r="M156" t="str">
            <v>暖房能力</v>
          </cell>
          <cell r="N156">
            <v>2.5</v>
          </cell>
          <cell r="O156" t="str">
            <v>kW</v>
          </cell>
          <cell r="P156" t="str">
            <v>暖房能力(ﾋｰﾀ作動時)</v>
          </cell>
          <cell r="Q156">
            <v>0</v>
          </cell>
          <cell r="R156" t="str">
            <v>kW</v>
          </cell>
          <cell r="S156" t="str">
            <v>消費電力(暖房)</v>
          </cell>
          <cell r="T156">
            <v>7.3999999999999996E-2</v>
          </cell>
          <cell r="U156" t="str">
            <v>kW</v>
          </cell>
          <cell r="V156" t="str">
            <v>消費電力(暖房ﾋｰﾀ作動時)</v>
          </cell>
          <cell r="W156">
            <v>0</v>
          </cell>
          <cell r="X156" t="str">
            <v>kW</v>
          </cell>
          <cell r="Y156" t="str">
            <v>電源</v>
          </cell>
          <cell r="Z156" t="str">
            <v>単相</v>
          </cell>
          <cell r="AA156" t="str">
            <v>φ</v>
          </cell>
          <cell r="AB156" t="str">
            <v>電圧</v>
          </cell>
          <cell r="AC156">
            <v>200</v>
          </cell>
          <cell r="AD156" t="str">
            <v>V</v>
          </cell>
          <cell r="AE156" t="str">
            <v>外形寸法　高さ</v>
          </cell>
          <cell r="AF156">
            <v>230</v>
          </cell>
          <cell r="AG156" t="str">
            <v>mm</v>
          </cell>
          <cell r="AH156" t="str">
            <v>外形寸法　幅</v>
          </cell>
          <cell r="AI156">
            <v>750</v>
          </cell>
          <cell r="AJ156" t="str">
            <v>mm</v>
          </cell>
          <cell r="AK156" t="str">
            <v>外形寸法　奥行</v>
          </cell>
          <cell r="AL156">
            <v>400</v>
          </cell>
          <cell r="AM156" t="str">
            <v>mm</v>
          </cell>
          <cell r="AN156" t="str">
            <v>風量(強)</v>
          </cell>
          <cell r="AO156">
            <v>12</v>
          </cell>
          <cell r="AP156" t="str">
            <v>m3/min</v>
          </cell>
          <cell r="AQ156" t="str">
            <v>機外静圧</v>
          </cell>
          <cell r="AR156">
            <v>10</v>
          </cell>
          <cell r="AS156" t="str">
            <v>Pa</v>
          </cell>
          <cell r="AT156" t="str">
            <v>送風機出力</v>
          </cell>
          <cell r="AU156">
            <v>0.03</v>
          </cell>
          <cell r="AV156" t="str">
            <v>kW</v>
          </cell>
          <cell r="AW156" t="str">
            <v>ドレン配管径</v>
          </cell>
          <cell r="AZ156" t="str">
            <v>冷媒配管(ガス)</v>
          </cell>
          <cell r="BA156">
            <v>12.7</v>
          </cell>
          <cell r="BB156" t="str">
            <v>φ(mm)</v>
          </cell>
          <cell r="BC156" t="str">
            <v>冷媒配管(液)</v>
          </cell>
          <cell r="BD156">
            <v>6.35</v>
          </cell>
          <cell r="BE156" t="str">
            <v>φ(mm)</v>
          </cell>
          <cell r="BF156" t="str">
            <v>製品質量</v>
          </cell>
          <cell r="BG156">
            <v>21</v>
          </cell>
          <cell r="BH156" t="str">
            <v>kg</v>
          </cell>
          <cell r="BI156" t="str">
            <v>分離形名(パネル１)</v>
          </cell>
          <cell r="BL156" t="str">
            <v>分離形名(リモコン１)</v>
          </cell>
          <cell r="BM156" t="str">
            <v>PAR-F25M</v>
          </cell>
        </row>
        <row r="157">
          <cell r="B157" t="str">
            <v>PEFY-J280M-A</v>
          </cell>
          <cell r="C157" t="str">
            <v>標準価格</v>
          </cell>
          <cell r="D157">
            <v>890000</v>
          </cell>
          <cell r="E157">
            <v>915000</v>
          </cell>
          <cell r="F157" t="str">
            <v>円</v>
          </cell>
          <cell r="G157" t="str">
            <v>冷房能力</v>
          </cell>
          <cell r="H157">
            <v>28</v>
          </cell>
          <cell r="I157" t="str">
            <v>kW</v>
          </cell>
          <cell r="J157" t="str">
            <v>消費電力(冷房)</v>
          </cell>
          <cell r="K157">
            <v>1.37</v>
          </cell>
          <cell r="L157" t="str">
            <v>kW</v>
          </cell>
          <cell r="M157" t="str">
            <v>暖房能力</v>
          </cell>
          <cell r="N157">
            <v>31.5</v>
          </cell>
          <cell r="O157" t="str">
            <v>kW</v>
          </cell>
          <cell r="P157" t="str">
            <v>暖房能力(ﾋｰﾀ作動時)</v>
          </cell>
          <cell r="R157" t="str">
            <v>kW</v>
          </cell>
          <cell r="S157" t="str">
            <v>消費電力(暖房)</v>
          </cell>
          <cell r="T157">
            <v>1.37</v>
          </cell>
          <cell r="U157" t="str">
            <v>kW</v>
          </cell>
          <cell r="V157" t="str">
            <v>消費電力(暖房ﾋｰﾀ作動時)</v>
          </cell>
          <cell r="X157" t="str">
            <v>kW</v>
          </cell>
          <cell r="Y157" t="str">
            <v>電源</v>
          </cell>
          <cell r="Z157" t="str">
            <v>三相</v>
          </cell>
          <cell r="AA157" t="str">
            <v>φ</v>
          </cell>
          <cell r="AB157" t="str">
            <v>電圧</v>
          </cell>
          <cell r="AC157">
            <v>200</v>
          </cell>
          <cell r="AD157" t="str">
            <v>V</v>
          </cell>
          <cell r="AE157" t="str">
            <v>外形寸法　高さ</v>
          </cell>
          <cell r="AF157">
            <v>488</v>
          </cell>
          <cell r="AG157" t="str">
            <v>mm</v>
          </cell>
          <cell r="AH157" t="str">
            <v>外形寸法　幅</v>
          </cell>
          <cell r="AI157">
            <v>1560</v>
          </cell>
          <cell r="AJ157" t="str">
            <v>mm</v>
          </cell>
          <cell r="AK157" t="str">
            <v>外形寸法　奥行</v>
          </cell>
          <cell r="AL157">
            <v>975</v>
          </cell>
          <cell r="AM157" t="str">
            <v>mm</v>
          </cell>
          <cell r="AN157" t="str">
            <v>風量(強)</v>
          </cell>
          <cell r="AO157">
            <v>80</v>
          </cell>
          <cell r="AP157" t="str">
            <v>m3/min</v>
          </cell>
          <cell r="AQ157" t="str">
            <v>機外静圧</v>
          </cell>
          <cell r="AR157">
            <v>150</v>
          </cell>
          <cell r="AS157" t="str">
            <v>Pa</v>
          </cell>
          <cell r="AT157" t="str">
            <v>送風機出力</v>
          </cell>
          <cell r="AU157">
            <v>0.9</v>
          </cell>
          <cell r="AV157" t="str">
            <v>kW</v>
          </cell>
          <cell r="AW157" t="str">
            <v>ドレン配管径</v>
          </cell>
          <cell r="AX157" t="str">
            <v>25Aﾒﾈｼﾞ接続可</v>
          </cell>
          <cell r="AZ157" t="str">
            <v>冷媒配管(ガス)</v>
          </cell>
          <cell r="BA157">
            <v>28.58</v>
          </cell>
          <cell r="BB157" t="str">
            <v>φ(mm)</v>
          </cell>
          <cell r="BC157" t="str">
            <v>冷媒配管(液)</v>
          </cell>
          <cell r="BD157">
            <v>12.7</v>
          </cell>
          <cell r="BE157" t="str">
            <v>φ(mm)</v>
          </cell>
          <cell r="BF157" t="str">
            <v>製品質量</v>
          </cell>
          <cell r="BG157">
            <v>114</v>
          </cell>
          <cell r="BH157" t="str">
            <v>kg</v>
          </cell>
          <cell r="BI157" t="str">
            <v>分離形名(パネル１)</v>
          </cell>
          <cell r="BL157" t="str">
            <v>分離形名(リモコン１)</v>
          </cell>
          <cell r="BM157" t="str">
            <v>PAR-F25M</v>
          </cell>
        </row>
        <row r="158">
          <cell r="B158" t="str">
            <v>PEFY-J28AM-A</v>
          </cell>
          <cell r="C158" t="str">
            <v>標準価格</v>
          </cell>
          <cell r="D158">
            <v>295000</v>
          </cell>
          <cell r="E158">
            <v>320000</v>
          </cell>
          <cell r="F158" t="str">
            <v>円</v>
          </cell>
          <cell r="G158" t="str">
            <v>冷房能力</v>
          </cell>
          <cell r="H158">
            <v>2.8</v>
          </cell>
          <cell r="I158" t="str">
            <v>kW</v>
          </cell>
          <cell r="J158" t="str">
            <v>消費電力(冷房)</v>
          </cell>
          <cell r="K158">
            <v>7.3999999999999996E-2</v>
          </cell>
          <cell r="L158" t="str">
            <v>kW</v>
          </cell>
          <cell r="M158" t="str">
            <v>暖房能力</v>
          </cell>
          <cell r="N158">
            <v>3.2</v>
          </cell>
          <cell r="O158" t="str">
            <v>kW</v>
          </cell>
          <cell r="P158" t="str">
            <v>暖房能力(ﾋｰﾀ作動時)</v>
          </cell>
          <cell r="Q158">
            <v>0</v>
          </cell>
          <cell r="R158" t="str">
            <v>kW</v>
          </cell>
          <cell r="S158" t="str">
            <v>消費電力(暖房)</v>
          </cell>
          <cell r="T158">
            <v>7.3999999999999996E-2</v>
          </cell>
          <cell r="U158" t="str">
            <v>kW</v>
          </cell>
          <cell r="V158" t="str">
            <v>消費電力(暖房ﾋｰﾀ作動時)</v>
          </cell>
          <cell r="W158">
            <v>0</v>
          </cell>
          <cell r="X158" t="str">
            <v>kW</v>
          </cell>
          <cell r="Y158" t="str">
            <v>電源</v>
          </cell>
          <cell r="Z158" t="str">
            <v>単相</v>
          </cell>
          <cell r="AA158" t="str">
            <v>φ</v>
          </cell>
          <cell r="AB158" t="str">
            <v>電圧</v>
          </cell>
          <cell r="AC158">
            <v>200</v>
          </cell>
          <cell r="AD158" t="str">
            <v>V</v>
          </cell>
          <cell r="AE158" t="str">
            <v>外形寸法　高さ</v>
          </cell>
          <cell r="AF158">
            <v>230</v>
          </cell>
          <cell r="AG158" t="str">
            <v>mm</v>
          </cell>
          <cell r="AH158" t="str">
            <v>外形寸法　幅</v>
          </cell>
          <cell r="AI158">
            <v>750</v>
          </cell>
          <cell r="AJ158" t="str">
            <v>mm</v>
          </cell>
          <cell r="AK158" t="str">
            <v>外形寸法　奥行</v>
          </cell>
          <cell r="AL158">
            <v>400</v>
          </cell>
          <cell r="AM158" t="str">
            <v>mm</v>
          </cell>
          <cell r="AN158" t="str">
            <v>風量(強)</v>
          </cell>
          <cell r="AO158">
            <v>12</v>
          </cell>
          <cell r="AP158" t="str">
            <v>m3/min</v>
          </cell>
          <cell r="AQ158" t="str">
            <v>機外静圧</v>
          </cell>
          <cell r="AR158">
            <v>10</v>
          </cell>
          <cell r="AS158" t="str">
            <v>Pa</v>
          </cell>
          <cell r="AT158" t="str">
            <v>送風機出力</v>
          </cell>
          <cell r="AU158">
            <v>0.03</v>
          </cell>
          <cell r="AV158" t="str">
            <v>kW</v>
          </cell>
          <cell r="AW158" t="str">
            <v>ドレン配管径</v>
          </cell>
          <cell r="AZ158" t="str">
            <v>冷媒配管(ガス)</v>
          </cell>
          <cell r="BA158">
            <v>12.7</v>
          </cell>
          <cell r="BB158" t="str">
            <v>φ(mm)</v>
          </cell>
          <cell r="BC158" t="str">
            <v>冷媒配管(液)</v>
          </cell>
          <cell r="BD158">
            <v>6.35</v>
          </cell>
          <cell r="BE158" t="str">
            <v>φ(mm)</v>
          </cell>
          <cell r="BF158" t="str">
            <v>製品質量</v>
          </cell>
          <cell r="BG158">
            <v>21</v>
          </cell>
          <cell r="BH158" t="str">
            <v>kg</v>
          </cell>
          <cell r="BI158" t="str">
            <v>分離形名(パネル１)</v>
          </cell>
          <cell r="BL158" t="str">
            <v>分離形名(リモコン１)</v>
          </cell>
          <cell r="BM158" t="str">
            <v>PAR-F25M</v>
          </cell>
        </row>
        <row r="159">
          <cell r="B159" t="str">
            <v>PEFY-J36AM-A</v>
          </cell>
          <cell r="C159" t="str">
            <v>標準価格</v>
          </cell>
          <cell r="D159">
            <v>300000</v>
          </cell>
          <cell r="E159">
            <v>325000</v>
          </cell>
          <cell r="F159" t="str">
            <v>円</v>
          </cell>
          <cell r="G159" t="str">
            <v>冷房能力</v>
          </cell>
          <cell r="H159">
            <v>3.6</v>
          </cell>
          <cell r="I159" t="str">
            <v>kW</v>
          </cell>
          <cell r="J159" t="str">
            <v>消費電力(冷房)</v>
          </cell>
          <cell r="K159">
            <v>0.08</v>
          </cell>
          <cell r="L159" t="str">
            <v>kW</v>
          </cell>
          <cell r="M159" t="str">
            <v>暖房能力</v>
          </cell>
          <cell r="N159">
            <v>4</v>
          </cell>
          <cell r="O159" t="str">
            <v>kW</v>
          </cell>
          <cell r="P159" t="str">
            <v>暖房能力(ﾋｰﾀ作動時)</v>
          </cell>
          <cell r="Q159">
            <v>0</v>
          </cell>
          <cell r="R159" t="str">
            <v>kW</v>
          </cell>
          <cell r="S159" t="str">
            <v>消費電力(暖房)</v>
          </cell>
          <cell r="T159">
            <v>0.08</v>
          </cell>
          <cell r="U159" t="str">
            <v>kW</v>
          </cell>
          <cell r="V159" t="str">
            <v>消費電力(暖房ﾋｰﾀ作動時)</v>
          </cell>
          <cell r="W159">
            <v>0</v>
          </cell>
          <cell r="X159" t="str">
            <v>kW</v>
          </cell>
          <cell r="Y159" t="str">
            <v>電源</v>
          </cell>
          <cell r="Z159" t="str">
            <v>単相</v>
          </cell>
          <cell r="AA159" t="str">
            <v>φ</v>
          </cell>
          <cell r="AB159" t="str">
            <v>電圧</v>
          </cell>
          <cell r="AC159">
            <v>200</v>
          </cell>
          <cell r="AD159" t="str">
            <v>V</v>
          </cell>
          <cell r="AE159" t="str">
            <v>外形寸法　高さ</v>
          </cell>
          <cell r="AF159">
            <v>230</v>
          </cell>
          <cell r="AG159" t="str">
            <v>mm</v>
          </cell>
          <cell r="AH159" t="str">
            <v>外形寸法　幅</v>
          </cell>
          <cell r="AI159">
            <v>750</v>
          </cell>
          <cell r="AJ159" t="str">
            <v>mm</v>
          </cell>
          <cell r="AK159" t="str">
            <v>外形寸法　奥行</v>
          </cell>
          <cell r="AL159">
            <v>400</v>
          </cell>
          <cell r="AM159" t="str">
            <v>mm</v>
          </cell>
          <cell r="AN159" t="str">
            <v>風量(強)</v>
          </cell>
          <cell r="AO159">
            <v>12</v>
          </cell>
          <cell r="AP159" t="str">
            <v>m3/min</v>
          </cell>
          <cell r="AQ159" t="str">
            <v>機外静圧</v>
          </cell>
          <cell r="AR159">
            <v>10</v>
          </cell>
          <cell r="AS159" t="str">
            <v>Pa</v>
          </cell>
          <cell r="AT159" t="str">
            <v>送風機出力</v>
          </cell>
          <cell r="AU159">
            <v>3.3000000000000002E-2</v>
          </cell>
          <cell r="AV159" t="str">
            <v>kW</v>
          </cell>
          <cell r="AW159" t="str">
            <v>ドレン配管径</v>
          </cell>
          <cell r="AX159" t="str">
            <v>外径26&lt;PVC管ＶＰ－２０接続可&gt;</v>
          </cell>
          <cell r="AZ159" t="str">
            <v>冷媒配管(ガス)</v>
          </cell>
          <cell r="BA159">
            <v>12.7</v>
          </cell>
          <cell r="BB159" t="str">
            <v>φ(mm)</v>
          </cell>
          <cell r="BC159" t="str">
            <v>冷媒配管(液)</v>
          </cell>
          <cell r="BD159">
            <v>6.35</v>
          </cell>
          <cell r="BE159" t="str">
            <v>φ(mm)</v>
          </cell>
          <cell r="BF159" t="str">
            <v>製品質量</v>
          </cell>
          <cell r="BG159">
            <v>21</v>
          </cell>
          <cell r="BH159" t="str">
            <v>kg</v>
          </cell>
          <cell r="BI159" t="str">
            <v>分離形名(パネル１)</v>
          </cell>
          <cell r="BL159" t="str">
            <v>分離形名(リモコン１)</v>
          </cell>
          <cell r="BM159" t="str">
            <v>PAR-F25M</v>
          </cell>
        </row>
        <row r="160">
          <cell r="B160" t="str">
            <v>PEFY-J45M-A</v>
          </cell>
          <cell r="C160" t="str">
            <v>標準価格</v>
          </cell>
          <cell r="D160">
            <v>320000</v>
          </cell>
          <cell r="E160">
            <v>345000</v>
          </cell>
          <cell r="F160" t="str">
            <v>円</v>
          </cell>
          <cell r="G160" t="str">
            <v>冷房能力</v>
          </cell>
          <cell r="H160">
            <v>4.5</v>
          </cell>
          <cell r="I160" t="str">
            <v>kW</v>
          </cell>
          <cell r="J160" t="str">
            <v>消費電力(冷房)</v>
          </cell>
          <cell r="K160">
            <v>0.13</v>
          </cell>
          <cell r="L160" t="str">
            <v>kW</v>
          </cell>
          <cell r="M160" t="str">
            <v>暖房能力</v>
          </cell>
          <cell r="N160">
            <v>5</v>
          </cell>
          <cell r="O160" t="str">
            <v>kW</v>
          </cell>
          <cell r="P160" t="str">
            <v>暖房能力(ﾋｰﾀ作動時)</v>
          </cell>
          <cell r="R160" t="str">
            <v>kW</v>
          </cell>
          <cell r="S160" t="str">
            <v>消費電力(暖房)</v>
          </cell>
          <cell r="T160">
            <v>0.13</v>
          </cell>
          <cell r="U160" t="str">
            <v>kW</v>
          </cell>
          <cell r="V160" t="str">
            <v>消費電力(暖房ﾋｰﾀ作動時)</v>
          </cell>
          <cell r="X160" t="str">
            <v>kW</v>
          </cell>
          <cell r="Y160" t="str">
            <v>電源</v>
          </cell>
          <cell r="Z160" t="str">
            <v>単相</v>
          </cell>
          <cell r="AA160" t="str">
            <v>φ</v>
          </cell>
          <cell r="AB160" t="str">
            <v>電圧</v>
          </cell>
          <cell r="AC160">
            <v>200</v>
          </cell>
          <cell r="AD160" t="str">
            <v>V</v>
          </cell>
          <cell r="AE160" t="str">
            <v>外形寸法　高さ</v>
          </cell>
          <cell r="AF160">
            <v>394</v>
          </cell>
          <cell r="AG160" t="str">
            <v>mm</v>
          </cell>
          <cell r="AH160" t="str">
            <v>外形寸法　幅</v>
          </cell>
          <cell r="AI160">
            <v>750</v>
          </cell>
          <cell r="AJ160" t="str">
            <v>mm</v>
          </cell>
          <cell r="AK160" t="str">
            <v>外形寸法　奥行</v>
          </cell>
          <cell r="AL160">
            <v>755</v>
          </cell>
          <cell r="AM160" t="str">
            <v>mm</v>
          </cell>
          <cell r="AN160" t="str">
            <v>風量(強)</v>
          </cell>
          <cell r="AO160">
            <v>14</v>
          </cell>
          <cell r="AP160" t="str">
            <v>m3/min</v>
          </cell>
          <cell r="AQ160" t="str">
            <v>機外静圧</v>
          </cell>
          <cell r="AR160">
            <v>70</v>
          </cell>
          <cell r="AS160" t="str">
            <v>Pa</v>
          </cell>
          <cell r="AT160" t="str">
            <v>送風機出力</v>
          </cell>
          <cell r="AU160">
            <v>0.06</v>
          </cell>
          <cell r="AV160" t="str">
            <v>kW</v>
          </cell>
          <cell r="AW160" t="str">
            <v>ドレン配管径</v>
          </cell>
          <cell r="AX160" t="str">
            <v>25Aﾒﾈｼﾞ接続可</v>
          </cell>
          <cell r="AZ160" t="str">
            <v>冷媒配管(ガス)</v>
          </cell>
          <cell r="BA160">
            <v>12.7</v>
          </cell>
          <cell r="BB160" t="str">
            <v>φ(mm)</v>
          </cell>
          <cell r="BC160" t="str">
            <v>冷媒配管(液)</v>
          </cell>
          <cell r="BD160">
            <v>6.35</v>
          </cell>
          <cell r="BE160" t="str">
            <v>φ(mm)</v>
          </cell>
          <cell r="BF160" t="str">
            <v>製品質量</v>
          </cell>
          <cell r="BG160">
            <v>40</v>
          </cell>
          <cell r="BH160" t="str">
            <v>kg</v>
          </cell>
          <cell r="BI160" t="str">
            <v>分離形名(パネル１)</v>
          </cell>
          <cell r="BL160" t="str">
            <v>分離形名(リモコン１)</v>
          </cell>
          <cell r="BM160" t="str">
            <v>PAR-F25M</v>
          </cell>
        </row>
        <row r="161">
          <cell r="B161" t="str">
            <v>PEFY-J56M-A</v>
          </cell>
          <cell r="C161" t="str">
            <v>標準価格</v>
          </cell>
          <cell r="D161">
            <v>330000</v>
          </cell>
          <cell r="E161">
            <v>355000</v>
          </cell>
          <cell r="F161" t="str">
            <v>円</v>
          </cell>
          <cell r="G161" t="str">
            <v>冷房能力</v>
          </cell>
          <cell r="H161">
            <v>5.6</v>
          </cell>
          <cell r="I161" t="str">
            <v>kW</v>
          </cell>
          <cell r="J161" t="str">
            <v>消費電力(冷房)</v>
          </cell>
          <cell r="K161">
            <v>0.13</v>
          </cell>
          <cell r="L161" t="str">
            <v>kW</v>
          </cell>
          <cell r="M161" t="str">
            <v>暖房能力</v>
          </cell>
          <cell r="N161">
            <v>6.3</v>
          </cell>
          <cell r="O161" t="str">
            <v>kW</v>
          </cell>
          <cell r="P161" t="str">
            <v>暖房能力(ﾋｰﾀ作動時)</v>
          </cell>
          <cell r="R161" t="str">
            <v>kW</v>
          </cell>
          <cell r="S161" t="str">
            <v>消費電力(暖房)</v>
          </cell>
          <cell r="T161">
            <v>0.13</v>
          </cell>
          <cell r="U161" t="str">
            <v>kW</v>
          </cell>
          <cell r="V161" t="str">
            <v>消費電力(暖房ﾋｰﾀ作動時)</v>
          </cell>
          <cell r="X161" t="str">
            <v>kW</v>
          </cell>
          <cell r="Y161" t="str">
            <v>電源</v>
          </cell>
          <cell r="Z161" t="str">
            <v>単相</v>
          </cell>
          <cell r="AA161" t="str">
            <v>φ</v>
          </cell>
          <cell r="AB161" t="str">
            <v>電圧</v>
          </cell>
          <cell r="AC161">
            <v>200</v>
          </cell>
          <cell r="AD161" t="str">
            <v>V</v>
          </cell>
          <cell r="AE161" t="str">
            <v>外形寸法　高さ</v>
          </cell>
          <cell r="AF161">
            <v>394</v>
          </cell>
          <cell r="AG161" t="str">
            <v>mm</v>
          </cell>
          <cell r="AH161" t="str">
            <v>外形寸法　幅</v>
          </cell>
          <cell r="AI161">
            <v>750</v>
          </cell>
          <cell r="AJ161" t="str">
            <v>mm</v>
          </cell>
          <cell r="AK161" t="str">
            <v>外形寸法　奥行</v>
          </cell>
          <cell r="AL161">
            <v>755</v>
          </cell>
          <cell r="AM161" t="str">
            <v>mm</v>
          </cell>
          <cell r="AN161" t="str">
            <v>風量(強)</v>
          </cell>
          <cell r="AO161">
            <v>14</v>
          </cell>
          <cell r="AP161" t="str">
            <v>m3/min</v>
          </cell>
          <cell r="AQ161" t="str">
            <v>機外静圧</v>
          </cell>
          <cell r="AR161">
            <v>70</v>
          </cell>
          <cell r="AS161" t="str">
            <v>Pa</v>
          </cell>
          <cell r="AT161" t="str">
            <v>送風機出力</v>
          </cell>
          <cell r="AU161">
            <v>0.06</v>
          </cell>
          <cell r="AV161" t="str">
            <v>kW</v>
          </cell>
          <cell r="AW161" t="str">
            <v>ドレン配管径</v>
          </cell>
          <cell r="AX161" t="str">
            <v>25Aﾒﾈｼﾞ接続可</v>
          </cell>
          <cell r="AZ161" t="str">
            <v>冷媒配管(ガス)</v>
          </cell>
          <cell r="BA161">
            <v>15.88</v>
          </cell>
          <cell r="BB161" t="str">
            <v>φ(mm)</v>
          </cell>
          <cell r="BC161" t="str">
            <v>冷媒配管(液)</v>
          </cell>
          <cell r="BD161">
            <v>9.52</v>
          </cell>
          <cell r="BE161" t="str">
            <v>φ(mm)</v>
          </cell>
          <cell r="BF161" t="str">
            <v>製品質量</v>
          </cell>
          <cell r="BG161">
            <v>40</v>
          </cell>
          <cell r="BH161" t="str">
            <v>kg</v>
          </cell>
          <cell r="BI161" t="str">
            <v>分離形名(パネル１)</v>
          </cell>
          <cell r="BL161" t="str">
            <v>分離形名(リモコン１)</v>
          </cell>
          <cell r="BM161" t="str">
            <v>PAR-F25M</v>
          </cell>
        </row>
        <row r="162">
          <cell r="B162" t="str">
            <v>PEFY-J71M-A</v>
          </cell>
          <cell r="C162" t="str">
            <v>標準価格</v>
          </cell>
          <cell r="D162">
            <v>345000</v>
          </cell>
          <cell r="E162">
            <v>370000</v>
          </cell>
          <cell r="F162" t="str">
            <v>円</v>
          </cell>
          <cell r="G162" t="str">
            <v>冷房能力</v>
          </cell>
          <cell r="H162">
            <v>7.1</v>
          </cell>
          <cell r="I162" t="str">
            <v>kW</v>
          </cell>
          <cell r="J162" t="str">
            <v>消費電力(冷房)</v>
          </cell>
          <cell r="K162">
            <v>0.21</v>
          </cell>
          <cell r="L162" t="str">
            <v>kW</v>
          </cell>
          <cell r="M162" t="str">
            <v>暖房能力</v>
          </cell>
          <cell r="N162">
            <v>8</v>
          </cell>
          <cell r="O162" t="str">
            <v>kW</v>
          </cell>
          <cell r="P162" t="str">
            <v>暖房能力(ﾋｰﾀ作動時)</v>
          </cell>
          <cell r="R162" t="str">
            <v>kW</v>
          </cell>
          <cell r="S162" t="str">
            <v>消費電力(暖房)</v>
          </cell>
          <cell r="T162">
            <v>0.21</v>
          </cell>
          <cell r="U162" t="str">
            <v>kW</v>
          </cell>
          <cell r="V162" t="str">
            <v>消費電力(暖房ﾋｰﾀ作動時)</v>
          </cell>
          <cell r="X162" t="str">
            <v>kW</v>
          </cell>
          <cell r="Y162" t="str">
            <v>電源</v>
          </cell>
          <cell r="Z162" t="str">
            <v>単相</v>
          </cell>
          <cell r="AA162" t="str">
            <v>φ</v>
          </cell>
          <cell r="AB162" t="str">
            <v>電圧</v>
          </cell>
          <cell r="AC162">
            <v>200</v>
          </cell>
          <cell r="AD162" t="str">
            <v>V</v>
          </cell>
          <cell r="AE162" t="str">
            <v>外形寸法　高さ</v>
          </cell>
          <cell r="AF162">
            <v>394</v>
          </cell>
          <cell r="AG162" t="str">
            <v>mm</v>
          </cell>
          <cell r="AH162" t="str">
            <v>外形寸法　幅</v>
          </cell>
          <cell r="AI162">
            <v>850</v>
          </cell>
          <cell r="AJ162" t="str">
            <v>mm</v>
          </cell>
          <cell r="AK162" t="str">
            <v>外形寸法　奥行</v>
          </cell>
          <cell r="AL162">
            <v>855</v>
          </cell>
          <cell r="AM162" t="str">
            <v>mm</v>
          </cell>
          <cell r="AN162" t="str">
            <v>風量(強)</v>
          </cell>
          <cell r="AO162">
            <v>19</v>
          </cell>
          <cell r="AP162" t="str">
            <v>m3/min</v>
          </cell>
          <cell r="AQ162" t="str">
            <v>機外静圧</v>
          </cell>
          <cell r="AR162">
            <v>70</v>
          </cell>
          <cell r="AS162" t="str">
            <v>Pa</v>
          </cell>
          <cell r="AT162" t="str">
            <v>送風機出力</v>
          </cell>
          <cell r="AU162">
            <v>0.13</v>
          </cell>
          <cell r="AV162" t="str">
            <v>kW</v>
          </cell>
          <cell r="AW162" t="str">
            <v>ドレン配管径</v>
          </cell>
          <cell r="AX162" t="str">
            <v>25Aﾒﾈｼﾞ接続可</v>
          </cell>
          <cell r="AZ162" t="str">
            <v>冷媒配管(ガス)</v>
          </cell>
          <cell r="BA162">
            <v>15.88</v>
          </cell>
          <cell r="BB162" t="str">
            <v>φ(mm)</v>
          </cell>
          <cell r="BC162" t="str">
            <v>冷媒配管(液)</v>
          </cell>
          <cell r="BD162">
            <v>9.52</v>
          </cell>
          <cell r="BE162" t="str">
            <v>φ(mm)</v>
          </cell>
          <cell r="BF162" t="str">
            <v>製品質量</v>
          </cell>
          <cell r="BG162">
            <v>53</v>
          </cell>
          <cell r="BH162" t="str">
            <v>kg</v>
          </cell>
          <cell r="BI162" t="str">
            <v>分離形名(パネル１)</v>
          </cell>
          <cell r="BL162" t="str">
            <v>分離形名(リモコン１)</v>
          </cell>
          <cell r="BM162" t="str">
            <v>PAR-F25M</v>
          </cell>
        </row>
        <row r="163">
          <cell r="B163" t="str">
            <v>PEFY-J90M-A</v>
          </cell>
          <cell r="C163" t="str">
            <v>標準価格</v>
          </cell>
          <cell r="D163">
            <v>400000</v>
          </cell>
          <cell r="E163">
            <v>425000</v>
          </cell>
          <cell r="F163" t="str">
            <v>円</v>
          </cell>
          <cell r="G163" t="str">
            <v>冷房能力</v>
          </cell>
          <cell r="H163">
            <v>9</v>
          </cell>
          <cell r="I163" t="str">
            <v>kW</v>
          </cell>
          <cell r="J163" t="str">
            <v>消費電力(冷房)</v>
          </cell>
          <cell r="K163">
            <v>0.27</v>
          </cell>
          <cell r="L163" t="str">
            <v>kW</v>
          </cell>
          <cell r="M163" t="str">
            <v>暖房能力</v>
          </cell>
          <cell r="N163">
            <v>10</v>
          </cell>
          <cell r="O163" t="str">
            <v>kW</v>
          </cell>
          <cell r="P163" t="str">
            <v>暖房能力(ﾋｰﾀ作動時)</v>
          </cell>
          <cell r="R163" t="str">
            <v>kW</v>
          </cell>
          <cell r="S163" t="str">
            <v>消費電力(暖房)</v>
          </cell>
          <cell r="T163">
            <v>0.27</v>
          </cell>
          <cell r="U163" t="str">
            <v>kW</v>
          </cell>
          <cell r="V163" t="str">
            <v>消費電力(暖房ﾋｰﾀ作動時)</v>
          </cell>
          <cell r="X163" t="str">
            <v>kW</v>
          </cell>
          <cell r="Y163" t="str">
            <v>電源</v>
          </cell>
          <cell r="Z163" t="str">
            <v>単相</v>
          </cell>
          <cell r="AA163" t="str">
            <v>φ</v>
          </cell>
          <cell r="AB163" t="str">
            <v>電圧</v>
          </cell>
          <cell r="AC163">
            <v>200</v>
          </cell>
          <cell r="AD163" t="str">
            <v>V</v>
          </cell>
          <cell r="AE163" t="str">
            <v>外形寸法　高さ</v>
          </cell>
          <cell r="AF163">
            <v>394</v>
          </cell>
          <cell r="AG163" t="str">
            <v>mm</v>
          </cell>
          <cell r="AH163" t="str">
            <v>外形寸法　幅</v>
          </cell>
          <cell r="AI163">
            <v>1150</v>
          </cell>
          <cell r="AJ163" t="str">
            <v>mm</v>
          </cell>
          <cell r="AK163" t="str">
            <v>外形寸法　奥行</v>
          </cell>
          <cell r="AL163">
            <v>855</v>
          </cell>
          <cell r="AM163" t="str">
            <v>mm</v>
          </cell>
          <cell r="AN163" t="str">
            <v>風量(強)</v>
          </cell>
          <cell r="AO163">
            <v>25</v>
          </cell>
          <cell r="AP163" t="str">
            <v>m3/min</v>
          </cell>
          <cell r="AQ163" t="str">
            <v>機外静圧</v>
          </cell>
          <cell r="AR163">
            <v>70</v>
          </cell>
          <cell r="AS163" t="str">
            <v>Pa</v>
          </cell>
          <cell r="AT163" t="str">
            <v>送風機出力</v>
          </cell>
          <cell r="AU163">
            <v>0.15</v>
          </cell>
          <cell r="AV163" t="str">
            <v>kW</v>
          </cell>
          <cell r="AW163" t="str">
            <v>ドレン配管径</v>
          </cell>
          <cell r="AX163" t="str">
            <v>25Aﾒﾈｼﾞ接続可</v>
          </cell>
          <cell r="AZ163" t="str">
            <v>冷媒配管(ガス)</v>
          </cell>
          <cell r="BA163">
            <v>15.88</v>
          </cell>
          <cell r="BB163" t="str">
            <v>φ(mm)</v>
          </cell>
          <cell r="BC163" t="str">
            <v>冷媒配管(液)</v>
          </cell>
          <cell r="BD163">
            <v>9.52</v>
          </cell>
          <cell r="BE163" t="str">
            <v>φ(mm)</v>
          </cell>
          <cell r="BF163" t="str">
            <v>製品質量</v>
          </cell>
          <cell r="BG163">
            <v>65</v>
          </cell>
          <cell r="BH163" t="str">
            <v>kg</v>
          </cell>
          <cell r="BI163" t="str">
            <v>分離形名(パネル１)</v>
          </cell>
          <cell r="BL163" t="str">
            <v>分離形名(リモコン１)</v>
          </cell>
          <cell r="BM163" t="str">
            <v>PAR-F25M</v>
          </cell>
        </row>
        <row r="164">
          <cell r="B164" t="str">
            <v>PEH-J112EK</v>
          </cell>
          <cell r="C164" t="str">
            <v>標準価格</v>
          </cell>
          <cell r="D164">
            <v>305000</v>
          </cell>
          <cell r="E164">
            <v>330000</v>
          </cell>
          <cell r="F164" t="str">
            <v>円</v>
          </cell>
          <cell r="G164" t="str">
            <v>冷房能力</v>
          </cell>
          <cell r="H164">
            <v>10</v>
          </cell>
          <cell r="I164" t="str">
            <v>kW</v>
          </cell>
          <cell r="J164" t="str">
            <v>消費電力(冷房)</v>
          </cell>
          <cell r="K164">
            <v>0</v>
          </cell>
          <cell r="L164" t="str">
            <v>kW</v>
          </cell>
          <cell r="M164" t="str">
            <v>暖房能力</v>
          </cell>
          <cell r="N164">
            <v>10.6</v>
          </cell>
          <cell r="O164" t="str">
            <v>kW</v>
          </cell>
          <cell r="P164" t="str">
            <v>暖房能力(ﾋｰﾀ作動時)</v>
          </cell>
          <cell r="Q164">
            <v>0</v>
          </cell>
          <cell r="R164" t="str">
            <v>kW</v>
          </cell>
          <cell r="S164" t="str">
            <v>消費電力(暖房)</v>
          </cell>
          <cell r="T164">
            <v>0</v>
          </cell>
          <cell r="U164" t="str">
            <v>kW</v>
          </cell>
          <cell r="V164" t="str">
            <v>消費電力(暖房ﾋｰﾀ作動時)</v>
          </cell>
          <cell r="W164">
            <v>0</v>
          </cell>
          <cell r="X164" t="str">
            <v>kW</v>
          </cell>
          <cell r="Y164" t="str">
            <v>電源</v>
          </cell>
          <cell r="Z164" t="str">
            <v>単相</v>
          </cell>
          <cell r="AA164" t="str">
            <v>φ</v>
          </cell>
          <cell r="AB164" t="str">
            <v>電圧</v>
          </cell>
          <cell r="AC164">
            <v>200</v>
          </cell>
          <cell r="AD164" t="str">
            <v>V</v>
          </cell>
          <cell r="AE164" t="str">
            <v>外形寸法　高さ</v>
          </cell>
          <cell r="AF164">
            <v>428</v>
          </cell>
          <cell r="AG164" t="str">
            <v>mm</v>
          </cell>
          <cell r="AH164" t="str">
            <v>外形寸法　幅</v>
          </cell>
          <cell r="AI164">
            <v>1030</v>
          </cell>
          <cell r="AJ164" t="str">
            <v>mm</v>
          </cell>
          <cell r="AK164" t="str">
            <v>外形寸法　奥行</v>
          </cell>
          <cell r="AL164">
            <v>690</v>
          </cell>
          <cell r="AM164" t="str">
            <v>mm</v>
          </cell>
          <cell r="AN164" t="str">
            <v>風量(強)</v>
          </cell>
          <cell r="AO164">
            <v>32</v>
          </cell>
          <cell r="AP164" t="str">
            <v>m3/min</v>
          </cell>
          <cell r="AQ164" t="str">
            <v>機外静圧</v>
          </cell>
          <cell r="AR164">
            <v>60</v>
          </cell>
          <cell r="AS164" t="str">
            <v>Pa</v>
          </cell>
          <cell r="AT164" t="str">
            <v>送風機出力</v>
          </cell>
          <cell r="AU164">
            <v>0.24</v>
          </cell>
          <cell r="AV164" t="str">
            <v>kW</v>
          </cell>
          <cell r="AW164" t="str">
            <v>ドレン配管径</v>
          </cell>
          <cell r="AX164" t="str">
            <v>1B(ｵｽ)</v>
          </cell>
          <cell r="AZ164" t="str">
            <v>冷媒配管(ガス)</v>
          </cell>
          <cell r="BA164">
            <v>19.05</v>
          </cell>
          <cell r="BB164" t="str">
            <v>φ(mm)</v>
          </cell>
          <cell r="BC164" t="str">
            <v>冷媒配管(液)</v>
          </cell>
          <cell r="BD164">
            <v>9.52</v>
          </cell>
          <cell r="BE164" t="str">
            <v>φ(mm)</v>
          </cell>
          <cell r="BF164" t="str">
            <v>製品質量</v>
          </cell>
          <cell r="BG164">
            <v>58</v>
          </cell>
          <cell r="BH164" t="str">
            <v>kg</v>
          </cell>
          <cell r="BI164" t="str">
            <v>分離形名(パネル１)</v>
          </cell>
          <cell r="BL164" t="str">
            <v>分離形名(リモコン１)</v>
          </cell>
          <cell r="BM164" t="str">
            <v>PAR-JH050K</v>
          </cell>
        </row>
        <row r="165">
          <cell r="B165" t="str">
            <v>PEH-J112FA</v>
          </cell>
          <cell r="C165" t="str">
            <v>標準価格</v>
          </cell>
          <cell r="D165">
            <v>335000</v>
          </cell>
          <cell r="E165">
            <v>360000</v>
          </cell>
          <cell r="F165" t="str">
            <v>円</v>
          </cell>
          <cell r="G165" t="str">
            <v>冷房能力</v>
          </cell>
          <cell r="H165">
            <v>10</v>
          </cell>
          <cell r="I165" t="str">
            <v>kW</v>
          </cell>
          <cell r="J165" t="str">
            <v>消費電力(冷房)</v>
          </cell>
          <cell r="K165">
            <v>0.44</v>
          </cell>
          <cell r="L165" t="str">
            <v>kW</v>
          </cell>
          <cell r="M165" t="str">
            <v>暖房能力</v>
          </cell>
          <cell r="N165">
            <v>10.6</v>
          </cell>
          <cell r="O165" t="str">
            <v>kW</v>
          </cell>
          <cell r="P165" t="str">
            <v>暖房能力(ﾋｰﾀ作動時)</v>
          </cell>
          <cell r="R165" t="str">
            <v>kW</v>
          </cell>
          <cell r="S165" t="str">
            <v>消費電力(暖房)</v>
          </cell>
          <cell r="T165">
            <v>0.43</v>
          </cell>
          <cell r="U165" t="str">
            <v>kW</v>
          </cell>
          <cell r="V165" t="str">
            <v>消費電力(暖房ﾋｰﾀ作動時)</v>
          </cell>
          <cell r="X165" t="str">
            <v>kW</v>
          </cell>
          <cell r="Y165" t="str">
            <v>電源</v>
          </cell>
          <cell r="AA165" t="str">
            <v>φ</v>
          </cell>
          <cell r="AB165" t="str">
            <v>電圧</v>
          </cell>
          <cell r="AD165" t="str">
            <v>V</v>
          </cell>
          <cell r="AE165" t="str">
            <v>外形寸法　高さ</v>
          </cell>
          <cell r="AF165">
            <v>469</v>
          </cell>
          <cell r="AG165" t="str">
            <v>mm</v>
          </cell>
          <cell r="AH165" t="str">
            <v>外形寸法　幅</v>
          </cell>
          <cell r="AI165">
            <v>1265</v>
          </cell>
          <cell r="AJ165" t="str">
            <v>mm</v>
          </cell>
          <cell r="AK165" t="str">
            <v>外形寸法　奥行</v>
          </cell>
          <cell r="AL165">
            <v>652</v>
          </cell>
          <cell r="AM165" t="str">
            <v>mm</v>
          </cell>
          <cell r="AN165" t="str">
            <v>風量(強)</v>
          </cell>
          <cell r="AO165">
            <v>32</v>
          </cell>
          <cell r="AP165" t="str">
            <v>m3/min</v>
          </cell>
          <cell r="AQ165" t="str">
            <v>機外静圧</v>
          </cell>
          <cell r="AR165">
            <v>80</v>
          </cell>
          <cell r="AS165" t="str">
            <v>Pa</v>
          </cell>
          <cell r="AT165" t="str">
            <v>送風機出力</v>
          </cell>
          <cell r="AU165">
            <v>0.24</v>
          </cell>
          <cell r="AV165" t="str">
            <v>kW</v>
          </cell>
          <cell r="AW165" t="str">
            <v>ドレン配管径</v>
          </cell>
          <cell r="AX165" t="str">
            <v>１Ｂ</v>
          </cell>
          <cell r="AZ165" t="str">
            <v>冷媒配管(ガス)</v>
          </cell>
          <cell r="BA165">
            <v>19.05</v>
          </cell>
          <cell r="BB165" t="str">
            <v>φ(mm)</v>
          </cell>
          <cell r="BC165" t="str">
            <v>冷媒配管(液)</v>
          </cell>
          <cell r="BD165">
            <v>9.52</v>
          </cell>
          <cell r="BE165" t="str">
            <v>φ(mm)</v>
          </cell>
          <cell r="BF165" t="str">
            <v>製品質量</v>
          </cell>
          <cell r="BG165">
            <v>67</v>
          </cell>
          <cell r="BH165" t="str">
            <v>kg</v>
          </cell>
          <cell r="BI165" t="str">
            <v>分離形名(パネル１)</v>
          </cell>
          <cell r="BL165" t="str">
            <v>分離形名(リモコン１)</v>
          </cell>
          <cell r="BM165" t="str">
            <v>PAR-S25A</v>
          </cell>
        </row>
        <row r="166">
          <cell r="B166" t="str">
            <v>PEH-J112FK</v>
          </cell>
          <cell r="C166" t="str">
            <v>標準価格</v>
          </cell>
          <cell r="D166">
            <v>340000</v>
          </cell>
          <cell r="E166">
            <v>365000</v>
          </cell>
          <cell r="F166" t="str">
            <v>円</v>
          </cell>
          <cell r="G166" t="str">
            <v>冷房能力</v>
          </cell>
          <cell r="H166">
            <v>12.5</v>
          </cell>
          <cell r="I166" t="str">
            <v>kW</v>
          </cell>
          <cell r="J166" t="str">
            <v>消費電力(冷房)</v>
          </cell>
          <cell r="K166">
            <v>0</v>
          </cell>
          <cell r="L166" t="str">
            <v>kW</v>
          </cell>
          <cell r="M166" t="str">
            <v>暖房能力</v>
          </cell>
          <cell r="N166">
            <v>10.6</v>
          </cell>
          <cell r="O166" t="str">
            <v>kW</v>
          </cell>
          <cell r="P166" t="str">
            <v>暖房能力(ﾋｰﾀ作動時)</v>
          </cell>
          <cell r="Q166">
            <v>0</v>
          </cell>
          <cell r="R166" t="str">
            <v>kW</v>
          </cell>
          <cell r="S166" t="str">
            <v>消費電力(暖房)</v>
          </cell>
          <cell r="T166">
            <v>0</v>
          </cell>
          <cell r="U166" t="str">
            <v>kW</v>
          </cell>
          <cell r="V166" t="str">
            <v>消費電力(暖房ﾋｰﾀ作動時)</v>
          </cell>
          <cell r="W166">
            <v>0</v>
          </cell>
          <cell r="X166" t="str">
            <v>kW</v>
          </cell>
          <cell r="Y166" t="str">
            <v>電源</v>
          </cell>
          <cell r="Z166" t="str">
            <v>単相</v>
          </cell>
          <cell r="AA166" t="str">
            <v>φ</v>
          </cell>
          <cell r="AB166" t="str">
            <v>電圧</v>
          </cell>
          <cell r="AC166">
            <v>200</v>
          </cell>
          <cell r="AD166" t="str">
            <v>V</v>
          </cell>
          <cell r="AE166" t="str">
            <v>外形寸法　高さ</v>
          </cell>
          <cell r="AF166">
            <v>469</v>
          </cell>
          <cell r="AG166" t="str">
            <v>mm</v>
          </cell>
          <cell r="AH166" t="str">
            <v>外形寸法　幅</v>
          </cell>
          <cell r="AI166">
            <v>1265</v>
          </cell>
          <cell r="AJ166" t="str">
            <v>mm</v>
          </cell>
          <cell r="AK166" t="str">
            <v>外形寸法　奥行</v>
          </cell>
          <cell r="AL166">
            <v>652</v>
          </cell>
          <cell r="AM166" t="str">
            <v>mm</v>
          </cell>
          <cell r="AN166" t="str">
            <v>風量(強)</v>
          </cell>
          <cell r="AO166">
            <v>32</v>
          </cell>
          <cell r="AP166" t="str">
            <v>m3/min</v>
          </cell>
          <cell r="AQ166" t="str">
            <v>機外静圧</v>
          </cell>
          <cell r="AR166">
            <v>80</v>
          </cell>
          <cell r="AS166" t="str">
            <v>Pa</v>
          </cell>
          <cell r="AT166" t="str">
            <v>送風機出力</v>
          </cell>
          <cell r="AU166">
            <v>0.24</v>
          </cell>
          <cell r="AV166" t="str">
            <v>kW</v>
          </cell>
          <cell r="AW166" t="str">
            <v>ドレン配管径</v>
          </cell>
          <cell r="AX166" t="str">
            <v>RC1&lt;別売ﾄﾞﾚﾝﾎﾟﾝﾌﾟVP-25&gt;</v>
          </cell>
          <cell r="AZ166" t="str">
            <v>冷媒配管(ガス)</v>
          </cell>
          <cell r="BA166">
            <v>19.05</v>
          </cell>
          <cell r="BB166" t="str">
            <v>φ(mm)</v>
          </cell>
          <cell r="BC166" t="str">
            <v>冷媒配管(液)</v>
          </cell>
          <cell r="BD166">
            <v>9.52</v>
          </cell>
          <cell r="BE166" t="str">
            <v>φ(mm)</v>
          </cell>
          <cell r="BF166" t="str">
            <v>製品質量</v>
          </cell>
          <cell r="BG166">
            <v>67</v>
          </cell>
          <cell r="BH166" t="str">
            <v>kg</v>
          </cell>
          <cell r="BI166" t="str">
            <v>分離形名(パネル１)</v>
          </cell>
          <cell r="BL166" t="str">
            <v>分離形名(リモコン１)</v>
          </cell>
          <cell r="BM166" t="str">
            <v>PAR-JH050K</v>
          </cell>
        </row>
        <row r="167">
          <cell r="B167" t="str">
            <v>PEH-J140EK</v>
          </cell>
          <cell r="C167" t="str">
            <v>標準価格</v>
          </cell>
          <cell r="D167">
            <v>335000</v>
          </cell>
          <cell r="E167">
            <v>360000</v>
          </cell>
          <cell r="F167" t="str">
            <v>円</v>
          </cell>
          <cell r="G167" t="str">
            <v>冷房能力</v>
          </cell>
          <cell r="H167">
            <v>12.5</v>
          </cell>
          <cell r="I167" t="str">
            <v>kW</v>
          </cell>
          <cell r="J167" t="str">
            <v>消費電力(冷房)</v>
          </cell>
          <cell r="K167">
            <v>0</v>
          </cell>
          <cell r="L167" t="str">
            <v>kW</v>
          </cell>
          <cell r="M167" t="str">
            <v>暖房能力</v>
          </cell>
          <cell r="N167">
            <v>14</v>
          </cell>
          <cell r="O167" t="str">
            <v>kW</v>
          </cell>
          <cell r="P167" t="str">
            <v>暖房能力(ﾋｰﾀ作動時)</v>
          </cell>
          <cell r="Q167">
            <v>0</v>
          </cell>
          <cell r="R167" t="str">
            <v>kW</v>
          </cell>
          <cell r="S167" t="str">
            <v>消費電力(暖房)</v>
          </cell>
          <cell r="T167">
            <v>0</v>
          </cell>
          <cell r="U167" t="str">
            <v>kW</v>
          </cell>
          <cell r="V167" t="str">
            <v>消費電力(暖房ﾋｰﾀ作動時)</v>
          </cell>
          <cell r="W167">
            <v>0</v>
          </cell>
          <cell r="X167" t="str">
            <v>kW</v>
          </cell>
          <cell r="Y167" t="str">
            <v>電源</v>
          </cell>
          <cell r="Z167" t="str">
            <v>単相</v>
          </cell>
          <cell r="AA167" t="str">
            <v>φ</v>
          </cell>
          <cell r="AB167" t="str">
            <v>電圧</v>
          </cell>
          <cell r="AC167">
            <v>200</v>
          </cell>
          <cell r="AD167" t="str">
            <v>V</v>
          </cell>
          <cell r="AE167" t="str">
            <v>外形寸法　高さ</v>
          </cell>
          <cell r="AF167">
            <v>428</v>
          </cell>
          <cell r="AG167" t="str">
            <v>mm</v>
          </cell>
          <cell r="AH167" t="str">
            <v>外形寸法　幅</v>
          </cell>
          <cell r="AI167">
            <v>1030</v>
          </cell>
          <cell r="AJ167" t="str">
            <v>mm</v>
          </cell>
          <cell r="AK167" t="str">
            <v>外形寸法　奥行</v>
          </cell>
          <cell r="AL167">
            <v>690</v>
          </cell>
          <cell r="AM167" t="str">
            <v>mm</v>
          </cell>
          <cell r="AN167" t="str">
            <v>風量(強)</v>
          </cell>
          <cell r="AO167">
            <v>32</v>
          </cell>
          <cell r="AP167" t="str">
            <v>m3/min</v>
          </cell>
          <cell r="AQ167" t="str">
            <v>機外静圧</v>
          </cell>
          <cell r="AR167">
            <v>60</v>
          </cell>
          <cell r="AS167" t="str">
            <v>Pa</v>
          </cell>
          <cell r="AT167" t="str">
            <v>送風機出力</v>
          </cell>
          <cell r="AU167">
            <v>0.24</v>
          </cell>
          <cell r="AV167" t="str">
            <v>kW</v>
          </cell>
          <cell r="AW167" t="str">
            <v>ドレン配管径</v>
          </cell>
          <cell r="AX167" t="str">
            <v>1B(ｵｽ)</v>
          </cell>
          <cell r="AZ167" t="str">
            <v>冷媒配管(ガス)</v>
          </cell>
          <cell r="BA167">
            <v>19.05</v>
          </cell>
          <cell r="BB167" t="str">
            <v>φ(mm)</v>
          </cell>
          <cell r="BC167" t="str">
            <v>冷媒配管(液)</v>
          </cell>
          <cell r="BD167">
            <v>9.52</v>
          </cell>
          <cell r="BE167" t="str">
            <v>φ(mm)</v>
          </cell>
          <cell r="BF167" t="str">
            <v>製品質量</v>
          </cell>
          <cell r="BG167">
            <v>59</v>
          </cell>
          <cell r="BH167" t="str">
            <v>kg</v>
          </cell>
          <cell r="BI167" t="str">
            <v>分離形名(パネル１)</v>
          </cell>
          <cell r="BL167" t="str">
            <v>分離形名(リモコン１)</v>
          </cell>
          <cell r="BM167" t="str">
            <v>PAR-JH050K</v>
          </cell>
        </row>
        <row r="168">
          <cell r="B168" t="str">
            <v>PEH-J140FA</v>
          </cell>
          <cell r="C168" t="str">
            <v>標準価格</v>
          </cell>
          <cell r="D168">
            <v>365000</v>
          </cell>
          <cell r="E168">
            <v>390000</v>
          </cell>
          <cell r="F168" t="str">
            <v>円</v>
          </cell>
          <cell r="G168" t="str">
            <v>冷房能力</v>
          </cell>
          <cell r="H168">
            <v>12.5</v>
          </cell>
          <cell r="I168" t="str">
            <v>kW</v>
          </cell>
          <cell r="J168" t="str">
            <v>消費電力(冷房)</v>
          </cell>
          <cell r="K168">
            <v>0.64</v>
          </cell>
          <cell r="L168" t="str">
            <v>kW</v>
          </cell>
          <cell r="M168" t="str">
            <v>暖房能力</v>
          </cell>
          <cell r="N168">
            <v>14</v>
          </cell>
          <cell r="O168" t="str">
            <v>kW</v>
          </cell>
          <cell r="P168" t="str">
            <v>暖房能力(ﾋｰﾀ作動時)</v>
          </cell>
          <cell r="R168" t="str">
            <v>kW</v>
          </cell>
          <cell r="S168" t="str">
            <v>消費電力(暖房)</v>
          </cell>
          <cell r="T168">
            <v>0.64</v>
          </cell>
          <cell r="U168" t="str">
            <v>kW</v>
          </cell>
          <cell r="V168" t="str">
            <v>消費電力(暖房ﾋｰﾀ作動時)</v>
          </cell>
          <cell r="X168" t="str">
            <v>kW</v>
          </cell>
          <cell r="Y168" t="str">
            <v>電源</v>
          </cell>
          <cell r="AA168" t="str">
            <v>φ</v>
          </cell>
          <cell r="AB168" t="str">
            <v>電圧</v>
          </cell>
          <cell r="AD168" t="str">
            <v>V</v>
          </cell>
          <cell r="AE168" t="str">
            <v>外形寸法　高さ</v>
          </cell>
          <cell r="AF168">
            <v>469</v>
          </cell>
          <cell r="AG168" t="str">
            <v>mm</v>
          </cell>
          <cell r="AH168" t="str">
            <v>外形寸法　幅</v>
          </cell>
          <cell r="AI168">
            <v>1265</v>
          </cell>
          <cell r="AJ168" t="str">
            <v>mm</v>
          </cell>
          <cell r="AK168" t="str">
            <v>外形寸法　奥行</v>
          </cell>
          <cell r="AL168">
            <v>652</v>
          </cell>
          <cell r="AM168" t="str">
            <v>mm</v>
          </cell>
          <cell r="AN168" t="str">
            <v>風量(強)</v>
          </cell>
          <cell r="AO168">
            <v>40</v>
          </cell>
          <cell r="AP168" t="str">
            <v>m3/min</v>
          </cell>
          <cell r="AQ168" t="str">
            <v>機外静圧</v>
          </cell>
          <cell r="AR168">
            <v>80</v>
          </cell>
          <cell r="AS168" t="str">
            <v>Pa</v>
          </cell>
          <cell r="AT168" t="str">
            <v>送風機出力</v>
          </cell>
          <cell r="AU168">
            <v>0.32</v>
          </cell>
          <cell r="AV168" t="str">
            <v>kW</v>
          </cell>
          <cell r="AW168" t="str">
            <v>ドレン配管径</v>
          </cell>
          <cell r="AX168" t="str">
            <v>１Ｂ</v>
          </cell>
          <cell r="AZ168" t="str">
            <v>冷媒配管(ガス)</v>
          </cell>
          <cell r="BA168">
            <v>19.05</v>
          </cell>
          <cell r="BB168" t="str">
            <v>φ(mm)</v>
          </cell>
          <cell r="BC168" t="str">
            <v>冷媒配管(液)</v>
          </cell>
          <cell r="BD168">
            <v>9.52</v>
          </cell>
          <cell r="BE168" t="str">
            <v>φ(mm)</v>
          </cell>
          <cell r="BF168" t="str">
            <v>製品質量</v>
          </cell>
          <cell r="BG168">
            <v>67</v>
          </cell>
          <cell r="BH168" t="str">
            <v>kg</v>
          </cell>
          <cell r="BI168" t="str">
            <v>分離形名(パネル１)</v>
          </cell>
          <cell r="BL168" t="str">
            <v>分離形名(リモコン１)</v>
          </cell>
          <cell r="BM168" t="str">
            <v>PAR-S25A</v>
          </cell>
        </row>
        <row r="169">
          <cell r="B169" t="str">
            <v>PEH-J140FK</v>
          </cell>
          <cell r="C169" t="str">
            <v>標準価格</v>
          </cell>
          <cell r="D169">
            <v>370000</v>
          </cell>
          <cell r="E169">
            <v>395000</v>
          </cell>
          <cell r="F169" t="str">
            <v>円</v>
          </cell>
          <cell r="G169" t="str">
            <v>冷房能力</v>
          </cell>
          <cell r="H169">
            <v>12.5</v>
          </cell>
          <cell r="I169" t="str">
            <v>kW</v>
          </cell>
          <cell r="J169" t="str">
            <v>消費電力(冷房)</v>
          </cell>
          <cell r="K169">
            <v>0</v>
          </cell>
          <cell r="L169" t="str">
            <v>kW</v>
          </cell>
          <cell r="M169" t="str">
            <v>暖房能力</v>
          </cell>
          <cell r="N169">
            <v>14</v>
          </cell>
          <cell r="O169" t="str">
            <v>kW</v>
          </cell>
          <cell r="P169" t="str">
            <v>暖房能力(ﾋｰﾀ作動時)</v>
          </cell>
          <cell r="Q169">
            <v>0</v>
          </cell>
          <cell r="R169" t="str">
            <v>kW</v>
          </cell>
          <cell r="S169" t="str">
            <v>消費電力(暖房)</v>
          </cell>
          <cell r="T169">
            <v>0</v>
          </cell>
          <cell r="U169" t="str">
            <v>kW</v>
          </cell>
          <cell r="V169" t="str">
            <v>消費電力(暖房ﾋｰﾀ作動時)</v>
          </cell>
          <cell r="W169">
            <v>0</v>
          </cell>
          <cell r="X169" t="str">
            <v>kW</v>
          </cell>
          <cell r="Y169" t="str">
            <v>電源</v>
          </cell>
          <cell r="Z169" t="str">
            <v>単相</v>
          </cell>
          <cell r="AA169" t="str">
            <v>φ</v>
          </cell>
          <cell r="AB169" t="str">
            <v>電圧</v>
          </cell>
          <cell r="AC169">
            <v>200</v>
          </cell>
          <cell r="AD169" t="str">
            <v>V</v>
          </cell>
          <cell r="AE169" t="str">
            <v>外形寸法　高さ</v>
          </cell>
          <cell r="AF169">
            <v>469</v>
          </cell>
          <cell r="AG169" t="str">
            <v>mm</v>
          </cell>
          <cell r="AH169" t="str">
            <v>外形寸法　幅</v>
          </cell>
          <cell r="AI169">
            <v>1265</v>
          </cell>
          <cell r="AJ169" t="str">
            <v>mm</v>
          </cell>
          <cell r="AK169" t="str">
            <v>外形寸法　奥行</v>
          </cell>
          <cell r="AL169">
            <v>652</v>
          </cell>
          <cell r="AM169" t="str">
            <v>mm</v>
          </cell>
          <cell r="AN169" t="str">
            <v>風量(強)</v>
          </cell>
          <cell r="AO169">
            <v>40</v>
          </cell>
          <cell r="AP169" t="str">
            <v>m3/min</v>
          </cell>
          <cell r="AQ169" t="str">
            <v>機外静圧</v>
          </cell>
          <cell r="AR169">
            <v>80</v>
          </cell>
          <cell r="AS169" t="str">
            <v>Pa</v>
          </cell>
          <cell r="AT169" t="str">
            <v>送風機出力</v>
          </cell>
          <cell r="AU169">
            <v>0.32</v>
          </cell>
          <cell r="AV169" t="str">
            <v>kW</v>
          </cell>
          <cell r="AW169" t="str">
            <v>ドレン配管径</v>
          </cell>
          <cell r="AX169" t="str">
            <v>RC1&lt;別売ﾄﾞﾚﾝﾎﾟﾝﾌﾟVP-25&gt;</v>
          </cell>
          <cell r="AZ169" t="str">
            <v>冷媒配管(ガス)</v>
          </cell>
          <cell r="BA169">
            <v>19.05</v>
          </cell>
          <cell r="BB169" t="str">
            <v>φ(mm)</v>
          </cell>
          <cell r="BC169" t="str">
            <v>冷媒配管(液)</v>
          </cell>
          <cell r="BD169">
            <v>9.52</v>
          </cell>
          <cell r="BE169" t="str">
            <v>φ(mm)</v>
          </cell>
          <cell r="BF169" t="str">
            <v>製品質量</v>
          </cell>
          <cell r="BG169">
            <v>67</v>
          </cell>
          <cell r="BH169" t="str">
            <v>kg</v>
          </cell>
          <cell r="BI169" t="str">
            <v>分離形名(パネル１)</v>
          </cell>
          <cell r="BL169" t="str">
            <v>分離形名(リモコン１)</v>
          </cell>
          <cell r="BM169" t="str">
            <v>PAR-JH050K</v>
          </cell>
        </row>
        <row r="170">
          <cell r="B170" t="str">
            <v>PEH-J160EK</v>
          </cell>
          <cell r="C170" t="str">
            <v>標準価格</v>
          </cell>
          <cell r="D170">
            <v>355000</v>
          </cell>
          <cell r="E170">
            <v>380000</v>
          </cell>
          <cell r="F170" t="str">
            <v>円</v>
          </cell>
          <cell r="G170" t="str">
            <v>冷房能力</v>
          </cell>
          <cell r="H170">
            <v>14</v>
          </cell>
          <cell r="I170" t="str">
            <v>kW</v>
          </cell>
          <cell r="J170" t="str">
            <v>消費電力(冷房)</v>
          </cell>
          <cell r="K170">
            <v>0</v>
          </cell>
          <cell r="L170" t="str">
            <v>kW</v>
          </cell>
          <cell r="M170" t="str">
            <v>暖房能力</v>
          </cell>
          <cell r="N170">
            <v>16</v>
          </cell>
          <cell r="O170" t="str">
            <v>kW</v>
          </cell>
          <cell r="P170" t="str">
            <v>暖房能力(ﾋｰﾀ作動時)</v>
          </cell>
          <cell r="Q170">
            <v>0</v>
          </cell>
          <cell r="R170" t="str">
            <v>kW</v>
          </cell>
          <cell r="S170" t="str">
            <v>消費電力(暖房)</v>
          </cell>
          <cell r="T170">
            <v>0</v>
          </cell>
          <cell r="U170" t="str">
            <v>kW</v>
          </cell>
          <cell r="V170" t="str">
            <v>消費電力(暖房ﾋｰﾀ作動時)</v>
          </cell>
          <cell r="W170">
            <v>0</v>
          </cell>
          <cell r="X170" t="str">
            <v>kW</v>
          </cell>
          <cell r="Y170" t="str">
            <v>電源</v>
          </cell>
          <cell r="Z170" t="str">
            <v>単相</v>
          </cell>
          <cell r="AA170" t="str">
            <v>φ</v>
          </cell>
          <cell r="AB170" t="str">
            <v>電圧</v>
          </cell>
          <cell r="AC170">
            <v>200</v>
          </cell>
          <cell r="AD170" t="str">
            <v>V</v>
          </cell>
          <cell r="AE170" t="str">
            <v>外形寸法　高さ</v>
          </cell>
          <cell r="AF170">
            <v>428</v>
          </cell>
          <cell r="AG170" t="str">
            <v>mm</v>
          </cell>
          <cell r="AH170" t="str">
            <v>外形寸法　幅</v>
          </cell>
          <cell r="AI170">
            <v>1230</v>
          </cell>
          <cell r="AJ170" t="str">
            <v>mm</v>
          </cell>
          <cell r="AK170" t="str">
            <v>外形寸法　奥行</v>
          </cell>
          <cell r="AL170">
            <v>690</v>
          </cell>
          <cell r="AM170" t="str">
            <v>mm</v>
          </cell>
          <cell r="AN170" t="str">
            <v>風量(強)</v>
          </cell>
          <cell r="AO170">
            <v>38</v>
          </cell>
          <cell r="AP170" t="str">
            <v>m3/min</v>
          </cell>
          <cell r="AQ170" t="str">
            <v>機外静圧</v>
          </cell>
          <cell r="AR170">
            <v>100</v>
          </cell>
          <cell r="AS170" t="str">
            <v>Pa</v>
          </cell>
          <cell r="AT170" t="str">
            <v>送風機出力</v>
          </cell>
          <cell r="AU170">
            <v>0.25</v>
          </cell>
          <cell r="AV170" t="str">
            <v>kW</v>
          </cell>
          <cell r="AW170" t="str">
            <v>ドレン配管径</v>
          </cell>
          <cell r="AX170" t="str">
            <v>1B(ｵｽ)</v>
          </cell>
          <cell r="AZ170" t="str">
            <v>冷媒配管(ガス)</v>
          </cell>
          <cell r="BA170">
            <v>19.05</v>
          </cell>
          <cell r="BB170" t="str">
            <v>φ(mm)</v>
          </cell>
          <cell r="BC170" t="str">
            <v>冷媒配管(液)</v>
          </cell>
          <cell r="BD170">
            <v>9.52</v>
          </cell>
          <cell r="BE170" t="str">
            <v>φ(mm)</v>
          </cell>
          <cell r="BF170" t="str">
            <v>製品質量</v>
          </cell>
          <cell r="BG170">
            <v>75</v>
          </cell>
          <cell r="BH170" t="str">
            <v>kg</v>
          </cell>
          <cell r="BI170" t="str">
            <v>分離形名(パネル１)</v>
          </cell>
          <cell r="BL170" t="str">
            <v>分離形名(リモコン１)</v>
          </cell>
          <cell r="BM170" t="str">
            <v>PAR-JH050K</v>
          </cell>
        </row>
        <row r="171">
          <cell r="B171" t="str">
            <v>PEH-J160FA</v>
          </cell>
          <cell r="C171" t="str">
            <v>標準価格</v>
          </cell>
          <cell r="D171">
            <v>385000</v>
          </cell>
          <cell r="E171">
            <v>410000</v>
          </cell>
          <cell r="F171" t="str">
            <v>円</v>
          </cell>
          <cell r="G171" t="str">
            <v>冷房能力</v>
          </cell>
          <cell r="H171">
            <v>14</v>
          </cell>
          <cell r="I171" t="str">
            <v>kW</v>
          </cell>
          <cell r="J171" t="str">
            <v>消費電力(冷房)</v>
          </cell>
          <cell r="K171">
            <v>0.72</v>
          </cell>
          <cell r="L171" t="str">
            <v>kW</v>
          </cell>
          <cell r="M171" t="str">
            <v>暖房能力</v>
          </cell>
          <cell r="N171">
            <v>16</v>
          </cell>
          <cell r="O171" t="str">
            <v>kW</v>
          </cell>
          <cell r="P171" t="str">
            <v>暖房能力(ﾋｰﾀ作動時)</v>
          </cell>
          <cell r="R171" t="str">
            <v>kW</v>
          </cell>
          <cell r="S171" t="str">
            <v>消費電力(暖房)</v>
          </cell>
          <cell r="T171">
            <v>0.72</v>
          </cell>
          <cell r="U171" t="str">
            <v>kW</v>
          </cell>
          <cell r="V171" t="str">
            <v>消費電力(暖房ﾋｰﾀ作動時)</v>
          </cell>
          <cell r="X171" t="str">
            <v>kW</v>
          </cell>
          <cell r="Y171" t="str">
            <v>電源</v>
          </cell>
          <cell r="AA171" t="str">
            <v>φ</v>
          </cell>
          <cell r="AB171" t="str">
            <v>電圧</v>
          </cell>
          <cell r="AD171" t="str">
            <v>V</v>
          </cell>
          <cell r="AE171" t="str">
            <v>外形寸法　高さ</v>
          </cell>
          <cell r="AF171">
            <v>469</v>
          </cell>
          <cell r="AG171" t="str">
            <v>mm</v>
          </cell>
          <cell r="AH171" t="str">
            <v>外形寸法　幅</v>
          </cell>
          <cell r="AI171">
            <v>1265</v>
          </cell>
          <cell r="AJ171" t="str">
            <v>mm</v>
          </cell>
          <cell r="AK171" t="str">
            <v>外形寸法　奥行</v>
          </cell>
          <cell r="AL171">
            <v>652</v>
          </cell>
          <cell r="AM171" t="str">
            <v>mm</v>
          </cell>
          <cell r="AN171" t="str">
            <v>風量(強)</v>
          </cell>
          <cell r="AO171">
            <v>42</v>
          </cell>
          <cell r="AP171" t="str">
            <v>m3/min</v>
          </cell>
          <cell r="AQ171" t="str">
            <v>機外静圧</v>
          </cell>
          <cell r="AR171">
            <v>80</v>
          </cell>
          <cell r="AS171" t="str">
            <v>Pa</v>
          </cell>
          <cell r="AT171" t="str">
            <v>送風機出力</v>
          </cell>
          <cell r="AU171">
            <v>0.32</v>
          </cell>
          <cell r="AV171" t="str">
            <v>kW</v>
          </cell>
          <cell r="AW171" t="str">
            <v>ドレン配管径</v>
          </cell>
          <cell r="AX171" t="str">
            <v>１Ｂ</v>
          </cell>
          <cell r="AZ171" t="str">
            <v>冷媒配管(ガス)</v>
          </cell>
          <cell r="BA171">
            <v>19.05</v>
          </cell>
          <cell r="BB171" t="str">
            <v>φ(mm)</v>
          </cell>
          <cell r="BC171" t="str">
            <v>冷媒配管(液)</v>
          </cell>
          <cell r="BD171">
            <v>9.52</v>
          </cell>
          <cell r="BE171" t="str">
            <v>φ(mm)</v>
          </cell>
          <cell r="BF171" t="str">
            <v>製品質量</v>
          </cell>
          <cell r="BG171">
            <v>67</v>
          </cell>
          <cell r="BH171" t="str">
            <v>kg</v>
          </cell>
          <cell r="BI171" t="str">
            <v>分離形名(パネル１)</v>
          </cell>
          <cell r="BL171" t="str">
            <v>分離形名(リモコン１)</v>
          </cell>
          <cell r="BM171" t="str">
            <v>PAR-S25A</v>
          </cell>
        </row>
        <row r="172">
          <cell r="B172" t="str">
            <v>PEH-J160FK</v>
          </cell>
          <cell r="C172" t="str">
            <v>標準価格</v>
          </cell>
          <cell r="D172">
            <v>390000</v>
          </cell>
          <cell r="E172">
            <v>415000</v>
          </cell>
          <cell r="F172" t="str">
            <v>円</v>
          </cell>
          <cell r="G172" t="str">
            <v>冷房能力</v>
          </cell>
          <cell r="H172">
            <v>14</v>
          </cell>
          <cell r="I172" t="str">
            <v>kW</v>
          </cell>
          <cell r="J172" t="str">
            <v>消費電力(冷房)</v>
          </cell>
          <cell r="K172">
            <v>0</v>
          </cell>
          <cell r="L172" t="str">
            <v>kW</v>
          </cell>
          <cell r="M172" t="str">
            <v>暖房能力</v>
          </cell>
          <cell r="N172">
            <v>16</v>
          </cell>
          <cell r="O172" t="str">
            <v>kW</v>
          </cell>
          <cell r="P172" t="str">
            <v>暖房能力(ﾋｰﾀ作動時)</v>
          </cell>
          <cell r="Q172">
            <v>0</v>
          </cell>
          <cell r="R172" t="str">
            <v>kW</v>
          </cell>
          <cell r="S172" t="str">
            <v>消費電力(暖房)</v>
          </cell>
          <cell r="T172">
            <v>0</v>
          </cell>
          <cell r="U172" t="str">
            <v>kW</v>
          </cell>
          <cell r="V172" t="str">
            <v>消費電力(暖房ﾋｰﾀ作動時)</v>
          </cell>
          <cell r="W172">
            <v>0</v>
          </cell>
          <cell r="X172" t="str">
            <v>kW</v>
          </cell>
          <cell r="Y172" t="str">
            <v>電源</v>
          </cell>
          <cell r="Z172" t="str">
            <v>単相</v>
          </cell>
          <cell r="AA172" t="str">
            <v>φ</v>
          </cell>
          <cell r="AB172" t="str">
            <v>電圧</v>
          </cell>
          <cell r="AC172">
            <v>200</v>
          </cell>
          <cell r="AD172" t="str">
            <v>V</v>
          </cell>
          <cell r="AE172" t="str">
            <v>外形寸法　高さ</v>
          </cell>
          <cell r="AF172">
            <v>469</v>
          </cell>
          <cell r="AG172" t="str">
            <v>mm</v>
          </cell>
          <cell r="AH172" t="str">
            <v>外形寸法　幅</v>
          </cell>
          <cell r="AI172">
            <v>1265</v>
          </cell>
          <cell r="AJ172" t="str">
            <v>mm</v>
          </cell>
          <cell r="AK172" t="str">
            <v>外形寸法　奥行</v>
          </cell>
          <cell r="AL172">
            <v>652</v>
          </cell>
          <cell r="AM172" t="str">
            <v>mm</v>
          </cell>
          <cell r="AN172" t="str">
            <v>風量(強)</v>
          </cell>
          <cell r="AO172">
            <v>42</v>
          </cell>
          <cell r="AP172" t="str">
            <v>m3/min</v>
          </cell>
          <cell r="AQ172" t="str">
            <v>機外静圧</v>
          </cell>
          <cell r="AR172">
            <v>80</v>
          </cell>
          <cell r="AS172" t="str">
            <v>Pa</v>
          </cell>
          <cell r="AT172" t="str">
            <v>送風機出力</v>
          </cell>
          <cell r="AU172">
            <v>0.32</v>
          </cell>
          <cell r="AV172" t="str">
            <v>kW</v>
          </cell>
          <cell r="AW172" t="str">
            <v>ドレン配管径</v>
          </cell>
          <cell r="AX172" t="str">
            <v>RC1&lt;別売ﾄﾞﾚﾝﾎﾟﾝﾌﾟVP-25&gt;</v>
          </cell>
          <cell r="AZ172" t="str">
            <v>冷媒配管(ガス)</v>
          </cell>
          <cell r="BA172">
            <v>19.05</v>
          </cell>
          <cell r="BB172" t="str">
            <v>φ(mm)</v>
          </cell>
          <cell r="BC172" t="str">
            <v>冷媒配管(液)</v>
          </cell>
          <cell r="BD172">
            <v>9.52</v>
          </cell>
          <cell r="BE172" t="str">
            <v>φ(mm)</v>
          </cell>
          <cell r="BF172" t="str">
            <v>製品質量</v>
          </cell>
          <cell r="BG172">
            <v>67</v>
          </cell>
          <cell r="BH172" t="str">
            <v>kg</v>
          </cell>
          <cell r="BI172" t="str">
            <v>分離形名(パネル１)</v>
          </cell>
          <cell r="BL172" t="str">
            <v>分離形名(リモコン１)</v>
          </cell>
          <cell r="BM172" t="str">
            <v>PAR-JH050K</v>
          </cell>
        </row>
        <row r="173">
          <cell r="B173" t="str">
            <v>PEH-J200A</v>
          </cell>
          <cell r="C173" t="str">
            <v>標準価格</v>
          </cell>
          <cell r="D173">
            <v>410000</v>
          </cell>
          <cell r="E173">
            <v>435000</v>
          </cell>
          <cell r="F173" t="str">
            <v>円</v>
          </cell>
          <cell r="G173" t="str">
            <v>冷房能力</v>
          </cell>
          <cell r="H173">
            <v>18</v>
          </cell>
          <cell r="I173" t="str">
            <v>kW</v>
          </cell>
          <cell r="J173" t="str">
            <v>消費電力(冷房)</v>
          </cell>
          <cell r="K173">
            <v>0.56999999999999995</v>
          </cell>
          <cell r="L173" t="str">
            <v>kW</v>
          </cell>
          <cell r="M173" t="str">
            <v>暖房能力</v>
          </cell>
          <cell r="N173">
            <v>20</v>
          </cell>
          <cell r="O173" t="str">
            <v>kW</v>
          </cell>
          <cell r="P173" t="str">
            <v>暖房能力(ﾋｰﾀ作動時)</v>
          </cell>
          <cell r="R173" t="str">
            <v>kW</v>
          </cell>
          <cell r="S173" t="str">
            <v>消費電力(暖房)</v>
          </cell>
          <cell r="T173">
            <v>0.56999999999999995</v>
          </cell>
          <cell r="U173" t="str">
            <v>kW</v>
          </cell>
          <cell r="V173" t="str">
            <v>消費電力(暖房ﾋｰﾀ作動時)</v>
          </cell>
          <cell r="X173" t="str">
            <v>kW</v>
          </cell>
          <cell r="Y173" t="str">
            <v>電源</v>
          </cell>
          <cell r="Z173" t="str">
            <v>三相</v>
          </cell>
          <cell r="AA173" t="str">
            <v>φ</v>
          </cell>
          <cell r="AB173" t="str">
            <v>電圧</v>
          </cell>
          <cell r="AC173">
            <v>200</v>
          </cell>
          <cell r="AD173" t="str">
            <v>V</v>
          </cell>
          <cell r="AE173" t="str">
            <v>外形寸法　高さ</v>
          </cell>
          <cell r="AF173">
            <v>428</v>
          </cell>
          <cell r="AG173" t="str">
            <v>mm</v>
          </cell>
          <cell r="AH173" t="str">
            <v>外形寸法　幅</v>
          </cell>
          <cell r="AI173">
            <v>1375</v>
          </cell>
          <cell r="AJ173" t="str">
            <v>mm</v>
          </cell>
          <cell r="AK173" t="str">
            <v>外形寸法　奥行</v>
          </cell>
          <cell r="AL173">
            <v>690</v>
          </cell>
          <cell r="AM173" t="str">
            <v>mm</v>
          </cell>
          <cell r="AN173" t="str">
            <v>風量(強)</v>
          </cell>
          <cell r="AO173">
            <v>60</v>
          </cell>
          <cell r="AP173" t="str">
            <v>m3/min</v>
          </cell>
          <cell r="AQ173" t="str">
            <v>機外静圧</v>
          </cell>
          <cell r="AR173">
            <v>50</v>
          </cell>
          <cell r="AS173" t="str">
            <v>Pa</v>
          </cell>
          <cell r="AT173" t="str">
            <v>送風機出力</v>
          </cell>
          <cell r="AU173">
            <v>0.4</v>
          </cell>
          <cell r="AV173" t="str">
            <v>kW</v>
          </cell>
          <cell r="AW173" t="str">
            <v>ドレン配管径</v>
          </cell>
          <cell r="AX173" t="str">
            <v>25Aﾒﾈｼﾞ接続可</v>
          </cell>
          <cell r="AZ173" t="str">
            <v>冷媒配管(ガス)</v>
          </cell>
          <cell r="BA173">
            <v>25.4</v>
          </cell>
          <cell r="BB173" t="str">
            <v>φ(mm)</v>
          </cell>
          <cell r="BC173" t="str">
            <v>冷媒配管(液)</v>
          </cell>
          <cell r="BD173">
            <v>15.88</v>
          </cell>
          <cell r="BE173" t="str">
            <v>φ(mm)</v>
          </cell>
          <cell r="BF173" t="str">
            <v>製品質量</v>
          </cell>
          <cell r="BG173">
            <v>75</v>
          </cell>
          <cell r="BH173" t="str">
            <v>kg</v>
          </cell>
          <cell r="BI173" t="str">
            <v>分離形名(パネル１)</v>
          </cell>
          <cell r="BL173" t="str">
            <v>分離形名(リモコン１)</v>
          </cell>
          <cell r="BM173" t="str">
            <v>CMR-503K-B</v>
          </cell>
        </row>
        <row r="174">
          <cell r="B174" t="str">
            <v>PEH-J200KS-A</v>
          </cell>
          <cell r="C174" t="str">
            <v>標準価格</v>
          </cell>
          <cell r="D174">
            <v>760000</v>
          </cell>
          <cell r="E174">
            <v>785000</v>
          </cell>
          <cell r="F174" t="str">
            <v>円</v>
          </cell>
          <cell r="G174" t="str">
            <v>冷房能力</v>
          </cell>
          <cell r="H174">
            <v>18</v>
          </cell>
          <cell r="I174" t="str">
            <v>kW</v>
          </cell>
          <cell r="J174" t="str">
            <v>消費電力(冷房)</v>
          </cell>
          <cell r="K174">
            <v>0.99</v>
          </cell>
          <cell r="L174" t="str">
            <v>kW</v>
          </cell>
          <cell r="M174" t="str">
            <v>暖房能力</v>
          </cell>
          <cell r="N174">
            <v>20</v>
          </cell>
          <cell r="O174" t="str">
            <v>kW</v>
          </cell>
          <cell r="P174" t="str">
            <v>暖房能力(ﾋｰﾀ作動時)</v>
          </cell>
          <cell r="R174" t="str">
            <v>kW</v>
          </cell>
          <cell r="S174" t="str">
            <v>消費電力(暖房)</v>
          </cell>
          <cell r="T174">
            <v>0.99</v>
          </cell>
          <cell r="U174" t="str">
            <v>kW</v>
          </cell>
          <cell r="V174" t="str">
            <v>消費電力(暖房ﾋｰﾀ作動時)</v>
          </cell>
          <cell r="X174" t="str">
            <v>kW</v>
          </cell>
          <cell r="Y174" t="str">
            <v>電源</v>
          </cell>
          <cell r="Z174" t="str">
            <v>三相</v>
          </cell>
          <cell r="AA174" t="str">
            <v>φ</v>
          </cell>
          <cell r="AB174" t="str">
            <v>電圧</v>
          </cell>
          <cell r="AC174">
            <v>200</v>
          </cell>
          <cell r="AD174" t="str">
            <v>V</v>
          </cell>
          <cell r="AE174" t="str">
            <v>外形寸法　高さ</v>
          </cell>
          <cell r="AF174">
            <v>488</v>
          </cell>
          <cell r="AG174" t="str">
            <v>mm</v>
          </cell>
          <cell r="AH174" t="str">
            <v>外形寸法　幅</v>
          </cell>
          <cell r="AI174">
            <v>1360</v>
          </cell>
          <cell r="AJ174" t="str">
            <v>mm</v>
          </cell>
          <cell r="AK174" t="str">
            <v>外形寸法　奥行</v>
          </cell>
          <cell r="AL174">
            <v>975</v>
          </cell>
          <cell r="AM174" t="str">
            <v>mm</v>
          </cell>
          <cell r="AN174" t="str">
            <v>風量(強)</v>
          </cell>
          <cell r="AO174">
            <v>64</v>
          </cell>
          <cell r="AP174" t="str">
            <v>m3/min</v>
          </cell>
          <cell r="AQ174" t="str">
            <v>機外静圧</v>
          </cell>
          <cell r="AR174">
            <v>150</v>
          </cell>
          <cell r="AS174" t="str">
            <v>Pa</v>
          </cell>
          <cell r="AT174" t="str">
            <v>送風機出力</v>
          </cell>
          <cell r="AU174">
            <v>0.6</v>
          </cell>
          <cell r="AV174" t="str">
            <v>kW</v>
          </cell>
          <cell r="AW174" t="str">
            <v>ドレン配管径</v>
          </cell>
          <cell r="AX174" t="str">
            <v>25Aﾒﾈｼﾞ接続可</v>
          </cell>
          <cell r="AZ174" t="str">
            <v>冷媒配管(ガス)</v>
          </cell>
          <cell r="BA174">
            <v>25.4</v>
          </cell>
          <cell r="BB174" t="str">
            <v>φ(mm)</v>
          </cell>
          <cell r="BC174" t="str">
            <v>冷媒配管(液)</v>
          </cell>
          <cell r="BD174">
            <v>15.88</v>
          </cell>
          <cell r="BE174" t="str">
            <v>φ(mm)</v>
          </cell>
          <cell r="BF174" t="str">
            <v>製品質量</v>
          </cell>
          <cell r="BG174">
            <v>99</v>
          </cell>
          <cell r="BH174" t="str">
            <v>kg</v>
          </cell>
          <cell r="BI174" t="str">
            <v>分離形名(パネル１)</v>
          </cell>
          <cell r="BL174" t="str">
            <v>分離形名(リモコン１)</v>
          </cell>
          <cell r="BM174" t="str">
            <v>CMR-503K-B</v>
          </cell>
        </row>
        <row r="175">
          <cell r="B175" t="str">
            <v>PEH-J224BA</v>
          </cell>
          <cell r="C175" t="str">
            <v>標準価格</v>
          </cell>
          <cell r="D175">
            <v>415000</v>
          </cell>
          <cell r="E175">
            <v>440000</v>
          </cell>
          <cell r="F175" t="str">
            <v>円</v>
          </cell>
          <cell r="G175" t="str">
            <v>冷房能力</v>
          </cell>
          <cell r="H175">
            <v>20</v>
          </cell>
          <cell r="I175" t="str">
            <v>kW</v>
          </cell>
          <cell r="J175" t="str">
            <v>消費電力(冷房)</v>
          </cell>
          <cell r="K175">
            <v>0.59</v>
          </cell>
          <cell r="L175" t="str">
            <v>kW</v>
          </cell>
          <cell r="M175" t="str">
            <v>暖房能力</v>
          </cell>
          <cell r="N175">
            <v>22.4</v>
          </cell>
          <cell r="O175" t="str">
            <v>kW</v>
          </cell>
          <cell r="P175" t="str">
            <v>暖房能力(ﾋｰﾀ作動時)</v>
          </cell>
          <cell r="R175" t="str">
            <v>kW</v>
          </cell>
          <cell r="S175" t="str">
            <v>消費電力(暖房)</v>
          </cell>
          <cell r="T175">
            <v>0.55000000000000004</v>
          </cell>
          <cell r="U175" t="str">
            <v>kW</v>
          </cell>
          <cell r="V175" t="str">
            <v>消費電力(暖房ﾋｰﾀ作動時)</v>
          </cell>
          <cell r="X175" t="str">
            <v>kW</v>
          </cell>
          <cell r="Y175" t="str">
            <v>電源</v>
          </cell>
          <cell r="Z175" t="str">
            <v>三相</v>
          </cell>
          <cell r="AA175" t="str">
            <v>φ</v>
          </cell>
          <cell r="AB175" t="str">
            <v>電圧</v>
          </cell>
          <cell r="AC175">
            <v>200</v>
          </cell>
          <cell r="AD175" t="str">
            <v>V</v>
          </cell>
          <cell r="AE175" t="str">
            <v>外形寸法　高さ</v>
          </cell>
          <cell r="AF175">
            <v>455</v>
          </cell>
          <cell r="AG175" t="str">
            <v>mm</v>
          </cell>
          <cell r="AH175" t="str">
            <v>外形寸法　幅</v>
          </cell>
          <cell r="AI175">
            <v>1580</v>
          </cell>
          <cell r="AJ175" t="str">
            <v>mm</v>
          </cell>
          <cell r="AK175" t="str">
            <v>外形寸法　奥行</v>
          </cell>
          <cell r="AL175">
            <v>604</v>
          </cell>
          <cell r="AM175" t="str">
            <v>mm</v>
          </cell>
          <cell r="AN175" t="str">
            <v>風量(強)</v>
          </cell>
          <cell r="AO175">
            <v>60</v>
          </cell>
          <cell r="AP175" t="str">
            <v>m3/min</v>
          </cell>
          <cell r="AQ175" t="str">
            <v>機外静圧</v>
          </cell>
          <cell r="AR175">
            <v>50</v>
          </cell>
          <cell r="AS175" t="str">
            <v>Pa</v>
          </cell>
          <cell r="AT175" t="str">
            <v>送風機出力</v>
          </cell>
          <cell r="AU175">
            <v>0.4</v>
          </cell>
          <cell r="AV175" t="str">
            <v>kW</v>
          </cell>
          <cell r="AW175" t="str">
            <v>ドレン配管径</v>
          </cell>
          <cell r="AX175" t="str">
            <v>25Aﾒﾈｼﾞ接続可</v>
          </cell>
          <cell r="AZ175" t="str">
            <v>冷媒配管(ガス)</v>
          </cell>
          <cell r="BA175">
            <v>25.4</v>
          </cell>
          <cell r="BB175" t="str">
            <v>φ(mm)</v>
          </cell>
          <cell r="BC175" t="str">
            <v>冷媒配管(液)</v>
          </cell>
          <cell r="BD175">
            <v>12.7</v>
          </cell>
          <cell r="BE175" t="str">
            <v>φ(mm)</v>
          </cell>
          <cell r="BF175" t="str">
            <v>製品質量</v>
          </cell>
          <cell r="BG175">
            <v>74</v>
          </cell>
          <cell r="BH175" t="str">
            <v>kg</v>
          </cell>
          <cell r="BI175" t="str">
            <v>分離形名(パネル１)</v>
          </cell>
          <cell r="BL175" t="str">
            <v>分離形名(リモコン１)</v>
          </cell>
          <cell r="BM175" t="str">
            <v>PAR-S25A</v>
          </cell>
        </row>
        <row r="176">
          <cell r="B176" t="str">
            <v>PEH-J280A</v>
          </cell>
          <cell r="C176" t="str">
            <v>標準価格</v>
          </cell>
          <cell r="D176">
            <v>570000</v>
          </cell>
          <cell r="E176">
            <v>595000</v>
          </cell>
          <cell r="F176" t="str">
            <v>円</v>
          </cell>
          <cell r="G176" t="str">
            <v>冷房能力</v>
          </cell>
          <cell r="H176">
            <v>25</v>
          </cell>
          <cell r="I176" t="str">
            <v>kW</v>
          </cell>
          <cell r="J176" t="str">
            <v>消費電力(冷房)</v>
          </cell>
          <cell r="K176">
            <v>0.77</v>
          </cell>
          <cell r="L176" t="str">
            <v>kW</v>
          </cell>
          <cell r="M176" t="str">
            <v>暖房能力</v>
          </cell>
          <cell r="N176">
            <v>28</v>
          </cell>
          <cell r="O176" t="str">
            <v>kW</v>
          </cell>
          <cell r="P176" t="str">
            <v>暖房能力(ﾋｰﾀ作動時)</v>
          </cell>
          <cell r="R176" t="str">
            <v>kW</v>
          </cell>
          <cell r="S176" t="str">
            <v>消費電力(暖房)</v>
          </cell>
          <cell r="T176">
            <v>0.77</v>
          </cell>
          <cell r="U176" t="str">
            <v>kW</v>
          </cell>
          <cell r="V176" t="str">
            <v>消費電力(暖房ﾋｰﾀ作動時)</v>
          </cell>
          <cell r="X176" t="str">
            <v>kW</v>
          </cell>
          <cell r="Y176" t="str">
            <v>電源</v>
          </cell>
          <cell r="Z176" t="str">
            <v>三相</v>
          </cell>
          <cell r="AA176" t="str">
            <v>φ</v>
          </cell>
          <cell r="AB176" t="str">
            <v>電圧</v>
          </cell>
          <cell r="AC176">
            <v>200</v>
          </cell>
          <cell r="AD176" t="str">
            <v>V</v>
          </cell>
          <cell r="AE176" t="str">
            <v>外形寸法　高さ</v>
          </cell>
          <cell r="AF176">
            <v>428</v>
          </cell>
          <cell r="AG176" t="str">
            <v>mm</v>
          </cell>
          <cell r="AH176" t="str">
            <v>外形寸法　幅</v>
          </cell>
          <cell r="AI176">
            <v>1575</v>
          </cell>
          <cell r="AJ176" t="str">
            <v>mm</v>
          </cell>
          <cell r="AK176" t="str">
            <v>外形寸法　奥行</v>
          </cell>
          <cell r="AL176">
            <v>690</v>
          </cell>
          <cell r="AM176" t="str">
            <v>mm</v>
          </cell>
          <cell r="AN176" t="str">
            <v>風量(強)</v>
          </cell>
          <cell r="AO176">
            <v>80</v>
          </cell>
          <cell r="AP176" t="str">
            <v>m3/min</v>
          </cell>
          <cell r="AQ176" t="str">
            <v>機外静圧</v>
          </cell>
          <cell r="AR176">
            <v>50</v>
          </cell>
          <cell r="AS176" t="str">
            <v>Pa</v>
          </cell>
          <cell r="AT176" t="str">
            <v>送風機出力</v>
          </cell>
          <cell r="AU176">
            <v>0.7</v>
          </cell>
          <cell r="AV176" t="str">
            <v>kW</v>
          </cell>
          <cell r="AW176" t="str">
            <v>ドレン配管径</v>
          </cell>
          <cell r="AX176" t="str">
            <v>25Aﾒﾈｼﾞ接続可</v>
          </cell>
          <cell r="AZ176" t="str">
            <v>冷媒配管(ガス)</v>
          </cell>
          <cell r="BA176">
            <v>28.58</v>
          </cell>
          <cell r="BB176" t="str">
            <v>φ(mm)</v>
          </cell>
          <cell r="BC176" t="str">
            <v>冷媒配管(液)</v>
          </cell>
          <cell r="BD176">
            <v>15.88</v>
          </cell>
          <cell r="BE176" t="str">
            <v>φ(mm)</v>
          </cell>
          <cell r="BF176" t="str">
            <v>製品質量</v>
          </cell>
          <cell r="BG176">
            <v>89</v>
          </cell>
          <cell r="BH176" t="str">
            <v>kg</v>
          </cell>
          <cell r="BI176" t="str">
            <v>分離形名(パネル１)</v>
          </cell>
          <cell r="BL176" t="str">
            <v>分離形名(リモコン１)</v>
          </cell>
          <cell r="BM176" t="str">
            <v>CMR-503K-B</v>
          </cell>
        </row>
        <row r="177">
          <cell r="B177" t="str">
            <v>PEH-J280BA</v>
          </cell>
          <cell r="C177" t="str">
            <v>標準価格</v>
          </cell>
          <cell r="D177">
            <v>600000</v>
          </cell>
          <cell r="E177">
            <v>625000</v>
          </cell>
          <cell r="F177" t="str">
            <v>円</v>
          </cell>
          <cell r="G177" t="str">
            <v>冷房能力</v>
          </cell>
          <cell r="H177">
            <v>25</v>
          </cell>
          <cell r="I177" t="str">
            <v>kW</v>
          </cell>
          <cell r="J177" t="str">
            <v>消費電力(冷房)</v>
          </cell>
          <cell r="K177">
            <v>0.87</v>
          </cell>
          <cell r="L177" t="str">
            <v>kW</v>
          </cell>
          <cell r="M177" t="str">
            <v>暖房能力</v>
          </cell>
          <cell r="N177">
            <v>28</v>
          </cell>
          <cell r="O177" t="str">
            <v>kW</v>
          </cell>
          <cell r="P177" t="str">
            <v>暖房能力(ﾋｰﾀ作動時)</v>
          </cell>
          <cell r="R177" t="str">
            <v>kW</v>
          </cell>
          <cell r="S177" t="str">
            <v>消費電力(暖房)</v>
          </cell>
          <cell r="T177">
            <v>0.39</v>
          </cell>
          <cell r="U177" t="str">
            <v>kW</v>
          </cell>
          <cell r="V177" t="str">
            <v>消費電力(暖房ﾋｰﾀ作動時)</v>
          </cell>
          <cell r="X177" t="str">
            <v>kW</v>
          </cell>
          <cell r="Y177" t="str">
            <v>電源</v>
          </cell>
          <cell r="Z177" t="str">
            <v>三相</v>
          </cell>
          <cell r="AA177" t="str">
            <v>φ</v>
          </cell>
          <cell r="AB177" t="str">
            <v>電圧</v>
          </cell>
          <cell r="AC177">
            <v>200</v>
          </cell>
          <cell r="AD177" t="str">
            <v>V</v>
          </cell>
          <cell r="AE177" t="str">
            <v>外形寸法　高さ</v>
          </cell>
          <cell r="AF177">
            <v>455</v>
          </cell>
          <cell r="AG177" t="str">
            <v>mm</v>
          </cell>
          <cell r="AH177" t="str">
            <v>外形寸法　幅</v>
          </cell>
          <cell r="AI177">
            <v>1580</v>
          </cell>
          <cell r="AJ177" t="str">
            <v>mm</v>
          </cell>
          <cell r="AK177" t="str">
            <v>外形寸法　奥行</v>
          </cell>
          <cell r="AL177">
            <v>604</v>
          </cell>
          <cell r="AM177" t="str">
            <v>mm</v>
          </cell>
          <cell r="AN177" t="str">
            <v>風量(強)</v>
          </cell>
          <cell r="AO177">
            <v>80</v>
          </cell>
          <cell r="AP177" t="str">
            <v>m3/min</v>
          </cell>
          <cell r="AQ177" t="str">
            <v>機外静圧</v>
          </cell>
          <cell r="AR177">
            <v>50</v>
          </cell>
          <cell r="AS177" t="str">
            <v>Pa</v>
          </cell>
          <cell r="AT177" t="str">
            <v>送風機出力</v>
          </cell>
          <cell r="AU177">
            <v>0.95</v>
          </cell>
          <cell r="AV177" t="str">
            <v>kW</v>
          </cell>
          <cell r="AW177" t="str">
            <v>ドレン配管径</v>
          </cell>
          <cell r="AX177" t="str">
            <v>25Aﾒﾈｼﾞ接続可</v>
          </cell>
          <cell r="AZ177" t="str">
            <v>冷媒配管(ガス)</v>
          </cell>
          <cell r="BA177">
            <v>28.58</v>
          </cell>
          <cell r="BB177" t="str">
            <v>φ(mm)</v>
          </cell>
          <cell r="BC177" t="str">
            <v>冷媒配管(液)</v>
          </cell>
          <cell r="BD177">
            <v>15.88</v>
          </cell>
          <cell r="BE177" t="str">
            <v>φ(mm)</v>
          </cell>
          <cell r="BF177" t="str">
            <v>製品質量</v>
          </cell>
          <cell r="BG177">
            <v>80</v>
          </cell>
          <cell r="BH177" t="str">
            <v>kg</v>
          </cell>
          <cell r="BI177" t="str">
            <v>分離形名(パネル１)</v>
          </cell>
          <cell r="BL177" t="str">
            <v>分離形名(リモコン１)</v>
          </cell>
          <cell r="BM177" t="str">
            <v>PAR-S25A</v>
          </cell>
        </row>
        <row r="178">
          <cell r="B178" t="str">
            <v>PEH-J280KS-A</v>
          </cell>
          <cell r="C178" t="str">
            <v>標準価格</v>
          </cell>
          <cell r="D178">
            <v>890000</v>
          </cell>
          <cell r="E178">
            <v>915000</v>
          </cell>
          <cell r="F178" t="str">
            <v>円</v>
          </cell>
          <cell r="G178" t="str">
            <v>冷房能力</v>
          </cell>
          <cell r="H178">
            <v>25</v>
          </cell>
          <cell r="I178" t="str">
            <v>kW</v>
          </cell>
          <cell r="J178" t="str">
            <v>消費電力(冷房)</v>
          </cell>
          <cell r="K178">
            <v>1.37</v>
          </cell>
          <cell r="L178" t="str">
            <v>kW</v>
          </cell>
          <cell r="M178" t="str">
            <v>暖房能力</v>
          </cell>
          <cell r="N178">
            <v>28</v>
          </cell>
          <cell r="O178" t="str">
            <v>kW</v>
          </cell>
          <cell r="P178" t="str">
            <v>暖房能力(ﾋｰﾀ作動時)</v>
          </cell>
          <cell r="R178" t="str">
            <v>kW</v>
          </cell>
          <cell r="S178" t="str">
            <v>消費電力(暖房)</v>
          </cell>
          <cell r="T178">
            <v>1.37</v>
          </cell>
          <cell r="U178" t="str">
            <v>kW</v>
          </cell>
          <cell r="V178" t="str">
            <v>消費電力(暖房ﾋｰﾀ作動時)</v>
          </cell>
          <cell r="X178" t="str">
            <v>kW</v>
          </cell>
          <cell r="Y178" t="str">
            <v>電源</v>
          </cell>
          <cell r="Z178" t="str">
            <v>三相</v>
          </cell>
          <cell r="AA178" t="str">
            <v>φ</v>
          </cell>
          <cell r="AB178" t="str">
            <v>電圧</v>
          </cell>
          <cell r="AC178">
            <v>200</v>
          </cell>
          <cell r="AD178" t="str">
            <v>V</v>
          </cell>
          <cell r="AE178" t="str">
            <v>外形寸法　高さ</v>
          </cell>
          <cell r="AF178">
            <v>488</v>
          </cell>
          <cell r="AG178" t="str">
            <v>mm</v>
          </cell>
          <cell r="AH178" t="str">
            <v>外形寸法　幅</v>
          </cell>
          <cell r="AI178">
            <v>1560</v>
          </cell>
          <cell r="AJ178" t="str">
            <v>mm</v>
          </cell>
          <cell r="AK178" t="str">
            <v>外形寸法　奥行</v>
          </cell>
          <cell r="AL178">
            <v>975</v>
          </cell>
          <cell r="AM178" t="str">
            <v>mm</v>
          </cell>
          <cell r="AN178" t="str">
            <v>風量(強)</v>
          </cell>
          <cell r="AO178">
            <v>80</v>
          </cell>
          <cell r="AP178" t="str">
            <v>m3/min</v>
          </cell>
          <cell r="AQ178" t="str">
            <v>機外静圧</v>
          </cell>
          <cell r="AR178">
            <v>150</v>
          </cell>
          <cell r="AS178" t="str">
            <v>Pa</v>
          </cell>
          <cell r="AT178" t="str">
            <v>送風機出力</v>
          </cell>
          <cell r="AU178">
            <v>0.9</v>
          </cell>
          <cell r="AV178" t="str">
            <v>kW</v>
          </cell>
          <cell r="AW178" t="str">
            <v>ドレン配管径</v>
          </cell>
          <cell r="AX178" t="str">
            <v>25Aﾒﾈｼﾞ接続可</v>
          </cell>
          <cell r="AZ178" t="str">
            <v>冷媒配管(ガス)</v>
          </cell>
          <cell r="BA178">
            <v>28.58</v>
          </cell>
          <cell r="BB178" t="str">
            <v>φ(mm)</v>
          </cell>
          <cell r="BC178" t="str">
            <v>冷媒配管(液)</v>
          </cell>
          <cell r="BD178">
            <v>15.88</v>
          </cell>
          <cell r="BE178" t="str">
            <v>φ(mm)</v>
          </cell>
          <cell r="BF178" t="str">
            <v>製品質量</v>
          </cell>
          <cell r="BG178">
            <v>108</v>
          </cell>
          <cell r="BH178" t="str">
            <v>kg</v>
          </cell>
          <cell r="BI178" t="str">
            <v>分離形名(パネル１)</v>
          </cell>
          <cell r="BL178" t="str">
            <v>分離形名(リモコン１)</v>
          </cell>
          <cell r="BM178" t="str">
            <v>CMR-503K-B</v>
          </cell>
        </row>
        <row r="179">
          <cell r="B179" t="str">
            <v>PEH-J63EK</v>
          </cell>
          <cell r="C179" t="str">
            <v>標準価格</v>
          </cell>
          <cell r="D179">
            <v>250000</v>
          </cell>
          <cell r="E179">
            <v>275000</v>
          </cell>
          <cell r="F179" t="str">
            <v>円</v>
          </cell>
          <cell r="G179" t="str">
            <v>冷房能力</v>
          </cell>
          <cell r="H179">
            <v>5.6</v>
          </cell>
          <cell r="I179" t="str">
            <v>kW</v>
          </cell>
          <cell r="J179" t="str">
            <v>消費電力(冷房)</v>
          </cell>
          <cell r="K179">
            <v>0</v>
          </cell>
          <cell r="L179" t="str">
            <v>kW</v>
          </cell>
          <cell r="M179" t="str">
            <v>暖房能力</v>
          </cell>
          <cell r="N179">
            <v>6.7</v>
          </cell>
          <cell r="O179" t="str">
            <v>kW</v>
          </cell>
          <cell r="P179" t="str">
            <v>暖房能力(ﾋｰﾀ作動時)</v>
          </cell>
          <cell r="Q179">
            <v>0</v>
          </cell>
          <cell r="R179" t="str">
            <v>kW</v>
          </cell>
          <cell r="S179" t="str">
            <v>消費電力(暖房)</v>
          </cell>
          <cell r="T179">
            <v>0</v>
          </cell>
          <cell r="U179" t="str">
            <v>kW</v>
          </cell>
          <cell r="V179" t="str">
            <v>消費電力(暖房ﾋｰﾀ作動時)</v>
          </cell>
          <cell r="W179">
            <v>0</v>
          </cell>
          <cell r="X179" t="str">
            <v>kW</v>
          </cell>
          <cell r="Y179" t="str">
            <v>電源</v>
          </cell>
          <cell r="Z179" t="str">
            <v>単相</v>
          </cell>
          <cell r="AA179" t="str">
            <v>φ</v>
          </cell>
          <cell r="AB179" t="str">
            <v>電圧</v>
          </cell>
          <cell r="AC179">
            <v>200</v>
          </cell>
          <cell r="AD179" t="str">
            <v>V</v>
          </cell>
          <cell r="AE179" t="str">
            <v>外形寸法　高さ</v>
          </cell>
          <cell r="AF179">
            <v>428</v>
          </cell>
          <cell r="AG179" t="str">
            <v>mm</v>
          </cell>
          <cell r="AH179" t="str">
            <v>外形寸法　幅</v>
          </cell>
          <cell r="AI179">
            <v>760</v>
          </cell>
          <cell r="AJ179" t="str">
            <v>mm</v>
          </cell>
          <cell r="AK179" t="str">
            <v>外形寸法　奥行</v>
          </cell>
          <cell r="AL179">
            <v>690</v>
          </cell>
          <cell r="AM179" t="str">
            <v>mm</v>
          </cell>
          <cell r="AN179" t="str">
            <v>風量(強)</v>
          </cell>
          <cell r="AO179">
            <v>19</v>
          </cell>
          <cell r="AP179" t="str">
            <v>m3/min</v>
          </cell>
          <cell r="AQ179" t="str">
            <v>機外静圧</v>
          </cell>
          <cell r="AR179">
            <v>70</v>
          </cell>
          <cell r="AS179" t="str">
            <v>Pa</v>
          </cell>
          <cell r="AT179" t="str">
            <v>送風機出力</v>
          </cell>
          <cell r="AU179">
            <v>0.09</v>
          </cell>
          <cell r="AV179" t="str">
            <v>kW</v>
          </cell>
          <cell r="AW179" t="str">
            <v>ドレン配管径</v>
          </cell>
          <cell r="AX179" t="str">
            <v>1B(ｵｽ)</v>
          </cell>
          <cell r="AZ179" t="str">
            <v>冷媒配管(ガス)</v>
          </cell>
          <cell r="BA179">
            <v>15.88</v>
          </cell>
          <cell r="BB179" t="str">
            <v>φ(mm)</v>
          </cell>
          <cell r="BC179" t="str">
            <v>冷媒配管(液)</v>
          </cell>
          <cell r="BD179">
            <v>9.52</v>
          </cell>
          <cell r="BE179" t="str">
            <v>φ(mm)</v>
          </cell>
          <cell r="BF179" t="str">
            <v>製品質量</v>
          </cell>
          <cell r="BG179">
            <v>47</v>
          </cell>
          <cell r="BH179" t="str">
            <v>kg</v>
          </cell>
          <cell r="BI179" t="str">
            <v>分離形名(パネル１)</v>
          </cell>
          <cell r="BL179" t="str">
            <v>分離形名(リモコン１)</v>
          </cell>
          <cell r="BM179" t="str">
            <v>PAR-JH050K</v>
          </cell>
        </row>
        <row r="180">
          <cell r="B180" t="str">
            <v>PEH-J63FA</v>
          </cell>
          <cell r="C180" t="str">
            <v>標準価格</v>
          </cell>
          <cell r="D180">
            <v>270000</v>
          </cell>
          <cell r="E180">
            <v>295000</v>
          </cell>
          <cell r="F180" t="str">
            <v>円</v>
          </cell>
          <cell r="G180" t="str">
            <v>冷房能力</v>
          </cell>
          <cell r="H180">
            <v>5.6</v>
          </cell>
          <cell r="I180" t="str">
            <v>kW</v>
          </cell>
          <cell r="J180" t="str">
            <v>消費電力(冷房)</v>
          </cell>
          <cell r="K180">
            <v>0.28000000000000003</v>
          </cell>
          <cell r="L180" t="str">
            <v>kW</v>
          </cell>
          <cell r="M180" t="str">
            <v>暖房能力</v>
          </cell>
          <cell r="N180">
            <v>6.7</v>
          </cell>
          <cell r="O180" t="str">
            <v>kW</v>
          </cell>
          <cell r="P180" t="str">
            <v>暖房能力(ﾋｰﾀ作動時)</v>
          </cell>
          <cell r="R180" t="str">
            <v>kW</v>
          </cell>
          <cell r="S180" t="str">
            <v>消費電力(暖房)</v>
          </cell>
          <cell r="T180">
            <v>0.27</v>
          </cell>
          <cell r="U180" t="str">
            <v>kW</v>
          </cell>
          <cell r="V180" t="str">
            <v>消費電力(暖房ﾋｰﾀ作動時)</v>
          </cell>
          <cell r="X180" t="str">
            <v>kW</v>
          </cell>
          <cell r="Y180" t="str">
            <v>電源</v>
          </cell>
          <cell r="AA180" t="str">
            <v>φ</v>
          </cell>
          <cell r="AB180" t="str">
            <v>電圧</v>
          </cell>
          <cell r="AD180" t="str">
            <v>V</v>
          </cell>
          <cell r="AE180" t="str">
            <v>外形寸法　高さ</v>
          </cell>
          <cell r="AF180">
            <v>469</v>
          </cell>
          <cell r="AG180" t="str">
            <v>mm</v>
          </cell>
          <cell r="AH180" t="str">
            <v>外形寸法　幅</v>
          </cell>
          <cell r="AI180">
            <v>875</v>
          </cell>
          <cell r="AJ180" t="str">
            <v>mm</v>
          </cell>
          <cell r="AK180" t="str">
            <v>外形寸法　奥行</v>
          </cell>
          <cell r="AL180">
            <v>652</v>
          </cell>
          <cell r="AM180" t="str">
            <v>mm</v>
          </cell>
          <cell r="AN180" t="str">
            <v>風量(強)</v>
          </cell>
          <cell r="AO180">
            <v>20</v>
          </cell>
          <cell r="AP180" t="str">
            <v>m3/min</v>
          </cell>
          <cell r="AQ180" t="str">
            <v>機外静圧</v>
          </cell>
          <cell r="AR180">
            <v>80</v>
          </cell>
          <cell r="AS180" t="str">
            <v>Pa</v>
          </cell>
          <cell r="AT180" t="str">
            <v>送風機出力</v>
          </cell>
          <cell r="AU180">
            <v>0.22500000000000001</v>
          </cell>
          <cell r="AV180" t="str">
            <v>kW</v>
          </cell>
          <cell r="AW180" t="str">
            <v>ドレン配管径</v>
          </cell>
          <cell r="AX180" t="str">
            <v>１Ｂ</v>
          </cell>
          <cell r="AZ180" t="str">
            <v>冷媒配管(ガス)</v>
          </cell>
          <cell r="BA180">
            <v>15.88</v>
          </cell>
          <cell r="BB180" t="str">
            <v>φ(mm)</v>
          </cell>
          <cell r="BC180" t="str">
            <v>冷媒配管(液)</v>
          </cell>
          <cell r="BD180">
            <v>9.52</v>
          </cell>
          <cell r="BE180" t="str">
            <v>φ(mm)</v>
          </cell>
          <cell r="BF180" t="str">
            <v>製品質量</v>
          </cell>
          <cell r="BG180">
            <v>46</v>
          </cell>
          <cell r="BH180" t="str">
            <v>kg</v>
          </cell>
          <cell r="BI180" t="str">
            <v>分離形名(パネル１)</v>
          </cell>
          <cell r="BL180" t="str">
            <v>分離形名(リモコン１)</v>
          </cell>
          <cell r="BM180" t="str">
            <v>PAR-S25A</v>
          </cell>
        </row>
        <row r="181">
          <cell r="B181" t="str">
            <v>PEH-J63FK</v>
          </cell>
          <cell r="C181" t="str">
            <v>標準価格</v>
          </cell>
          <cell r="D181">
            <v>275000</v>
          </cell>
          <cell r="E181">
            <v>300000</v>
          </cell>
          <cell r="F181" t="str">
            <v>円</v>
          </cell>
          <cell r="G181" t="str">
            <v>冷房能力</v>
          </cell>
          <cell r="H181">
            <v>14</v>
          </cell>
          <cell r="I181" t="str">
            <v>kW</v>
          </cell>
          <cell r="J181" t="str">
            <v>消費電力(冷房)</v>
          </cell>
          <cell r="K181">
            <v>0</v>
          </cell>
          <cell r="L181" t="str">
            <v>kW</v>
          </cell>
          <cell r="M181" t="str">
            <v>暖房能力</v>
          </cell>
          <cell r="N181">
            <v>6.7</v>
          </cell>
          <cell r="O181" t="str">
            <v>kW</v>
          </cell>
          <cell r="P181" t="str">
            <v>暖房能力(ﾋｰﾀ作動時)</v>
          </cell>
          <cell r="Q181">
            <v>0</v>
          </cell>
          <cell r="R181" t="str">
            <v>kW</v>
          </cell>
          <cell r="S181" t="str">
            <v>消費電力(暖房)</v>
          </cell>
          <cell r="T181">
            <v>0</v>
          </cell>
          <cell r="U181" t="str">
            <v>kW</v>
          </cell>
          <cell r="V181" t="str">
            <v>消費電力(暖房ﾋｰﾀ作動時)</v>
          </cell>
          <cell r="W181">
            <v>0</v>
          </cell>
          <cell r="X181" t="str">
            <v>kW</v>
          </cell>
          <cell r="Y181" t="str">
            <v>電源</v>
          </cell>
          <cell r="Z181" t="str">
            <v>単相</v>
          </cell>
          <cell r="AA181" t="str">
            <v>φ</v>
          </cell>
          <cell r="AB181" t="str">
            <v>電圧</v>
          </cell>
          <cell r="AC181">
            <v>200</v>
          </cell>
          <cell r="AD181" t="str">
            <v>V</v>
          </cell>
          <cell r="AE181" t="str">
            <v>外形寸法　高さ</v>
          </cell>
          <cell r="AF181">
            <v>469</v>
          </cell>
          <cell r="AG181" t="str">
            <v>mm</v>
          </cell>
          <cell r="AH181" t="str">
            <v>外形寸法　幅</v>
          </cell>
          <cell r="AI181">
            <v>875</v>
          </cell>
          <cell r="AJ181" t="str">
            <v>mm</v>
          </cell>
          <cell r="AK181" t="str">
            <v>外形寸法　奥行</v>
          </cell>
          <cell r="AL181">
            <v>652</v>
          </cell>
          <cell r="AM181" t="str">
            <v>mm</v>
          </cell>
          <cell r="AN181" t="str">
            <v>風量(強)</v>
          </cell>
          <cell r="AO181">
            <v>20</v>
          </cell>
          <cell r="AP181" t="str">
            <v>m3/min</v>
          </cell>
          <cell r="AQ181" t="str">
            <v>機外静圧</v>
          </cell>
          <cell r="AR181">
            <v>80</v>
          </cell>
          <cell r="AS181" t="str">
            <v>Pa</v>
          </cell>
          <cell r="AT181" t="str">
            <v>送風機出力</v>
          </cell>
          <cell r="AU181">
            <v>0.22500000000000001</v>
          </cell>
          <cell r="AV181" t="str">
            <v>kW</v>
          </cell>
          <cell r="AW181" t="str">
            <v>ドレン配管径</v>
          </cell>
          <cell r="AX181" t="str">
            <v>RC1&lt;別売ﾄﾞﾚﾝﾎﾟﾝﾌﾟVP-25&gt;</v>
          </cell>
          <cell r="AZ181" t="str">
            <v>冷媒配管(ガス)</v>
          </cell>
          <cell r="BA181">
            <v>15.88</v>
          </cell>
          <cell r="BB181" t="str">
            <v>φ(mm)</v>
          </cell>
          <cell r="BC181" t="str">
            <v>冷媒配管(液)</v>
          </cell>
          <cell r="BD181">
            <v>9.52</v>
          </cell>
          <cell r="BE181" t="str">
            <v>φ(mm)</v>
          </cell>
          <cell r="BF181" t="str">
            <v>製品質量</v>
          </cell>
          <cell r="BG181">
            <v>46</v>
          </cell>
          <cell r="BH181" t="str">
            <v>kg</v>
          </cell>
          <cell r="BI181" t="str">
            <v>分離形名(パネル１)</v>
          </cell>
          <cell r="BL181" t="str">
            <v>分離形名(リモコン１)</v>
          </cell>
          <cell r="BM181" t="str">
            <v>PAR-JH050K</v>
          </cell>
        </row>
        <row r="182">
          <cell r="B182" t="str">
            <v>PEH-J71EK</v>
          </cell>
          <cell r="C182" t="str">
            <v>標準価格</v>
          </cell>
          <cell r="D182">
            <v>260000</v>
          </cell>
          <cell r="E182">
            <v>285000</v>
          </cell>
          <cell r="F182" t="str">
            <v>円</v>
          </cell>
          <cell r="G182" t="str">
            <v>冷房能力</v>
          </cell>
          <cell r="H182">
            <v>6.3</v>
          </cell>
          <cell r="I182" t="str">
            <v>kW</v>
          </cell>
          <cell r="J182" t="str">
            <v>消費電力(冷房)</v>
          </cell>
          <cell r="K182">
            <v>0</v>
          </cell>
          <cell r="L182" t="str">
            <v>kW</v>
          </cell>
          <cell r="M182" t="str">
            <v>暖房能力</v>
          </cell>
          <cell r="N182">
            <v>6.7</v>
          </cell>
          <cell r="O182" t="str">
            <v>kW</v>
          </cell>
          <cell r="P182" t="str">
            <v>暖房能力(ﾋｰﾀ作動時)</v>
          </cell>
          <cell r="Q182">
            <v>0</v>
          </cell>
          <cell r="R182" t="str">
            <v>kW</v>
          </cell>
          <cell r="S182" t="str">
            <v>消費電力(暖房)</v>
          </cell>
          <cell r="T182">
            <v>0</v>
          </cell>
          <cell r="U182" t="str">
            <v>kW</v>
          </cell>
          <cell r="V182" t="str">
            <v>消費電力(暖房ﾋｰﾀ作動時)</v>
          </cell>
          <cell r="W182">
            <v>0</v>
          </cell>
          <cell r="X182" t="str">
            <v>kW</v>
          </cell>
          <cell r="Y182" t="str">
            <v>電源</v>
          </cell>
          <cell r="Z182" t="str">
            <v>単相</v>
          </cell>
          <cell r="AA182" t="str">
            <v>φ</v>
          </cell>
          <cell r="AB182" t="str">
            <v>電圧</v>
          </cell>
          <cell r="AC182">
            <v>200</v>
          </cell>
          <cell r="AD182" t="str">
            <v>V</v>
          </cell>
          <cell r="AE182" t="str">
            <v>外形寸法　高さ</v>
          </cell>
          <cell r="AF182">
            <v>428</v>
          </cell>
          <cell r="AG182" t="str">
            <v>mm</v>
          </cell>
          <cell r="AH182" t="str">
            <v>外形寸法　幅</v>
          </cell>
          <cell r="AI182">
            <v>760</v>
          </cell>
          <cell r="AJ182" t="str">
            <v>mm</v>
          </cell>
          <cell r="AK182" t="str">
            <v>外形寸法　奥行</v>
          </cell>
          <cell r="AL182">
            <v>690</v>
          </cell>
          <cell r="AM182" t="str">
            <v>mm</v>
          </cell>
          <cell r="AN182" t="str">
            <v>風量(強)</v>
          </cell>
          <cell r="AO182">
            <v>24</v>
          </cell>
          <cell r="AP182" t="str">
            <v>m3/min</v>
          </cell>
          <cell r="AQ182" t="str">
            <v>機外静圧</v>
          </cell>
          <cell r="AR182">
            <v>60</v>
          </cell>
          <cell r="AS182" t="str">
            <v>Pa</v>
          </cell>
          <cell r="AT182" t="str">
            <v>送風機出力</v>
          </cell>
          <cell r="AU182">
            <v>0.17</v>
          </cell>
          <cell r="AV182" t="str">
            <v>kW</v>
          </cell>
          <cell r="AW182" t="str">
            <v>ドレン配管径</v>
          </cell>
          <cell r="AX182" t="str">
            <v>1B(ｵｽ)</v>
          </cell>
          <cell r="AZ182" t="str">
            <v>冷媒配管(ガス)</v>
          </cell>
          <cell r="BA182">
            <v>15.88</v>
          </cell>
          <cell r="BB182" t="str">
            <v>φ(mm)</v>
          </cell>
          <cell r="BC182" t="str">
            <v>冷媒配管(液)</v>
          </cell>
          <cell r="BD182">
            <v>9.52</v>
          </cell>
          <cell r="BE182" t="str">
            <v>φ(mm)</v>
          </cell>
          <cell r="BF182" t="str">
            <v>製品質量</v>
          </cell>
          <cell r="BG182">
            <v>48</v>
          </cell>
          <cell r="BH182" t="str">
            <v>kg</v>
          </cell>
          <cell r="BI182" t="str">
            <v>分離形名(パネル１)</v>
          </cell>
          <cell r="BL182" t="str">
            <v>分離形名(リモコン１)</v>
          </cell>
          <cell r="BM182" t="str">
            <v>PAR-JH050K</v>
          </cell>
        </row>
        <row r="183">
          <cell r="B183" t="str">
            <v>PEH-J71FA</v>
          </cell>
          <cell r="C183" t="str">
            <v>標準価格</v>
          </cell>
          <cell r="D183">
            <v>280000</v>
          </cell>
          <cell r="E183">
            <v>305000</v>
          </cell>
          <cell r="F183" t="str">
            <v>円</v>
          </cell>
          <cell r="G183" t="str">
            <v>冷房能力</v>
          </cell>
          <cell r="H183">
            <v>6.3</v>
          </cell>
          <cell r="I183" t="str">
            <v>kW</v>
          </cell>
          <cell r="J183" t="str">
            <v>消費電力(冷房)</v>
          </cell>
          <cell r="K183">
            <v>0.28000000000000003</v>
          </cell>
          <cell r="L183" t="str">
            <v>kW</v>
          </cell>
          <cell r="M183" t="str">
            <v>暖房能力</v>
          </cell>
          <cell r="N183">
            <v>7.1</v>
          </cell>
          <cell r="O183" t="str">
            <v>kW</v>
          </cell>
          <cell r="P183" t="str">
            <v>暖房能力(ﾋｰﾀ作動時)</v>
          </cell>
          <cell r="R183" t="str">
            <v>kW</v>
          </cell>
          <cell r="S183" t="str">
            <v>消費電力(暖房)</v>
          </cell>
          <cell r="T183">
            <v>0.27</v>
          </cell>
          <cell r="U183" t="str">
            <v>kW</v>
          </cell>
          <cell r="V183" t="str">
            <v>消費電力(暖房ﾋｰﾀ作動時)</v>
          </cell>
          <cell r="X183" t="str">
            <v>kW</v>
          </cell>
          <cell r="Y183" t="str">
            <v>電源</v>
          </cell>
          <cell r="AA183" t="str">
            <v>φ</v>
          </cell>
          <cell r="AB183" t="str">
            <v>電圧</v>
          </cell>
          <cell r="AD183" t="str">
            <v>V</v>
          </cell>
          <cell r="AE183" t="str">
            <v>外形寸法　高さ</v>
          </cell>
          <cell r="AF183">
            <v>469</v>
          </cell>
          <cell r="AG183" t="str">
            <v>mm</v>
          </cell>
          <cell r="AH183" t="str">
            <v>外形寸法　幅</v>
          </cell>
          <cell r="AI183">
            <v>875</v>
          </cell>
          <cell r="AJ183" t="str">
            <v>mm</v>
          </cell>
          <cell r="AK183" t="str">
            <v>外形寸法　奥行</v>
          </cell>
          <cell r="AL183">
            <v>652</v>
          </cell>
          <cell r="AM183" t="str">
            <v>mm</v>
          </cell>
          <cell r="AN183" t="str">
            <v>風量(強)</v>
          </cell>
          <cell r="AO183">
            <v>20</v>
          </cell>
          <cell r="AP183" t="str">
            <v>m3/min</v>
          </cell>
          <cell r="AQ183" t="str">
            <v>機外静圧</v>
          </cell>
          <cell r="AR183">
            <v>80</v>
          </cell>
          <cell r="AS183" t="str">
            <v>Pa</v>
          </cell>
          <cell r="AT183" t="str">
            <v>送風機出力</v>
          </cell>
          <cell r="AU183">
            <v>0.22500000000000001</v>
          </cell>
          <cell r="AV183" t="str">
            <v>kW</v>
          </cell>
          <cell r="AW183" t="str">
            <v>ドレン配管径</v>
          </cell>
          <cell r="AX183" t="str">
            <v>１Ｂ</v>
          </cell>
          <cell r="AZ183" t="str">
            <v>冷媒配管(ガス)</v>
          </cell>
          <cell r="BA183">
            <v>15.88</v>
          </cell>
          <cell r="BB183" t="str">
            <v>φ(mm)</v>
          </cell>
          <cell r="BC183" t="str">
            <v>冷媒配管(液)</v>
          </cell>
          <cell r="BD183">
            <v>9.52</v>
          </cell>
          <cell r="BE183" t="str">
            <v>φ(mm)</v>
          </cell>
          <cell r="BF183" t="str">
            <v>製品質量</v>
          </cell>
          <cell r="BG183">
            <v>46</v>
          </cell>
          <cell r="BH183" t="str">
            <v>kg</v>
          </cell>
          <cell r="BI183" t="str">
            <v>分離形名(パネル１)</v>
          </cell>
          <cell r="BL183" t="str">
            <v>分離形名(リモコン１)</v>
          </cell>
          <cell r="BM183" t="str">
            <v>PAR-S25A</v>
          </cell>
        </row>
        <row r="184">
          <cell r="B184" t="str">
            <v>PEH-J71FK</v>
          </cell>
          <cell r="C184" t="str">
            <v>標準価格</v>
          </cell>
          <cell r="D184">
            <v>285000</v>
          </cell>
          <cell r="E184">
            <v>310000</v>
          </cell>
          <cell r="F184" t="str">
            <v>円</v>
          </cell>
          <cell r="G184" t="str">
            <v>冷房能力</v>
          </cell>
          <cell r="H184">
            <v>6.3</v>
          </cell>
          <cell r="I184" t="str">
            <v>kW</v>
          </cell>
          <cell r="J184" t="str">
            <v>消費電力(冷房)</v>
          </cell>
          <cell r="K184">
            <v>0</v>
          </cell>
          <cell r="L184" t="str">
            <v>kW</v>
          </cell>
          <cell r="M184" t="str">
            <v>暖房能力</v>
          </cell>
          <cell r="N184">
            <v>6.7</v>
          </cell>
          <cell r="O184" t="str">
            <v>kW</v>
          </cell>
          <cell r="P184" t="str">
            <v>暖房能力(ﾋｰﾀ作動時)</v>
          </cell>
          <cell r="Q184">
            <v>0</v>
          </cell>
          <cell r="R184" t="str">
            <v>kW</v>
          </cell>
          <cell r="S184" t="str">
            <v>消費電力(暖房)</v>
          </cell>
          <cell r="T184">
            <v>0</v>
          </cell>
          <cell r="U184" t="str">
            <v>kW</v>
          </cell>
          <cell r="V184" t="str">
            <v>消費電力(暖房ﾋｰﾀ作動時)</v>
          </cell>
          <cell r="W184">
            <v>0</v>
          </cell>
          <cell r="X184" t="str">
            <v>kW</v>
          </cell>
          <cell r="Y184" t="str">
            <v>電源</v>
          </cell>
          <cell r="Z184" t="str">
            <v>単相</v>
          </cell>
          <cell r="AA184" t="str">
            <v>φ</v>
          </cell>
          <cell r="AB184" t="str">
            <v>電圧</v>
          </cell>
          <cell r="AC184">
            <v>200</v>
          </cell>
          <cell r="AD184" t="str">
            <v>V</v>
          </cell>
          <cell r="AE184" t="str">
            <v>外形寸法　高さ</v>
          </cell>
          <cell r="AF184">
            <v>469</v>
          </cell>
          <cell r="AG184" t="str">
            <v>mm</v>
          </cell>
          <cell r="AH184" t="str">
            <v>外形寸法　幅</v>
          </cell>
          <cell r="AI184">
            <v>875</v>
          </cell>
          <cell r="AJ184" t="str">
            <v>mm</v>
          </cell>
          <cell r="AK184" t="str">
            <v>外形寸法　奥行</v>
          </cell>
          <cell r="AL184">
            <v>652</v>
          </cell>
          <cell r="AM184" t="str">
            <v>mm</v>
          </cell>
          <cell r="AN184" t="str">
            <v>風量(強)</v>
          </cell>
          <cell r="AO184">
            <v>20</v>
          </cell>
          <cell r="AP184" t="str">
            <v>m3/min</v>
          </cell>
          <cell r="AQ184" t="str">
            <v>機外静圧</v>
          </cell>
          <cell r="AR184">
            <v>80</v>
          </cell>
          <cell r="AS184" t="str">
            <v>Pa</v>
          </cell>
          <cell r="AT184" t="str">
            <v>送風機出力</v>
          </cell>
          <cell r="AU184">
            <v>0.22500000000000001</v>
          </cell>
          <cell r="AV184" t="str">
            <v>kW</v>
          </cell>
          <cell r="AW184" t="str">
            <v>ドレン配管径</v>
          </cell>
          <cell r="AX184" t="str">
            <v>RC1&lt;別売ﾄﾞﾚﾝﾎﾟﾝﾌﾟVP-25&gt;</v>
          </cell>
          <cell r="AZ184" t="str">
            <v>冷媒配管(ガス)</v>
          </cell>
          <cell r="BA184">
            <v>15.88</v>
          </cell>
          <cell r="BB184" t="str">
            <v>φ(mm)</v>
          </cell>
          <cell r="BC184" t="str">
            <v>冷媒配管(液)</v>
          </cell>
          <cell r="BD184">
            <v>9.52</v>
          </cell>
          <cell r="BE184" t="str">
            <v>φ(mm)</v>
          </cell>
          <cell r="BF184" t="str">
            <v>製品質量</v>
          </cell>
          <cell r="BG184">
            <v>46</v>
          </cell>
          <cell r="BH184" t="str">
            <v>kg</v>
          </cell>
          <cell r="BI184" t="str">
            <v>分離形名(パネル１)</v>
          </cell>
          <cell r="BL184" t="str">
            <v>分離形名(リモコン１)</v>
          </cell>
          <cell r="BM184" t="str">
            <v>PAR-JH050K</v>
          </cell>
        </row>
        <row r="185">
          <cell r="B185" t="str">
            <v>PEH-J80EK</v>
          </cell>
          <cell r="C185" t="str">
            <v>標準価格</v>
          </cell>
          <cell r="D185">
            <v>270000</v>
          </cell>
          <cell r="E185">
            <v>295000</v>
          </cell>
          <cell r="F185" t="str">
            <v>円</v>
          </cell>
          <cell r="G185" t="str">
            <v>冷房能力</v>
          </cell>
          <cell r="H185">
            <v>7.1</v>
          </cell>
          <cell r="I185" t="str">
            <v>kW</v>
          </cell>
          <cell r="J185" t="str">
            <v>消費電力(冷房)</v>
          </cell>
          <cell r="K185">
            <v>0</v>
          </cell>
          <cell r="L185" t="str">
            <v>kW</v>
          </cell>
          <cell r="M185" t="str">
            <v>暖房能力</v>
          </cell>
          <cell r="N185">
            <v>8</v>
          </cell>
          <cell r="O185" t="str">
            <v>kW</v>
          </cell>
          <cell r="P185" t="str">
            <v>暖房能力(ﾋｰﾀ作動時)</v>
          </cell>
          <cell r="Q185">
            <v>0</v>
          </cell>
          <cell r="R185" t="str">
            <v>kW</v>
          </cell>
          <cell r="S185" t="str">
            <v>消費電力(暖房)</v>
          </cell>
          <cell r="T185">
            <v>0</v>
          </cell>
          <cell r="U185" t="str">
            <v>kW</v>
          </cell>
          <cell r="V185" t="str">
            <v>消費電力(暖房ﾋｰﾀ作動時)</v>
          </cell>
          <cell r="W185">
            <v>0</v>
          </cell>
          <cell r="X185" t="str">
            <v>kW</v>
          </cell>
          <cell r="Y185" t="str">
            <v>電源</v>
          </cell>
          <cell r="Z185" t="str">
            <v>単相</v>
          </cell>
          <cell r="AA185" t="str">
            <v>φ</v>
          </cell>
          <cell r="AB185" t="str">
            <v>電圧</v>
          </cell>
          <cell r="AC185">
            <v>200</v>
          </cell>
          <cell r="AD185" t="str">
            <v>V</v>
          </cell>
          <cell r="AE185" t="str">
            <v>外形寸法　高さ</v>
          </cell>
          <cell r="AF185">
            <v>428</v>
          </cell>
          <cell r="AG185" t="str">
            <v>mm</v>
          </cell>
          <cell r="AH185" t="str">
            <v>外形寸法　幅</v>
          </cell>
          <cell r="AI185">
            <v>760</v>
          </cell>
          <cell r="AJ185" t="str">
            <v>mm</v>
          </cell>
          <cell r="AK185" t="str">
            <v>外形寸法　奥行</v>
          </cell>
          <cell r="AL185">
            <v>690</v>
          </cell>
          <cell r="AM185" t="str">
            <v>mm</v>
          </cell>
          <cell r="AN185" t="str">
            <v>風量(強)</v>
          </cell>
          <cell r="AO185">
            <v>24</v>
          </cell>
          <cell r="AP185" t="str">
            <v>m3/min</v>
          </cell>
          <cell r="AQ185" t="str">
            <v>機外静圧</v>
          </cell>
          <cell r="AR185">
            <v>60</v>
          </cell>
          <cell r="AS185" t="str">
            <v>Pa</v>
          </cell>
          <cell r="AT185" t="str">
            <v>送風機出力</v>
          </cell>
          <cell r="AU185">
            <v>0.17</v>
          </cell>
          <cell r="AV185" t="str">
            <v>kW</v>
          </cell>
          <cell r="AW185" t="str">
            <v>ドレン配管径</v>
          </cell>
          <cell r="AX185" t="str">
            <v>1B(ｵｽ)</v>
          </cell>
          <cell r="AZ185" t="str">
            <v>冷媒配管(ガス)</v>
          </cell>
          <cell r="BA185">
            <v>15.88</v>
          </cell>
          <cell r="BB185" t="str">
            <v>φ(mm)</v>
          </cell>
          <cell r="BC185" t="str">
            <v>冷媒配管(液)</v>
          </cell>
          <cell r="BD185">
            <v>9.52</v>
          </cell>
          <cell r="BE185" t="str">
            <v>φ(mm)</v>
          </cell>
          <cell r="BF185" t="str">
            <v>製品質量</v>
          </cell>
          <cell r="BG185">
            <v>48</v>
          </cell>
          <cell r="BH185" t="str">
            <v>kg</v>
          </cell>
          <cell r="BI185" t="str">
            <v>分離形名(パネル１)</v>
          </cell>
          <cell r="BL185" t="str">
            <v>分離形名(リモコン１)</v>
          </cell>
          <cell r="BM185" t="str">
            <v>PAR-JH050K</v>
          </cell>
        </row>
        <row r="186">
          <cell r="B186" t="str">
            <v>PEH-J80FA</v>
          </cell>
          <cell r="C186" t="str">
            <v>標準価格</v>
          </cell>
          <cell r="D186">
            <v>290000</v>
          </cell>
          <cell r="E186">
            <v>315000</v>
          </cell>
          <cell r="F186" t="str">
            <v>円</v>
          </cell>
          <cell r="G186" t="str">
            <v>冷房能力</v>
          </cell>
          <cell r="H186">
            <v>7.1</v>
          </cell>
          <cell r="I186" t="str">
            <v>kW</v>
          </cell>
          <cell r="J186" t="str">
            <v>消費電力(冷房)</v>
          </cell>
          <cell r="K186">
            <v>0.33</v>
          </cell>
          <cell r="L186" t="str">
            <v>kW</v>
          </cell>
          <cell r="M186" t="str">
            <v>暖房能力</v>
          </cell>
          <cell r="N186">
            <v>8</v>
          </cell>
          <cell r="O186" t="str">
            <v>kW</v>
          </cell>
          <cell r="P186" t="str">
            <v>暖房能力(ﾋｰﾀ作動時)</v>
          </cell>
          <cell r="R186" t="str">
            <v>kW</v>
          </cell>
          <cell r="S186" t="str">
            <v>消費電力(暖房)</v>
          </cell>
          <cell r="T186">
            <v>0.33</v>
          </cell>
          <cell r="U186" t="str">
            <v>kW</v>
          </cell>
          <cell r="V186" t="str">
            <v>消費電力(暖房ﾋｰﾀ作動時)</v>
          </cell>
          <cell r="X186" t="str">
            <v>kW</v>
          </cell>
          <cell r="Y186" t="str">
            <v>電源</v>
          </cell>
          <cell r="AA186" t="str">
            <v>φ</v>
          </cell>
          <cell r="AB186" t="str">
            <v>電圧</v>
          </cell>
          <cell r="AD186" t="str">
            <v>V</v>
          </cell>
          <cell r="AE186" t="str">
            <v>外形寸法　高さ</v>
          </cell>
          <cell r="AF186">
            <v>469</v>
          </cell>
          <cell r="AG186" t="str">
            <v>mm</v>
          </cell>
          <cell r="AH186" t="str">
            <v>外形寸法　幅</v>
          </cell>
          <cell r="AI186">
            <v>875</v>
          </cell>
          <cell r="AJ186" t="str">
            <v>mm</v>
          </cell>
          <cell r="AK186" t="str">
            <v>外形寸法　奥行</v>
          </cell>
          <cell r="AL186">
            <v>652</v>
          </cell>
          <cell r="AM186" t="str">
            <v>mm</v>
          </cell>
          <cell r="AN186" t="str">
            <v>風量(強)</v>
          </cell>
          <cell r="AO186">
            <v>24</v>
          </cell>
          <cell r="AP186" t="str">
            <v>m3/min</v>
          </cell>
          <cell r="AQ186" t="str">
            <v>機外静圧</v>
          </cell>
          <cell r="AR186">
            <v>80</v>
          </cell>
          <cell r="AS186" t="str">
            <v>Pa</v>
          </cell>
          <cell r="AT186" t="str">
            <v>送風機出力</v>
          </cell>
          <cell r="AU186">
            <v>0.22500000000000001</v>
          </cell>
          <cell r="AV186" t="str">
            <v>kW</v>
          </cell>
          <cell r="AW186" t="str">
            <v>ドレン配管径</v>
          </cell>
          <cell r="AX186" t="str">
            <v>１Ｂ</v>
          </cell>
          <cell r="AZ186" t="str">
            <v>冷媒配管(ガス)</v>
          </cell>
          <cell r="BA186">
            <v>15.88</v>
          </cell>
          <cell r="BB186" t="str">
            <v>φ(mm)</v>
          </cell>
          <cell r="BC186" t="str">
            <v>冷媒配管(液)</v>
          </cell>
          <cell r="BD186">
            <v>9.52</v>
          </cell>
          <cell r="BE186" t="str">
            <v>φ(mm)</v>
          </cell>
          <cell r="BF186" t="str">
            <v>製品質量</v>
          </cell>
          <cell r="BG186">
            <v>46</v>
          </cell>
          <cell r="BH186" t="str">
            <v>kg</v>
          </cell>
          <cell r="BI186" t="str">
            <v>分離形名(パネル１)</v>
          </cell>
          <cell r="BL186" t="str">
            <v>分離形名(リモコン１)</v>
          </cell>
          <cell r="BM186" t="str">
            <v>PAR-S25A</v>
          </cell>
        </row>
        <row r="187">
          <cell r="B187" t="str">
            <v>PEH-J80FK</v>
          </cell>
          <cell r="C187" t="str">
            <v>標準価格</v>
          </cell>
          <cell r="D187">
            <v>295000</v>
          </cell>
          <cell r="E187">
            <v>320000</v>
          </cell>
          <cell r="F187" t="str">
            <v>円</v>
          </cell>
          <cell r="G187" t="str">
            <v>冷房能力</v>
          </cell>
          <cell r="H187">
            <v>7.1</v>
          </cell>
          <cell r="I187" t="str">
            <v>kW</v>
          </cell>
          <cell r="J187" t="str">
            <v>消費電力(冷房)</v>
          </cell>
          <cell r="K187">
            <v>0</v>
          </cell>
          <cell r="L187" t="str">
            <v>kW</v>
          </cell>
          <cell r="M187" t="str">
            <v>暖房能力</v>
          </cell>
          <cell r="N187">
            <v>8</v>
          </cell>
          <cell r="O187" t="str">
            <v>kW</v>
          </cell>
          <cell r="P187" t="str">
            <v>暖房能力(ﾋｰﾀ作動時)</v>
          </cell>
          <cell r="Q187">
            <v>0</v>
          </cell>
          <cell r="R187" t="str">
            <v>kW</v>
          </cell>
          <cell r="S187" t="str">
            <v>消費電力(暖房)</v>
          </cell>
          <cell r="T187">
            <v>0</v>
          </cell>
          <cell r="U187" t="str">
            <v>kW</v>
          </cell>
          <cell r="V187" t="str">
            <v>消費電力(暖房ﾋｰﾀ作動時)</v>
          </cell>
          <cell r="W187">
            <v>0</v>
          </cell>
          <cell r="X187" t="str">
            <v>kW</v>
          </cell>
          <cell r="Y187" t="str">
            <v>電源</v>
          </cell>
          <cell r="Z187" t="str">
            <v>単相</v>
          </cell>
          <cell r="AA187" t="str">
            <v>φ</v>
          </cell>
          <cell r="AB187" t="str">
            <v>電圧</v>
          </cell>
          <cell r="AC187">
            <v>200</v>
          </cell>
          <cell r="AD187" t="str">
            <v>V</v>
          </cell>
          <cell r="AE187" t="str">
            <v>外形寸法　高さ</v>
          </cell>
          <cell r="AF187">
            <v>469</v>
          </cell>
          <cell r="AG187" t="str">
            <v>mm</v>
          </cell>
          <cell r="AH187" t="str">
            <v>外形寸法　幅</v>
          </cell>
          <cell r="AI187">
            <v>875</v>
          </cell>
          <cell r="AJ187" t="str">
            <v>mm</v>
          </cell>
          <cell r="AK187" t="str">
            <v>外形寸法　奥行</v>
          </cell>
          <cell r="AL187">
            <v>652</v>
          </cell>
          <cell r="AM187" t="str">
            <v>mm</v>
          </cell>
          <cell r="AN187" t="str">
            <v>風量(強)</v>
          </cell>
          <cell r="AO187">
            <v>24</v>
          </cell>
          <cell r="AP187" t="str">
            <v>m3/min</v>
          </cell>
          <cell r="AQ187" t="str">
            <v>機外静圧</v>
          </cell>
          <cell r="AR187">
            <v>80</v>
          </cell>
          <cell r="AS187" t="str">
            <v>Pa</v>
          </cell>
          <cell r="AT187" t="str">
            <v>送風機出力</v>
          </cell>
          <cell r="AU187">
            <v>0.22500000000000001</v>
          </cell>
          <cell r="AV187" t="str">
            <v>kW</v>
          </cell>
          <cell r="AW187" t="str">
            <v>ドレン配管径</v>
          </cell>
          <cell r="AX187" t="str">
            <v>RC1&lt;別売ﾄﾞﾚﾝﾎﾟﾝﾌﾟVP-25&gt;</v>
          </cell>
          <cell r="AZ187" t="str">
            <v>冷媒配管(ガス)</v>
          </cell>
          <cell r="BA187">
            <v>15.88</v>
          </cell>
          <cell r="BB187" t="str">
            <v>φ(mm)</v>
          </cell>
          <cell r="BC187" t="str">
            <v>冷媒配管(液)</v>
          </cell>
          <cell r="BD187">
            <v>9.52</v>
          </cell>
          <cell r="BE187" t="str">
            <v>φ(mm)</v>
          </cell>
          <cell r="BF187" t="str">
            <v>製品質量</v>
          </cell>
          <cell r="BG187">
            <v>46</v>
          </cell>
          <cell r="BH187" t="str">
            <v>kg</v>
          </cell>
          <cell r="BI187" t="str">
            <v>分離形名(パネル１)</v>
          </cell>
          <cell r="BL187" t="str">
            <v>分離形名(リモコン１)</v>
          </cell>
          <cell r="BM187" t="str">
            <v>PAR-JH050K</v>
          </cell>
        </row>
        <row r="188">
          <cell r="B188" t="str">
            <v>PEHA-J112K-A</v>
          </cell>
          <cell r="C188" t="str">
            <v>標準価格</v>
          </cell>
          <cell r="D188">
            <v>605000</v>
          </cell>
          <cell r="E188">
            <v>630000</v>
          </cell>
          <cell r="F188" t="str">
            <v>円</v>
          </cell>
          <cell r="G188" t="str">
            <v>冷房能力</v>
          </cell>
          <cell r="H188">
            <v>11.2</v>
          </cell>
          <cell r="I188" t="str">
            <v>kW</v>
          </cell>
          <cell r="J188" t="str">
            <v>消費電力(冷房)</v>
          </cell>
          <cell r="K188">
            <v>0.48</v>
          </cell>
          <cell r="L188" t="str">
            <v>kW</v>
          </cell>
          <cell r="M188" t="str">
            <v>暖房能力</v>
          </cell>
          <cell r="N188">
            <v>12.5</v>
          </cell>
          <cell r="O188" t="str">
            <v>kW</v>
          </cell>
          <cell r="P188" t="str">
            <v>暖房能力(ﾋｰﾀ作動時)</v>
          </cell>
          <cell r="Q188">
            <v>0</v>
          </cell>
          <cell r="R188" t="str">
            <v>kW</v>
          </cell>
          <cell r="S188" t="str">
            <v>消費電力(暖房)</v>
          </cell>
          <cell r="T188">
            <v>0.48</v>
          </cell>
          <cell r="U188" t="str">
            <v>kW</v>
          </cell>
          <cell r="V188" t="str">
            <v>消費電力(暖房ﾋｰﾀ作動時)</v>
          </cell>
          <cell r="W188">
            <v>0</v>
          </cell>
          <cell r="X188" t="str">
            <v>kW</v>
          </cell>
          <cell r="Y188" t="str">
            <v>電源</v>
          </cell>
          <cell r="Z188" t="str">
            <v>単相</v>
          </cell>
          <cell r="AA188" t="str">
            <v>φ</v>
          </cell>
          <cell r="AB188" t="str">
            <v>電圧</v>
          </cell>
          <cell r="AC188">
            <v>200</v>
          </cell>
          <cell r="AD188" t="str">
            <v>V</v>
          </cell>
          <cell r="AE188" t="str">
            <v>外形寸法　高さ</v>
          </cell>
          <cell r="AF188">
            <v>469</v>
          </cell>
          <cell r="AG188" t="str">
            <v>mm</v>
          </cell>
          <cell r="AH188" t="str">
            <v>外形寸法　幅</v>
          </cell>
          <cell r="AI188">
            <v>1325</v>
          </cell>
          <cell r="AJ188" t="str">
            <v>mm</v>
          </cell>
          <cell r="AK188" t="str">
            <v>外形寸法　奥行</v>
          </cell>
          <cell r="AL188">
            <v>652</v>
          </cell>
          <cell r="AM188" t="str">
            <v>mm</v>
          </cell>
          <cell r="AN188" t="str">
            <v>風量(強)</v>
          </cell>
          <cell r="AO188">
            <v>32</v>
          </cell>
          <cell r="AP188" t="str">
            <v>m3/min</v>
          </cell>
          <cell r="AQ188" t="str">
            <v>機外静圧</v>
          </cell>
          <cell r="AR188">
            <v>300</v>
          </cell>
          <cell r="AS188" t="str">
            <v>Pa</v>
          </cell>
          <cell r="AT188" t="str">
            <v>送風機出力</v>
          </cell>
          <cell r="AU188">
            <v>0.45</v>
          </cell>
          <cell r="AV188" t="str">
            <v>kW</v>
          </cell>
          <cell r="AW188" t="str">
            <v>ドレン配管径</v>
          </cell>
          <cell r="AZ188" t="str">
            <v>冷媒配管(ガス)</v>
          </cell>
          <cell r="BA188">
            <v>19.05</v>
          </cell>
          <cell r="BB188" t="str">
            <v>φ(mm)</v>
          </cell>
          <cell r="BC188" t="str">
            <v>冷媒配管(液)</v>
          </cell>
          <cell r="BD188">
            <v>12.7</v>
          </cell>
          <cell r="BE188" t="str">
            <v>φ(mm)</v>
          </cell>
          <cell r="BF188" t="str">
            <v>製品質量</v>
          </cell>
          <cell r="BG188">
            <v>66</v>
          </cell>
          <cell r="BH188" t="str">
            <v>kg</v>
          </cell>
          <cell r="BI188" t="str">
            <v>分離形名(パネル１)</v>
          </cell>
          <cell r="BL188" t="str">
            <v>分離形名(リモコン１)</v>
          </cell>
          <cell r="BM188" t="str">
            <v>AMR-701K</v>
          </cell>
        </row>
        <row r="189">
          <cell r="B189" t="str">
            <v>PEHA-J140K-A</v>
          </cell>
          <cell r="C189" t="str">
            <v>標準価格</v>
          </cell>
          <cell r="D189">
            <v>635000</v>
          </cell>
          <cell r="E189">
            <v>660000</v>
          </cell>
          <cell r="F189" t="str">
            <v>円</v>
          </cell>
          <cell r="G189" t="str">
            <v>冷房能力</v>
          </cell>
          <cell r="H189">
            <v>14</v>
          </cell>
          <cell r="I189" t="str">
            <v>kW</v>
          </cell>
          <cell r="J189" t="str">
            <v>消費電力(冷房)</v>
          </cell>
          <cell r="K189">
            <v>0.69</v>
          </cell>
          <cell r="L189" t="str">
            <v>kW</v>
          </cell>
          <cell r="M189" t="str">
            <v>暖房能力</v>
          </cell>
          <cell r="N189">
            <v>16</v>
          </cell>
          <cell r="O189" t="str">
            <v>kW</v>
          </cell>
          <cell r="P189" t="str">
            <v>暖房能力(ﾋｰﾀ作動時)</v>
          </cell>
          <cell r="Q189">
            <v>0</v>
          </cell>
          <cell r="R189" t="str">
            <v>kW</v>
          </cell>
          <cell r="S189" t="str">
            <v>消費電力(暖房)</v>
          </cell>
          <cell r="T189">
            <v>0.69</v>
          </cell>
          <cell r="U189" t="str">
            <v>kW</v>
          </cell>
          <cell r="V189" t="str">
            <v>消費電力(暖房ﾋｰﾀ作動時)</v>
          </cell>
          <cell r="W189">
            <v>0</v>
          </cell>
          <cell r="X189" t="str">
            <v>kW</v>
          </cell>
          <cell r="Y189" t="str">
            <v>電源</v>
          </cell>
          <cell r="Z189" t="str">
            <v>単相</v>
          </cell>
          <cell r="AA189" t="str">
            <v>φ</v>
          </cell>
          <cell r="AB189" t="str">
            <v>電圧</v>
          </cell>
          <cell r="AC189">
            <v>200</v>
          </cell>
          <cell r="AD189" t="str">
            <v>V</v>
          </cell>
          <cell r="AE189" t="str">
            <v>外形寸法　高さ</v>
          </cell>
          <cell r="AF189">
            <v>469</v>
          </cell>
          <cell r="AG189" t="str">
            <v>mm</v>
          </cell>
          <cell r="AH189" t="str">
            <v>外形寸法　幅</v>
          </cell>
          <cell r="AI189">
            <v>1325</v>
          </cell>
          <cell r="AJ189" t="str">
            <v>mm</v>
          </cell>
          <cell r="AK189" t="str">
            <v>外形寸法　奥行</v>
          </cell>
          <cell r="AL189">
            <v>652</v>
          </cell>
          <cell r="AM189" t="str">
            <v>mm</v>
          </cell>
          <cell r="AN189" t="str">
            <v>風量(強)</v>
          </cell>
          <cell r="AO189">
            <v>40</v>
          </cell>
          <cell r="AP189" t="str">
            <v>m3/min</v>
          </cell>
          <cell r="AQ189" t="str">
            <v>機外静圧</v>
          </cell>
          <cell r="AR189">
            <v>300</v>
          </cell>
          <cell r="AS189" t="str">
            <v>Pa</v>
          </cell>
          <cell r="AT189" t="str">
            <v>送風機出力</v>
          </cell>
          <cell r="AU189">
            <v>0.45</v>
          </cell>
          <cell r="AV189" t="str">
            <v>kW</v>
          </cell>
          <cell r="AW189" t="str">
            <v>ドレン配管径</v>
          </cell>
          <cell r="AZ189" t="str">
            <v>冷媒配管(ガス)</v>
          </cell>
          <cell r="BA189">
            <v>19.05</v>
          </cell>
          <cell r="BB189" t="str">
            <v>φ(mm)</v>
          </cell>
          <cell r="BC189" t="str">
            <v>冷媒配管(液)</v>
          </cell>
          <cell r="BD189">
            <v>12.7</v>
          </cell>
          <cell r="BE189" t="str">
            <v>φ(mm)</v>
          </cell>
          <cell r="BF189" t="str">
            <v>製品質量</v>
          </cell>
          <cell r="BG189">
            <v>66</v>
          </cell>
          <cell r="BH189" t="str">
            <v>kg</v>
          </cell>
          <cell r="BI189" t="str">
            <v>分離形名(パネル１)</v>
          </cell>
          <cell r="BL189" t="str">
            <v>分離形名(リモコン１)</v>
          </cell>
          <cell r="BM189" t="str">
            <v>AMR-701K</v>
          </cell>
        </row>
        <row r="190">
          <cell r="B190" t="str">
            <v>PEHA-J224K-A</v>
          </cell>
          <cell r="C190" t="str">
            <v>標準価格</v>
          </cell>
          <cell r="D190">
            <v>845000</v>
          </cell>
          <cell r="E190">
            <v>870000</v>
          </cell>
          <cell r="F190" t="str">
            <v>円</v>
          </cell>
          <cell r="G190" t="str">
            <v>冷房能力</v>
          </cell>
          <cell r="H190">
            <v>22.4</v>
          </cell>
          <cell r="I190" t="str">
            <v>kW</v>
          </cell>
          <cell r="J190" t="str">
            <v>消費電力(冷房)</v>
          </cell>
          <cell r="K190">
            <v>1.56</v>
          </cell>
          <cell r="L190" t="str">
            <v>kW</v>
          </cell>
          <cell r="M190" t="str">
            <v>暖房能力</v>
          </cell>
          <cell r="N190">
            <v>25</v>
          </cell>
          <cell r="O190" t="str">
            <v>kW</v>
          </cell>
          <cell r="P190" t="str">
            <v>暖房能力(ﾋｰﾀ作動時)</v>
          </cell>
          <cell r="R190" t="str">
            <v>kW</v>
          </cell>
          <cell r="S190" t="str">
            <v>消費電力(暖房)</v>
          </cell>
          <cell r="T190">
            <v>1.56</v>
          </cell>
          <cell r="U190" t="str">
            <v>kW</v>
          </cell>
          <cell r="V190" t="str">
            <v>消費電力(暖房ﾋｰﾀ作動時)</v>
          </cell>
          <cell r="X190" t="str">
            <v>kW</v>
          </cell>
          <cell r="Y190" t="str">
            <v>電源</v>
          </cell>
          <cell r="Z190" t="str">
            <v>三相</v>
          </cell>
          <cell r="AA190" t="str">
            <v>φ</v>
          </cell>
          <cell r="AB190" t="str">
            <v>電圧</v>
          </cell>
          <cell r="AC190">
            <v>200</v>
          </cell>
          <cell r="AD190" t="str">
            <v>V</v>
          </cell>
          <cell r="AE190" t="str">
            <v>外形寸法　高さ</v>
          </cell>
          <cell r="AF190">
            <v>488</v>
          </cell>
          <cell r="AG190" t="str">
            <v>mm</v>
          </cell>
          <cell r="AH190" t="str">
            <v>外形寸法　幅</v>
          </cell>
          <cell r="AI190">
            <v>1402</v>
          </cell>
          <cell r="AJ190" t="str">
            <v>mm</v>
          </cell>
          <cell r="AK190" t="str">
            <v>外形寸法　奥行</v>
          </cell>
          <cell r="AL190">
            <v>975</v>
          </cell>
          <cell r="AM190" t="str">
            <v>mm</v>
          </cell>
          <cell r="AN190" t="str">
            <v>風量(強)</v>
          </cell>
          <cell r="AO190">
            <v>64</v>
          </cell>
          <cell r="AP190" t="str">
            <v>m3/min</v>
          </cell>
          <cell r="AQ190" t="str">
            <v>機外静圧</v>
          </cell>
          <cell r="AR190">
            <v>300</v>
          </cell>
          <cell r="AS190" t="str">
            <v>Pa</v>
          </cell>
          <cell r="AT190" t="str">
            <v>送風機出力</v>
          </cell>
          <cell r="AU190">
            <v>1.3</v>
          </cell>
          <cell r="AV190" t="str">
            <v>kW</v>
          </cell>
          <cell r="AW190" t="str">
            <v>ドレン配管径</v>
          </cell>
          <cell r="AX190" t="str">
            <v>25Aｵｽ</v>
          </cell>
          <cell r="AZ190" t="str">
            <v>冷媒配管(ガス)</v>
          </cell>
          <cell r="BA190">
            <v>25.4</v>
          </cell>
          <cell r="BB190" t="str">
            <v>φ(mm)</v>
          </cell>
          <cell r="BC190" t="str">
            <v>冷媒配管(液)</v>
          </cell>
          <cell r="BD190">
            <v>12.7</v>
          </cell>
          <cell r="BE190" t="str">
            <v>φ(mm)</v>
          </cell>
          <cell r="BF190" t="str">
            <v>製品質量</v>
          </cell>
          <cell r="BG190">
            <v>110</v>
          </cell>
          <cell r="BH190" t="str">
            <v>kg</v>
          </cell>
          <cell r="BI190" t="str">
            <v>分離形名(パネル１)</v>
          </cell>
          <cell r="BL190" t="str">
            <v>分離形名(リモコン１)</v>
          </cell>
          <cell r="BM190" t="str">
            <v>AMR-701K</v>
          </cell>
        </row>
        <row r="191">
          <cell r="B191" t="str">
            <v>PEHA-J71K-A</v>
          </cell>
          <cell r="C191" t="str">
            <v>標準価格</v>
          </cell>
          <cell r="D191">
            <v>480000</v>
          </cell>
          <cell r="E191">
            <v>505000</v>
          </cell>
          <cell r="F191" t="str">
            <v>円</v>
          </cell>
          <cell r="G191" t="str">
            <v>冷房能力</v>
          </cell>
          <cell r="H191">
            <v>7.1</v>
          </cell>
          <cell r="I191" t="str">
            <v>kW</v>
          </cell>
          <cell r="J191" t="str">
            <v>消費電力(冷房)</v>
          </cell>
          <cell r="K191">
            <v>0.34</v>
          </cell>
          <cell r="L191" t="str">
            <v>kW</v>
          </cell>
          <cell r="M191" t="str">
            <v>暖房能力</v>
          </cell>
          <cell r="N191">
            <v>8</v>
          </cell>
          <cell r="O191" t="str">
            <v>kW</v>
          </cell>
          <cell r="P191" t="str">
            <v>暖房能力(ﾋｰﾀ作動時)</v>
          </cell>
          <cell r="Q191">
            <v>0</v>
          </cell>
          <cell r="R191" t="str">
            <v>kW</v>
          </cell>
          <cell r="S191" t="str">
            <v>消費電力(暖房)</v>
          </cell>
          <cell r="T191">
            <v>0.34</v>
          </cell>
          <cell r="U191" t="str">
            <v>kW</v>
          </cell>
          <cell r="V191" t="str">
            <v>消費電力(暖房ﾋｰﾀ作動時)</v>
          </cell>
          <cell r="W191">
            <v>0</v>
          </cell>
          <cell r="X191" t="str">
            <v>kW</v>
          </cell>
          <cell r="Y191" t="str">
            <v>電源</v>
          </cell>
          <cell r="Z191" t="str">
            <v>単相</v>
          </cell>
          <cell r="AA191" t="str">
            <v>φ</v>
          </cell>
          <cell r="AB191" t="str">
            <v>電圧</v>
          </cell>
          <cell r="AC191">
            <v>200</v>
          </cell>
          <cell r="AD191" t="str">
            <v>V</v>
          </cell>
          <cell r="AE191" t="str">
            <v>外形寸法　高さ</v>
          </cell>
          <cell r="AF191">
            <v>469</v>
          </cell>
          <cell r="AG191" t="str">
            <v>mm</v>
          </cell>
          <cell r="AH191" t="str">
            <v>外形寸法　幅</v>
          </cell>
          <cell r="AI191">
            <v>935</v>
          </cell>
          <cell r="AJ191" t="str">
            <v>mm</v>
          </cell>
          <cell r="AK191" t="str">
            <v>外形寸法　奥行</v>
          </cell>
          <cell r="AL191">
            <v>652</v>
          </cell>
          <cell r="AM191" t="str">
            <v>mm</v>
          </cell>
          <cell r="AN191" t="str">
            <v>風量(強)</v>
          </cell>
          <cell r="AO191">
            <v>20</v>
          </cell>
          <cell r="AP191" t="str">
            <v>m3/min</v>
          </cell>
          <cell r="AQ191" t="str">
            <v>機外静圧</v>
          </cell>
          <cell r="AR191">
            <v>300</v>
          </cell>
          <cell r="AS191" t="str">
            <v>Pa</v>
          </cell>
          <cell r="AT191" t="str">
            <v>送風機出力</v>
          </cell>
          <cell r="AU191">
            <v>0.28000000000000003</v>
          </cell>
          <cell r="AV191" t="str">
            <v>kW</v>
          </cell>
          <cell r="AW191" t="str">
            <v>ドレン配管径</v>
          </cell>
          <cell r="AZ191" t="str">
            <v>冷媒配管(ガス)</v>
          </cell>
          <cell r="BA191">
            <v>15.88</v>
          </cell>
          <cell r="BB191" t="str">
            <v>φ(mm)</v>
          </cell>
          <cell r="BC191" t="str">
            <v>冷媒配管(液)</v>
          </cell>
          <cell r="BD191">
            <v>9.52</v>
          </cell>
          <cell r="BE191" t="str">
            <v>φ(mm)</v>
          </cell>
          <cell r="BF191" t="str">
            <v>製品質量</v>
          </cell>
          <cell r="BG191">
            <v>51</v>
          </cell>
          <cell r="BH191" t="str">
            <v>kg</v>
          </cell>
          <cell r="BI191" t="str">
            <v>分離形名(パネル１)</v>
          </cell>
          <cell r="BL191" t="str">
            <v>分離形名(リモコン１)</v>
          </cell>
          <cell r="BM191" t="str">
            <v>AMR-701K</v>
          </cell>
        </row>
        <row r="192">
          <cell r="B192" t="str">
            <v>PEHA-J80K-A</v>
          </cell>
          <cell r="C192" t="str">
            <v>標準価格</v>
          </cell>
          <cell r="D192">
            <v>515000</v>
          </cell>
          <cell r="E192">
            <v>540000</v>
          </cell>
          <cell r="F192" t="str">
            <v>円</v>
          </cell>
          <cell r="G192" t="str">
            <v>冷房能力</v>
          </cell>
          <cell r="H192">
            <v>8</v>
          </cell>
          <cell r="I192" t="str">
            <v>kW</v>
          </cell>
          <cell r="J192" t="str">
            <v>消費電力(冷房)</v>
          </cell>
          <cell r="K192">
            <v>0.41</v>
          </cell>
          <cell r="L192" t="str">
            <v>kW</v>
          </cell>
          <cell r="M192" t="str">
            <v>暖房能力</v>
          </cell>
          <cell r="N192">
            <v>9</v>
          </cell>
          <cell r="O192" t="str">
            <v>kW</v>
          </cell>
          <cell r="P192" t="str">
            <v>暖房能力(ﾋｰﾀ作動時)</v>
          </cell>
          <cell r="Q192">
            <v>0</v>
          </cell>
          <cell r="R192" t="str">
            <v>kW</v>
          </cell>
          <cell r="S192" t="str">
            <v>消費電力(暖房)</v>
          </cell>
          <cell r="T192">
            <v>0.41</v>
          </cell>
          <cell r="U192" t="str">
            <v>kW</v>
          </cell>
          <cell r="V192" t="str">
            <v>消費電力(暖房ﾋｰﾀ作動時)</v>
          </cell>
          <cell r="W192">
            <v>0</v>
          </cell>
          <cell r="X192" t="str">
            <v>kW</v>
          </cell>
          <cell r="Y192" t="str">
            <v>電源</v>
          </cell>
          <cell r="Z192" t="str">
            <v>単相</v>
          </cell>
          <cell r="AA192" t="str">
            <v>φ</v>
          </cell>
          <cell r="AB192" t="str">
            <v>電圧</v>
          </cell>
          <cell r="AC192">
            <v>200</v>
          </cell>
          <cell r="AD192" t="str">
            <v>V</v>
          </cell>
          <cell r="AE192" t="str">
            <v>外形寸法　高さ</v>
          </cell>
          <cell r="AF192">
            <v>469</v>
          </cell>
          <cell r="AG192" t="str">
            <v>mm</v>
          </cell>
          <cell r="AH192" t="str">
            <v>外形寸法　幅</v>
          </cell>
          <cell r="AI192">
            <v>935</v>
          </cell>
          <cell r="AJ192" t="str">
            <v>mm</v>
          </cell>
          <cell r="AK192" t="str">
            <v>外形寸法　奥行</v>
          </cell>
          <cell r="AL192">
            <v>652</v>
          </cell>
          <cell r="AM192" t="str">
            <v>mm</v>
          </cell>
          <cell r="AN192" t="str">
            <v>風量(強)</v>
          </cell>
          <cell r="AO192">
            <v>20</v>
          </cell>
          <cell r="AP192" t="str">
            <v>m3/min</v>
          </cell>
          <cell r="AQ192" t="str">
            <v>機外静圧</v>
          </cell>
          <cell r="AR192">
            <v>300</v>
          </cell>
          <cell r="AS192" t="str">
            <v>Pa</v>
          </cell>
          <cell r="AT192" t="str">
            <v>送風機出力</v>
          </cell>
          <cell r="AU192">
            <v>0.28000000000000003</v>
          </cell>
          <cell r="AV192" t="str">
            <v>kW</v>
          </cell>
          <cell r="AW192" t="str">
            <v>ドレン配管径</v>
          </cell>
          <cell r="AZ192" t="str">
            <v>冷媒配管(ガス)</v>
          </cell>
          <cell r="BA192">
            <v>15.88</v>
          </cell>
          <cell r="BB192" t="str">
            <v>φ(mm)</v>
          </cell>
          <cell r="BC192" t="str">
            <v>冷媒配管(液)</v>
          </cell>
          <cell r="BD192">
            <v>9.52</v>
          </cell>
          <cell r="BE192" t="str">
            <v>φ(mm)</v>
          </cell>
          <cell r="BF192" t="str">
            <v>製品質量</v>
          </cell>
          <cell r="BG192">
            <v>51</v>
          </cell>
          <cell r="BH192" t="str">
            <v>kg</v>
          </cell>
          <cell r="BI192" t="str">
            <v>分離形名(パネル１)</v>
          </cell>
          <cell r="BL192" t="str">
            <v>分離形名(リモコン１)</v>
          </cell>
          <cell r="BM192" t="str">
            <v>AMR-701K</v>
          </cell>
        </row>
        <row r="193">
          <cell r="B193" t="str">
            <v>PF-J80A</v>
          </cell>
          <cell r="C193" t="str">
            <v>標準価格</v>
          </cell>
          <cell r="D193">
            <v>305000</v>
          </cell>
          <cell r="E193">
            <v>330000</v>
          </cell>
          <cell r="F193" t="str">
            <v>円</v>
          </cell>
          <cell r="G193" t="str">
            <v>冷房能力</v>
          </cell>
          <cell r="H193">
            <v>7.1</v>
          </cell>
          <cell r="I193" t="str">
            <v>kW</v>
          </cell>
          <cell r="J193" t="str">
            <v>消費電力(冷房)</v>
          </cell>
          <cell r="K193">
            <v>0.14499999999999999</v>
          </cell>
          <cell r="L193" t="str">
            <v>kW</v>
          </cell>
          <cell r="M193" t="str">
            <v>暖房能力</v>
          </cell>
          <cell r="O193" t="str">
            <v>kW</v>
          </cell>
          <cell r="P193" t="str">
            <v>暖房能力(ﾋｰﾀ作動時)</v>
          </cell>
          <cell r="R193" t="str">
            <v>kW</v>
          </cell>
          <cell r="S193" t="str">
            <v>消費電力(暖房)</v>
          </cell>
          <cell r="U193" t="str">
            <v>kW</v>
          </cell>
          <cell r="V193" t="str">
            <v>消費電力(暖房ﾋｰﾀ作動時)</v>
          </cell>
          <cell r="X193" t="str">
            <v>kW</v>
          </cell>
          <cell r="Y193" t="str">
            <v>電源</v>
          </cell>
          <cell r="Z193" t="str">
            <v>単相</v>
          </cell>
          <cell r="AA193" t="str">
            <v>φ</v>
          </cell>
          <cell r="AB193" t="str">
            <v>電圧</v>
          </cell>
          <cell r="AC193">
            <v>200</v>
          </cell>
          <cell r="AD193" t="str">
            <v>V</v>
          </cell>
          <cell r="AE193" t="str">
            <v>外形寸法　高さ</v>
          </cell>
          <cell r="AF193">
            <v>1650</v>
          </cell>
          <cell r="AG193" t="str">
            <v>mm</v>
          </cell>
          <cell r="AH193" t="str">
            <v>外形寸法　幅</v>
          </cell>
          <cell r="AI193">
            <v>720</v>
          </cell>
          <cell r="AJ193" t="str">
            <v>mm</v>
          </cell>
          <cell r="AK193" t="str">
            <v>外形寸法　奥行</v>
          </cell>
          <cell r="AL193">
            <v>320</v>
          </cell>
          <cell r="AM193" t="str">
            <v>mm</v>
          </cell>
          <cell r="AN193" t="str">
            <v>風量(強)</v>
          </cell>
          <cell r="AO193">
            <v>25</v>
          </cell>
          <cell r="AP193" t="str">
            <v>m3/min</v>
          </cell>
          <cell r="AQ193" t="str">
            <v>機外静圧</v>
          </cell>
          <cell r="AS193" t="str">
            <v>Pa</v>
          </cell>
          <cell r="AT193" t="str">
            <v>送風機出力</v>
          </cell>
          <cell r="AU193" t="str">
            <v>0.06&lt;0.2&gt;</v>
          </cell>
          <cell r="AV193" t="str">
            <v>kW</v>
          </cell>
          <cell r="AW193" t="str">
            <v>ドレン配管径</v>
          </cell>
          <cell r="AX193" t="str">
            <v>1&lt;25&gt;</v>
          </cell>
          <cell r="AZ193" t="str">
            <v>冷媒配管(ガス)</v>
          </cell>
          <cell r="BA193">
            <v>15.88</v>
          </cell>
          <cell r="BB193" t="str">
            <v>φ(mm)</v>
          </cell>
          <cell r="BC193" t="str">
            <v>冷媒配管(液)</v>
          </cell>
          <cell r="BD193">
            <v>9.52</v>
          </cell>
          <cell r="BE193" t="str">
            <v>φ(mm)</v>
          </cell>
          <cell r="BF193" t="str">
            <v>製品質量</v>
          </cell>
          <cell r="BG193">
            <v>85</v>
          </cell>
          <cell r="BH193" t="str">
            <v>kg</v>
          </cell>
          <cell r="BI193" t="str">
            <v>分離形名(パネル１)</v>
          </cell>
          <cell r="BL193" t="str">
            <v>分離形名(リモコン１)</v>
          </cell>
        </row>
        <row r="194">
          <cell r="B194" t="str">
            <v>PF-J80A2</v>
          </cell>
          <cell r="C194" t="str">
            <v>標準価格</v>
          </cell>
          <cell r="D194">
            <v>305000</v>
          </cell>
          <cell r="E194">
            <v>330000</v>
          </cell>
          <cell r="F194" t="str">
            <v>円</v>
          </cell>
          <cell r="G194" t="str">
            <v>冷房能力</v>
          </cell>
          <cell r="H194">
            <v>7.1</v>
          </cell>
          <cell r="I194" t="str">
            <v>kW</v>
          </cell>
          <cell r="J194" t="str">
            <v>消費電力(冷房)</v>
          </cell>
          <cell r="K194">
            <v>0.14499999999999999</v>
          </cell>
          <cell r="L194" t="str">
            <v>kW</v>
          </cell>
          <cell r="M194" t="str">
            <v>暖房能力</v>
          </cell>
          <cell r="O194" t="str">
            <v>kW</v>
          </cell>
          <cell r="P194" t="str">
            <v>暖房能力(ﾋｰﾀ作動時)</v>
          </cell>
          <cell r="R194" t="str">
            <v>kW</v>
          </cell>
          <cell r="S194" t="str">
            <v>消費電力(暖房)</v>
          </cell>
          <cell r="U194" t="str">
            <v>kW</v>
          </cell>
          <cell r="V194" t="str">
            <v>消費電力(暖房ﾋｰﾀ作動時)</v>
          </cell>
          <cell r="X194" t="str">
            <v>kW</v>
          </cell>
          <cell r="Y194" t="str">
            <v>電源</v>
          </cell>
          <cell r="Z194" t="str">
            <v>三相</v>
          </cell>
          <cell r="AA194" t="str">
            <v>φ</v>
          </cell>
          <cell r="AB194" t="str">
            <v>電圧</v>
          </cell>
          <cell r="AC194">
            <v>200</v>
          </cell>
          <cell r="AD194" t="str">
            <v>V</v>
          </cell>
          <cell r="AE194" t="str">
            <v>外形寸法　高さ</v>
          </cell>
          <cell r="AF194">
            <v>1650</v>
          </cell>
          <cell r="AG194" t="str">
            <v>mm</v>
          </cell>
          <cell r="AH194" t="str">
            <v>外形寸法　幅</v>
          </cell>
          <cell r="AI194">
            <v>720</v>
          </cell>
          <cell r="AJ194" t="str">
            <v>mm</v>
          </cell>
          <cell r="AK194" t="str">
            <v>外形寸法　奥行</v>
          </cell>
          <cell r="AL194">
            <v>400</v>
          </cell>
          <cell r="AM194" t="str">
            <v>mm</v>
          </cell>
          <cell r="AN194" t="str">
            <v>風量(強)</v>
          </cell>
          <cell r="AO194">
            <v>25</v>
          </cell>
          <cell r="AP194" t="str">
            <v>m3/min</v>
          </cell>
          <cell r="AQ194" t="str">
            <v>機外静圧</v>
          </cell>
          <cell r="AR194">
            <v>70</v>
          </cell>
          <cell r="AS194" t="str">
            <v>Pa</v>
          </cell>
          <cell r="AT194" t="str">
            <v>送風機出力</v>
          </cell>
          <cell r="AU194">
            <v>0.2</v>
          </cell>
          <cell r="AV194" t="str">
            <v>kW</v>
          </cell>
          <cell r="AW194" t="str">
            <v>ドレン配管径</v>
          </cell>
          <cell r="AZ194" t="str">
            <v>冷媒配管(ガス)</v>
          </cell>
          <cell r="BA194">
            <v>15.88</v>
          </cell>
          <cell r="BB194" t="str">
            <v>φ(mm)</v>
          </cell>
          <cell r="BC194" t="str">
            <v>冷媒配管(液)</v>
          </cell>
          <cell r="BD194">
            <v>9.52</v>
          </cell>
          <cell r="BE194" t="str">
            <v>φ(mm)</v>
          </cell>
          <cell r="BF194" t="str">
            <v>製品質量</v>
          </cell>
          <cell r="BG194">
            <v>90</v>
          </cell>
          <cell r="BH194" t="str">
            <v>kg</v>
          </cell>
          <cell r="BI194" t="str">
            <v>分離形名(パネル１)</v>
          </cell>
          <cell r="BL194" t="str">
            <v>分離形名(リモコン１)</v>
          </cell>
        </row>
        <row r="195">
          <cell r="B195" t="str">
            <v>PFFY-J112RM-A</v>
          </cell>
          <cell r="C195" t="str">
            <v>標準価格</v>
          </cell>
          <cell r="D195">
            <v>630000</v>
          </cell>
          <cell r="E195">
            <v>655000</v>
          </cell>
          <cell r="F195" t="str">
            <v>円</v>
          </cell>
          <cell r="G195" t="str">
            <v>冷房能力</v>
          </cell>
          <cell r="H195">
            <v>11.2</v>
          </cell>
          <cell r="I195" t="str">
            <v>kW</v>
          </cell>
          <cell r="J195" t="str">
            <v>消費電力(冷房)</v>
          </cell>
          <cell r="K195">
            <v>0.48</v>
          </cell>
          <cell r="L195" t="str">
            <v>kW</v>
          </cell>
          <cell r="M195" t="str">
            <v>暖房能力</v>
          </cell>
          <cell r="N195">
            <v>12.5</v>
          </cell>
          <cell r="O195" t="str">
            <v>kW</v>
          </cell>
          <cell r="P195" t="str">
            <v>暖房能力(ﾋｰﾀ作動時)</v>
          </cell>
          <cell r="R195" t="str">
            <v>kW</v>
          </cell>
          <cell r="S195" t="str">
            <v>消費電力(暖房)</v>
          </cell>
          <cell r="T195">
            <v>0.48</v>
          </cell>
          <cell r="U195" t="str">
            <v>kW</v>
          </cell>
          <cell r="V195" t="str">
            <v>消費電力(暖房ﾋｰﾀ作動時)</v>
          </cell>
          <cell r="X195" t="str">
            <v>kW</v>
          </cell>
          <cell r="Y195" t="str">
            <v>電源</v>
          </cell>
          <cell r="Z195" t="str">
            <v>三相</v>
          </cell>
          <cell r="AA195" t="str">
            <v>φ</v>
          </cell>
          <cell r="AB195" t="str">
            <v>電圧</v>
          </cell>
          <cell r="AC195">
            <v>200</v>
          </cell>
          <cell r="AD195" t="str">
            <v>V</v>
          </cell>
          <cell r="AE195" t="str">
            <v>外形寸法　高さ</v>
          </cell>
          <cell r="AF195">
            <v>1950</v>
          </cell>
          <cell r="AG195" t="str">
            <v>mm</v>
          </cell>
          <cell r="AH195" t="str">
            <v>外形寸法　幅</v>
          </cell>
          <cell r="AI195">
            <v>980</v>
          </cell>
          <cell r="AJ195" t="str">
            <v>mm</v>
          </cell>
          <cell r="AK195" t="str">
            <v>外形寸法　奥行</v>
          </cell>
          <cell r="AL195">
            <v>500</v>
          </cell>
          <cell r="AM195" t="str">
            <v>mm</v>
          </cell>
          <cell r="AN195" t="str">
            <v>風量(強)</v>
          </cell>
          <cell r="AO195">
            <v>32</v>
          </cell>
          <cell r="AP195" t="str">
            <v>m3/min</v>
          </cell>
          <cell r="AQ195" t="str">
            <v>機外静圧</v>
          </cell>
          <cell r="AR195">
            <v>200</v>
          </cell>
          <cell r="AS195" t="str">
            <v>Pa</v>
          </cell>
          <cell r="AT195" t="str">
            <v>送風機出力</v>
          </cell>
          <cell r="AU195">
            <v>0.4</v>
          </cell>
          <cell r="AV195" t="str">
            <v>kW</v>
          </cell>
          <cell r="AW195" t="str">
            <v>ドレン配管径</v>
          </cell>
          <cell r="AX195" t="str">
            <v>25Aｵﾈｼﾞ接続可</v>
          </cell>
          <cell r="AZ195" t="str">
            <v>冷媒配管(ガス)</v>
          </cell>
          <cell r="BA195">
            <v>19.05</v>
          </cell>
          <cell r="BB195" t="str">
            <v>φ(mm)</v>
          </cell>
          <cell r="BC195" t="str">
            <v>冷媒配管(液)</v>
          </cell>
          <cell r="BD195">
            <v>9.52</v>
          </cell>
          <cell r="BE195" t="str">
            <v>φ(mm)</v>
          </cell>
          <cell r="BF195" t="str">
            <v>製品質量</v>
          </cell>
          <cell r="BG195">
            <v>150</v>
          </cell>
          <cell r="BH195" t="str">
            <v>kg</v>
          </cell>
          <cell r="BI195" t="str">
            <v>分離形名(パネル１)</v>
          </cell>
          <cell r="BL195" t="str">
            <v>分離形名(リモコン１)</v>
          </cell>
          <cell r="BM195" t="str">
            <v>PAR-F25M</v>
          </cell>
        </row>
        <row r="196">
          <cell r="B196" t="str">
            <v>PFFY-J140RM-A</v>
          </cell>
          <cell r="C196" t="str">
            <v>標準価格</v>
          </cell>
          <cell r="D196">
            <v>720000</v>
          </cell>
          <cell r="E196">
            <v>745000</v>
          </cell>
          <cell r="F196" t="str">
            <v>円</v>
          </cell>
          <cell r="G196" t="str">
            <v>冷房能力</v>
          </cell>
          <cell r="H196">
            <v>14</v>
          </cell>
          <cell r="I196" t="str">
            <v>kW</v>
          </cell>
          <cell r="J196" t="str">
            <v>消費電力(冷房)</v>
          </cell>
          <cell r="K196">
            <v>0.64</v>
          </cell>
          <cell r="L196" t="str">
            <v>kW</v>
          </cell>
          <cell r="M196" t="str">
            <v>暖房能力</v>
          </cell>
          <cell r="N196">
            <v>16</v>
          </cell>
          <cell r="O196" t="str">
            <v>kW</v>
          </cell>
          <cell r="P196" t="str">
            <v>暖房能力(ﾋｰﾀ作動時)</v>
          </cell>
          <cell r="R196" t="str">
            <v>kW</v>
          </cell>
          <cell r="S196" t="str">
            <v>消費電力(暖房)</v>
          </cell>
          <cell r="T196">
            <v>0.64</v>
          </cell>
          <cell r="U196" t="str">
            <v>kW</v>
          </cell>
          <cell r="V196" t="str">
            <v>消費電力(暖房ﾋｰﾀ作動時)</v>
          </cell>
          <cell r="X196" t="str">
            <v>kW</v>
          </cell>
          <cell r="Y196" t="str">
            <v>電源</v>
          </cell>
          <cell r="Z196" t="str">
            <v>三相</v>
          </cell>
          <cell r="AA196" t="str">
            <v>φ</v>
          </cell>
          <cell r="AB196" t="str">
            <v>電圧</v>
          </cell>
          <cell r="AC196">
            <v>200</v>
          </cell>
          <cell r="AD196" t="str">
            <v>V</v>
          </cell>
          <cell r="AE196" t="str">
            <v>外形寸法　高さ</v>
          </cell>
          <cell r="AF196">
            <v>1950</v>
          </cell>
          <cell r="AG196" t="str">
            <v>mm</v>
          </cell>
          <cell r="AH196" t="str">
            <v>外形寸法　幅</v>
          </cell>
          <cell r="AI196">
            <v>980</v>
          </cell>
          <cell r="AJ196" t="str">
            <v>mm</v>
          </cell>
          <cell r="AK196" t="str">
            <v>外形寸法　奥行</v>
          </cell>
          <cell r="AL196">
            <v>500</v>
          </cell>
          <cell r="AM196" t="str">
            <v>mm</v>
          </cell>
          <cell r="AN196" t="str">
            <v>風量(強)</v>
          </cell>
          <cell r="AO196">
            <v>40</v>
          </cell>
          <cell r="AP196" t="str">
            <v>m3/min</v>
          </cell>
          <cell r="AQ196" t="str">
            <v>機外静圧</v>
          </cell>
          <cell r="AR196">
            <v>200</v>
          </cell>
          <cell r="AS196" t="str">
            <v>Pa</v>
          </cell>
          <cell r="AT196" t="str">
            <v>送風機出力</v>
          </cell>
          <cell r="AU196">
            <v>0.48</v>
          </cell>
          <cell r="AV196" t="str">
            <v>kW</v>
          </cell>
          <cell r="AW196" t="str">
            <v>ドレン配管径</v>
          </cell>
          <cell r="AX196" t="str">
            <v>25Aｵﾈｼﾞ接続可</v>
          </cell>
          <cell r="AZ196" t="str">
            <v>冷媒配管(ガス)</v>
          </cell>
          <cell r="BA196">
            <v>19.05</v>
          </cell>
          <cell r="BB196" t="str">
            <v>φ(mm)</v>
          </cell>
          <cell r="BC196" t="str">
            <v>冷媒配管(液)</v>
          </cell>
          <cell r="BD196">
            <v>9.52</v>
          </cell>
          <cell r="BE196" t="str">
            <v>φ(mm)</v>
          </cell>
          <cell r="BF196" t="str">
            <v>製品質量</v>
          </cell>
          <cell r="BG196">
            <v>150</v>
          </cell>
          <cell r="BH196" t="str">
            <v>kg</v>
          </cell>
          <cell r="BI196" t="str">
            <v>分離形名(パネル１)</v>
          </cell>
          <cell r="BL196" t="str">
            <v>分離形名(リモコン１)</v>
          </cell>
          <cell r="BM196" t="str">
            <v>PAR-F25M</v>
          </cell>
        </row>
        <row r="197">
          <cell r="B197" t="str">
            <v>PFFY-J224DM-A</v>
          </cell>
          <cell r="C197" t="str">
            <v>標準価格</v>
          </cell>
          <cell r="D197">
            <v>990000</v>
          </cell>
          <cell r="E197">
            <v>1015000</v>
          </cell>
          <cell r="F197" t="str">
            <v>円</v>
          </cell>
          <cell r="G197" t="str">
            <v>冷房能力</v>
          </cell>
          <cell r="H197">
            <v>22.4</v>
          </cell>
          <cell r="I197" t="str">
            <v>kW</v>
          </cell>
          <cell r="J197" t="str">
            <v>消費電力(冷房)</v>
          </cell>
          <cell r="K197">
            <v>0.8</v>
          </cell>
          <cell r="L197" t="str">
            <v>kW</v>
          </cell>
          <cell r="M197" t="str">
            <v>暖房能力</v>
          </cell>
          <cell r="N197">
            <v>25</v>
          </cell>
          <cell r="O197" t="str">
            <v>kW</v>
          </cell>
          <cell r="P197" t="str">
            <v>暖房能力(ﾋｰﾀ作動時)</v>
          </cell>
          <cell r="R197" t="str">
            <v>kW</v>
          </cell>
          <cell r="S197" t="str">
            <v>消費電力(暖房)</v>
          </cell>
          <cell r="T197">
            <v>0.8</v>
          </cell>
          <cell r="U197" t="str">
            <v>kW</v>
          </cell>
          <cell r="V197" t="str">
            <v>消費電力(暖房ﾋｰﾀ作動時)</v>
          </cell>
          <cell r="X197" t="str">
            <v>kW</v>
          </cell>
          <cell r="Y197" t="str">
            <v>電源</v>
          </cell>
          <cell r="Z197" t="str">
            <v>三相</v>
          </cell>
          <cell r="AA197" t="str">
            <v>φ</v>
          </cell>
          <cell r="AB197" t="str">
            <v>電圧</v>
          </cell>
          <cell r="AC197">
            <v>200</v>
          </cell>
          <cell r="AD197" t="str">
            <v>V</v>
          </cell>
          <cell r="AE197" t="str">
            <v>外形寸法　高さ</v>
          </cell>
          <cell r="AF197">
            <v>1748</v>
          </cell>
          <cell r="AG197" t="str">
            <v>mm</v>
          </cell>
          <cell r="AH197" t="str">
            <v>外形寸法　幅</v>
          </cell>
          <cell r="AI197">
            <v>1200</v>
          </cell>
          <cell r="AJ197" t="str">
            <v>mm</v>
          </cell>
          <cell r="AK197" t="str">
            <v>外形寸法　奥行</v>
          </cell>
          <cell r="AL197">
            <v>485</v>
          </cell>
          <cell r="AM197" t="str">
            <v>mm</v>
          </cell>
          <cell r="AN197" t="str">
            <v>風量(強)</v>
          </cell>
          <cell r="AO197">
            <v>70</v>
          </cell>
          <cell r="AP197" t="str">
            <v>m3/min</v>
          </cell>
          <cell r="AQ197" t="str">
            <v>機外静圧</v>
          </cell>
          <cell r="AR197">
            <v>110</v>
          </cell>
          <cell r="AS197" t="str">
            <v>Pa</v>
          </cell>
          <cell r="AT197" t="str">
            <v>送風機出力</v>
          </cell>
          <cell r="AU197">
            <v>1.5</v>
          </cell>
          <cell r="AV197" t="str">
            <v>kW</v>
          </cell>
          <cell r="AW197" t="str">
            <v>ドレン配管径</v>
          </cell>
          <cell r="AX197" t="str">
            <v>1Bｵﾈｼﾞ接続可</v>
          </cell>
          <cell r="AZ197" t="str">
            <v>冷媒配管(ガス)</v>
          </cell>
          <cell r="BA197">
            <v>25.4</v>
          </cell>
          <cell r="BB197" t="str">
            <v>φ(mm)</v>
          </cell>
          <cell r="BC197" t="str">
            <v>冷媒配管(液)</v>
          </cell>
          <cell r="BD197">
            <v>12.7</v>
          </cell>
          <cell r="BE197" t="str">
            <v>φ(mm)</v>
          </cell>
          <cell r="BF197" t="str">
            <v>製品質量</v>
          </cell>
          <cell r="BG197">
            <v>206</v>
          </cell>
          <cell r="BH197" t="str">
            <v>kg</v>
          </cell>
          <cell r="BI197" t="str">
            <v>分離形名(パネル１)</v>
          </cell>
          <cell r="BL197" t="str">
            <v>分離形名(リモコン１)</v>
          </cell>
          <cell r="BM197" t="str">
            <v>PAR-F25M</v>
          </cell>
        </row>
        <row r="198">
          <cell r="B198" t="str">
            <v>PFFY-J224RM-A</v>
          </cell>
          <cell r="C198" t="str">
            <v>標準価格</v>
          </cell>
          <cell r="D198">
            <v>890000</v>
          </cell>
          <cell r="E198">
            <v>915000</v>
          </cell>
          <cell r="F198" t="str">
            <v>円</v>
          </cell>
          <cell r="G198" t="str">
            <v>冷房能力</v>
          </cell>
          <cell r="H198">
            <v>22.4</v>
          </cell>
          <cell r="I198" t="str">
            <v>kW</v>
          </cell>
          <cell r="J198" t="str">
            <v>消費電力(冷房)</v>
          </cell>
          <cell r="K198">
            <v>1.23</v>
          </cell>
          <cell r="L198" t="str">
            <v>kW</v>
          </cell>
          <cell r="M198" t="str">
            <v>暖房能力</v>
          </cell>
          <cell r="N198">
            <v>25</v>
          </cell>
          <cell r="O198" t="str">
            <v>kW</v>
          </cell>
          <cell r="P198" t="str">
            <v>暖房能力(ﾋｰﾀ作動時)</v>
          </cell>
          <cell r="R198" t="str">
            <v>kW</v>
          </cell>
          <cell r="S198" t="str">
            <v>消費電力(暖房)</v>
          </cell>
          <cell r="T198">
            <v>1.23</v>
          </cell>
          <cell r="U198" t="str">
            <v>kW</v>
          </cell>
          <cell r="V198" t="str">
            <v>消費電力(暖房ﾋｰﾀ作動時)</v>
          </cell>
          <cell r="X198" t="str">
            <v>kW</v>
          </cell>
          <cell r="Y198" t="str">
            <v>電源</v>
          </cell>
          <cell r="Z198" t="str">
            <v>三相</v>
          </cell>
          <cell r="AA198" t="str">
            <v>φ</v>
          </cell>
          <cell r="AB198" t="str">
            <v>電圧</v>
          </cell>
          <cell r="AC198">
            <v>200</v>
          </cell>
          <cell r="AD198" t="str">
            <v>V</v>
          </cell>
          <cell r="AE198" t="str">
            <v>外形寸法　高さ</v>
          </cell>
          <cell r="AF198">
            <v>1950</v>
          </cell>
          <cell r="AG198" t="str">
            <v>mm</v>
          </cell>
          <cell r="AH198" t="str">
            <v>外形寸法　幅</v>
          </cell>
          <cell r="AI198">
            <v>1200</v>
          </cell>
          <cell r="AJ198" t="str">
            <v>mm</v>
          </cell>
          <cell r="AK198" t="str">
            <v>外形寸法　奥行</v>
          </cell>
          <cell r="AL198">
            <v>500</v>
          </cell>
          <cell r="AM198" t="str">
            <v>mm</v>
          </cell>
          <cell r="AN198" t="str">
            <v>風量(強)</v>
          </cell>
          <cell r="AO198">
            <v>64</v>
          </cell>
          <cell r="AP198" t="str">
            <v>m3/min</v>
          </cell>
          <cell r="AQ198" t="str">
            <v>機外静圧</v>
          </cell>
          <cell r="AR198">
            <v>300</v>
          </cell>
          <cell r="AS198" t="str">
            <v>Pa</v>
          </cell>
          <cell r="AT198" t="str">
            <v>送風機出力</v>
          </cell>
          <cell r="AU198">
            <v>0.9</v>
          </cell>
          <cell r="AV198" t="str">
            <v>kW</v>
          </cell>
          <cell r="AW198" t="str">
            <v>ドレン配管径</v>
          </cell>
          <cell r="AX198" t="str">
            <v>25Aｵﾈｼﾞ接続可</v>
          </cell>
          <cell r="AZ198" t="str">
            <v>冷媒配管(ガス)</v>
          </cell>
          <cell r="BA198">
            <v>25.4</v>
          </cell>
          <cell r="BB198" t="str">
            <v>φ(mm)</v>
          </cell>
          <cell r="BC198" t="str">
            <v>冷媒配管(液)</v>
          </cell>
          <cell r="BD198">
            <v>12.7</v>
          </cell>
          <cell r="BE198" t="str">
            <v>φ(mm)</v>
          </cell>
          <cell r="BF198" t="str">
            <v>製品質量</v>
          </cell>
          <cell r="BG198">
            <v>180</v>
          </cell>
          <cell r="BH198" t="str">
            <v>kg</v>
          </cell>
          <cell r="BI198" t="str">
            <v>分離形名(パネル１)</v>
          </cell>
          <cell r="BL198" t="str">
            <v>分離形名(リモコン１)</v>
          </cell>
          <cell r="BM198" t="str">
            <v>PAR-F25M</v>
          </cell>
        </row>
        <row r="199">
          <cell r="B199" t="str">
            <v>PFFY-J280DM-A</v>
          </cell>
          <cell r="C199" t="str">
            <v>標準価格</v>
          </cell>
          <cell r="D199">
            <v>1150000</v>
          </cell>
          <cell r="E199">
            <v>1175000</v>
          </cell>
          <cell r="F199" t="str">
            <v>円</v>
          </cell>
          <cell r="G199" t="str">
            <v>冷房能力</v>
          </cell>
          <cell r="H199">
            <v>28</v>
          </cell>
          <cell r="I199" t="str">
            <v>kW</v>
          </cell>
          <cell r="J199" t="str">
            <v>消費電力(冷房)</v>
          </cell>
          <cell r="K199">
            <v>0.99</v>
          </cell>
          <cell r="L199" t="str">
            <v>kW</v>
          </cell>
          <cell r="M199" t="str">
            <v>暖房能力</v>
          </cell>
          <cell r="N199">
            <v>31.5</v>
          </cell>
          <cell r="O199" t="str">
            <v>kW</v>
          </cell>
          <cell r="P199" t="str">
            <v>暖房能力(ﾋｰﾀ作動時)</v>
          </cell>
          <cell r="R199" t="str">
            <v>kW</v>
          </cell>
          <cell r="S199" t="str">
            <v>消費電力(暖房)</v>
          </cell>
          <cell r="T199">
            <v>0.99</v>
          </cell>
          <cell r="U199" t="str">
            <v>kW</v>
          </cell>
          <cell r="V199" t="str">
            <v>消費電力(暖房ﾋｰﾀ作動時)</v>
          </cell>
          <cell r="X199" t="str">
            <v>kW</v>
          </cell>
          <cell r="Y199" t="str">
            <v>電源</v>
          </cell>
          <cell r="Z199" t="str">
            <v>三相</v>
          </cell>
          <cell r="AA199" t="str">
            <v>φ</v>
          </cell>
          <cell r="AB199" t="str">
            <v>電圧</v>
          </cell>
          <cell r="AC199">
            <v>200</v>
          </cell>
          <cell r="AD199" t="str">
            <v>V</v>
          </cell>
          <cell r="AE199" t="str">
            <v>外形寸法　高さ</v>
          </cell>
          <cell r="AF199">
            <v>1748</v>
          </cell>
          <cell r="AG199" t="str">
            <v>mm</v>
          </cell>
          <cell r="AH199" t="str">
            <v>外形寸法　幅</v>
          </cell>
          <cell r="AI199">
            <v>1420</v>
          </cell>
          <cell r="AJ199" t="str">
            <v>mm</v>
          </cell>
          <cell r="AK199" t="str">
            <v>外形寸法　奥行</v>
          </cell>
          <cell r="AL199">
            <v>485</v>
          </cell>
          <cell r="AM199" t="str">
            <v>mm</v>
          </cell>
          <cell r="AN199" t="str">
            <v>風量(強)</v>
          </cell>
          <cell r="AO199">
            <v>90</v>
          </cell>
          <cell r="AP199" t="str">
            <v>m3/min</v>
          </cell>
          <cell r="AQ199" t="str">
            <v>機外静圧</v>
          </cell>
          <cell r="AR199">
            <v>100</v>
          </cell>
          <cell r="AS199" t="str">
            <v>Pa</v>
          </cell>
          <cell r="AT199" t="str">
            <v>送風機出力</v>
          </cell>
          <cell r="AU199">
            <v>1.5</v>
          </cell>
          <cell r="AV199" t="str">
            <v>kW</v>
          </cell>
          <cell r="AW199" t="str">
            <v>ドレン配管径</v>
          </cell>
          <cell r="AX199" t="str">
            <v>1Bｵﾈｼﾞ接続可</v>
          </cell>
          <cell r="AZ199" t="str">
            <v>冷媒配管(ガス)</v>
          </cell>
          <cell r="BA199">
            <v>28.58</v>
          </cell>
          <cell r="BB199" t="str">
            <v>φ(mm)</v>
          </cell>
          <cell r="BC199" t="str">
            <v>冷媒配管(液)</v>
          </cell>
          <cell r="BD199">
            <v>12.7</v>
          </cell>
          <cell r="BE199" t="str">
            <v>φ(mm)</v>
          </cell>
          <cell r="BF199" t="str">
            <v>製品質量</v>
          </cell>
          <cell r="BG199">
            <v>258</v>
          </cell>
          <cell r="BH199" t="str">
            <v>kg</v>
          </cell>
          <cell r="BI199" t="str">
            <v>分離形名(パネル１)</v>
          </cell>
          <cell r="BL199" t="str">
            <v>分離形名(リモコン１)</v>
          </cell>
          <cell r="BM199" t="str">
            <v>PAR-F25M</v>
          </cell>
        </row>
        <row r="200">
          <cell r="B200" t="str">
            <v>PFFY-J280RM-A</v>
          </cell>
          <cell r="C200" t="str">
            <v>標準価格</v>
          </cell>
          <cell r="D200">
            <v>995000</v>
          </cell>
          <cell r="E200">
            <v>1020000</v>
          </cell>
          <cell r="F200" t="str">
            <v>円</v>
          </cell>
          <cell r="G200" t="str">
            <v>冷房能力</v>
          </cell>
          <cell r="H200">
            <v>28</v>
          </cell>
          <cell r="I200" t="str">
            <v>kW</v>
          </cell>
          <cell r="J200" t="str">
            <v>消費電力(冷房)</v>
          </cell>
          <cell r="K200">
            <v>1.61</v>
          </cell>
          <cell r="L200" t="str">
            <v>kW</v>
          </cell>
          <cell r="M200" t="str">
            <v>暖房能力</v>
          </cell>
          <cell r="N200">
            <v>31.5</v>
          </cell>
          <cell r="O200" t="str">
            <v>kW</v>
          </cell>
          <cell r="P200" t="str">
            <v>暖房能力(ﾋｰﾀ作動時)</v>
          </cell>
          <cell r="R200" t="str">
            <v>kW</v>
          </cell>
          <cell r="S200" t="str">
            <v>消費電力(暖房)</v>
          </cell>
          <cell r="T200">
            <v>1.61</v>
          </cell>
          <cell r="U200" t="str">
            <v>kW</v>
          </cell>
          <cell r="V200" t="str">
            <v>消費電力(暖房ﾋｰﾀ作動時)</v>
          </cell>
          <cell r="X200" t="str">
            <v>kW</v>
          </cell>
          <cell r="Y200" t="str">
            <v>電源</v>
          </cell>
          <cell r="Z200" t="str">
            <v>三相</v>
          </cell>
          <cell r="AA200" t="str">
            <v>φ</v>
          </cell>
          <cell r="AB200" t="str">
            <v>電圧</v>
          </cell>
          <cell r="AC200">
            <v>200</v>
          </cell>
          <cell r="AD200" t="str">
            <v>V</v>
          </cell>
          <cell r="AE200" t="str">
            <v>外形寸法　高さ</v>
          </cell>
          <cell r="AF200">
            <v>1950</v>
          </cell>
          <cell r="AG200" t="str">
            <v>mm</v>
          </cell>
          <cell r="AH200" t="str">
            <v>外形寸法　幅</v>
          </cell>
          <cell r="AI200">
            <v>1440</v>
          </cell>
          <cell r="AJ200" t="str">
            <v>mm</v>
          </cell>
          <cell r="AK200" t="str">
            <v>外形寸法　奥行</v>
          </cell>
          <cell r="AL200">
            <v>500</v>
          </cell>
          <cell r="AM200" t="str">
            <v>mm</v>
          </cell>
          <cell r="AN200" t="str">
            <v>風量(強)</v>
          </cell>
          <cell r="AO200">
            <v>80</v>
          </cell>
          <cell r="AP200" t="str">
            <v>m3/min</v>
          </cell>
          <cell r="AQ200" t="str">
            <v>機外静圧</v>
          </cell>
          <cell r="AR200">
            <v>300</v>
          </cell>
          <cell r="AS200" t="str">
            <v>Pa</v>
          </cell>
          <cell r="AT200" t="str">
            <v>送風機出力</v>
          </cell>
          <cell r="AU200">
            <v>1.1000000000000001</v>
          </cell>
          <cell r="AV200" t="str">
            <v>kW</v>
          </cell>
          <cell r="AW200" t="str">
            <v>ドレン配管径</v>
          </cell>
          <cell r="AX200" t="str">
            <v>25Aｵﾈｼﾞ接続可</v>
          </cell>
          <cell r="AZ200" t="str">
            <v>冷媒配管(ガス)</v>
          </cell>
          <cell r="BA200">
            <v>28.58</v>
          </cell>
          <cell r="BB200" t="str">
            <v>φ(mm)</v>
          </cell>
          <cell r="BC200" t="str">
            <v>冷媒配管(液)</v>
          </cell>
          <cell r="BD200">
            <v>12.7</v>
          </cell>
          <cell r="BE200" t="str">
            <v>φ(mm)</v>
          </cell>
          <cell r="BF200" t="str">
            <v>製品質量</v>
          </cell>
          <cell r="BG200">
            <v>210</v>
          </cell>
          <cell r="BH200" t="str">
            <v>kg</v>
          </cell>
          <cell r="BI200" t="str">
            <v>分離形名(パネル１)</v>
          </cell>
          <cell r="BL200" t="str">
            <v>分離形名(リモコン１)</v>
          </cell>
          <cell r="BM200" t="str">
            <v>PAR-F25M</v>
          </cell>
        </row>
        <row r="201">
          <cell r="B201" t="str">
            <v>PFFY-J28LEM-A</v>
          </cell>
          <cell r="C201" t="str">
            <v>標準価格</v>
          </cell>
          <cell r="D201">
            <v>288000</v>
          </cell>
          <cell r="E201">
            <v>313000</v>
          </cell>
          <cell r="F201" t="str">
            <v>円</v>
          </cell>
          <cell r="G201" t="str">
            <v>冷房能力</v>
          </cell>
          <cell r="H201">
            <v>2.8</v>
          </cell>
          <cell r="I201" t="str">
            <v>kW</v>
          </cell>
          <cell r="J201" t="str">
            <v>消費電力(冷房)</v>
          </cell>
          <cell r="K201">
            <v>0.04</v>
          </cell>
          <cell r="L201" t="str">
            <v>kW</v>
          </cell>
          <cell r="M201" t="str">
            <v>暖房能力</v>
          </cell>
          <cell r="N201">
            <v>3.2</v>
          </cell>
          <cell r="O201" t="str">
            <v>kW</v>
          </cell>
          <cell r="P201" t="str">
            <v>暖房能力(ﾋｰﾀ作動時)</v>
          </cell>
          <cell r="R201" t="str">
            <v>kW</v>
          </cell>
          <cell r="S201" t="str">
            <v>消費電力(暖房)</v>
          </cell>
          <cell r="T201">
            <v>0.04</v>
          </cell>
          <cell r="U201" t="str">
            <v>kW</v>
          </cell>
          <cell r="V201" t="str">
            <v>消費電力(暖房ﾋｰﾀ作動時)</v>
          </cell>
          <cell r="X201" t="str">
            <v>kW</v>
          </cell>
          <cell r="Y201" t="str">
            <v>電源</v>
          </cell>
          <cell r="Z201" t="str">
            <v>単相</v>
          </cell>
          <cell r="AA201" t="str">
            <v>φ</v>
          </cell>
          <cell r="AB201" t="str">
            <v>電圧</v>
          </cell>
          <cell r="AC201">
            <v>200</v>
          </cell>
          <cell r="AD201" t="str">
            <v>V</v>
          </cell>
          <cell r="AE201" t="str">
            <v>外形寸法　高さ</v>
          </cell>
          <cell r="AF201">
            <v>630</v>
          </cell>
          <cell r="AG201" t="str">
            <v>mm</v>
          </cell>
          <cell r="AH201" t="str">
            <v>外形寸法　幅</v>
          </cell>
          <cell r="AI201">
            <v>1050</v>
          </cell>
          <cell r="AJ201" t="str">
            <v>mm</v>
          </cell>
          <cell r="AK201" t="str">
            <v>外形寸法　奥行</v>
          </cell>
          <cell r="AL201">
            <v>220</v>
          </cell>
          <cell r="AM201" t="str">
            <v>mm</v>
          </cell>
          <cell r="AN201" t="str">
            <v>風量(強)</v>
          </cell>
          <cell r="AO201">
            <v>6.5</v>
          </cell>
          <cell r="AP201" t="str">
            <v>m3/min</v>
          </cell>
          <cell r="AQ201" t="str">
            <v>機外静圧</v>
          </cell>
          <cell r="AS201" t="str">
            <v>Pa</v>
          </cell>
          <cell r="AT201" t="str">
            <v>送風機出力</v>
          </cell>
          <cell r="AU201">
            <v>0.02</v>
          </cell>
          <cell r="AV201" t="str">
            <v>kW</v>
          </cell>
          <cell r="AW201" t="str">
            <v>ドレン配管径</v>
          </cell>
          <cell r="AX201" t="str">
            <v>ﾎｰｽ付属品27(先端20)</v>
          </cell>
          <cell r="AZ201" t="str">
            <v>冷媒配管(ガス)</v>
          </cell>
          <cell r="BA201">
            <v>12.7</v>
          </cell>
          <cell r="BB201" t="str">
            <v>φ(mm)</v>
          </cell>
          <cell r="BC201" t="str">
            <v>冷媒配管(液)</v>
          </cell>
          <cell r="BD201">
            <v>6.35</v>
          </cell>
          <cell r="BE201" t="str">
            <v>φ(mm)</v>
          </cell>
          <cell r="BF201" t="str">
            <v>製品質量</v>
          </cell>
          <cell r="BG201">
            <v>23</v>
          </cell>
          <cell r="BH201" t="str">
            <v>kg</v>
          </cell>
          <cell r="BI201" t="str">
            <v>分離形名(パネル１)</v>
          </cell>
          <cell r="BL201" t="str">
            <v>分離形名(リモコン１)</v>
          </cell>
          <cell r="BM201" t="str">
            <v>PAR-F25M</v>
          </cell>
        </row>
        <row r="202">
          <cell r="B202" t="str">
            <v>PFFY-J28LRM-A</v>
          </cell>
          <cell r="C202" t="str">
            <v>標準価格</v>
          </cell>
          <cell r="D202">
            <v>280000</v>
          </cell>
          <cell r="E202">
            <v>305000</v>
          </cell>
          <cell r="F202" t="str">
            <v>円</v>
          </cell>
          <cell r="G202" t="str">
            <v>冷房能力</v>
          </cell>
          <cell r="H202">
            <v>2.8</v>
          </cell>
          <cell r="I202" t="str">
            <v>kW</v>
          </cell>
          <cell r="J202" t="str">
            <v>消費電力(冷房)</v>
          </cell>
          <cell r="K202">
            <v>0.04</v>
          </cell>
          <cell r="L202" t="str">
            <v>kW</v>
          </cell>
          <cell r="M202" t="str">
            <v>暖房能力</v>
          </cell>
          <cell r="N202">
            <v>3.2</v>
          </cell>
          <cell r="O202" t="str">
            <v>kW</v>
          </cell>
          <cell r="P202" t="str">
            <v>暖房能力(ﾋｰﾀ作動時)</v>
          </cell>
          <cell r="R202" t="str">
            <v>kW</v>
          </cell>
          <cell r="S202" t="str">
            <v>消費電力(暖房)</v>
          </cell>
          <cell r="T202">
            <v>0.04</v>
          </cell>
          <cell r="U202" t="str">
            <v>kW</v>
          </cell>
          <cell r="V202" t="str">
            <v>消費電力(暖房ﾋｰﾀ作動時)</v>
          </cell>
          <cell r="X202" t="str">
            <v>kW</v>
          </cell>
          <cell r="Y202" t="str">
            <v>電源</v>
          </cell>
          <cell r="Z202" t="str">
            <v>単相</v>
          </cell>
          <cell r="AA202" t="str">
            <v>φ</v>
          </cell>
          <cell r="AB202" t="str">
            <v>電圧</v>
          </cell>
          <cell r="AC202">
            <v>200</v>
          </cell>
          <cell r="AD202" t="str">
            <v>V</v>
          </cell>
          <cell r="AE202" t="str">
            <v>外形寸法　高さ</v>
          </cell>
          <cell r="AF202">
            <v>639</v>
          </cell>
          <cell r="AG202" t="str">
            <v>mm</v>
          </cell>
          <cell r="AH202" t="str">
            <v>外形寸法　幅</v>
          </cell>
          <cell r="AI202">
            <v>856</v>
          </cell>
          <cell r="AJ202" t="str">
            <v>mm</v>
          </cell>
          <cell r="AK202" t="str">
            <v>外形寸法　奥行</v>
          </cell>
          <cell r="AL202">
            <v>220</v>
          </cell>
          <cell r="AM202" t="str">
            <v>mm</v>
          </cell>
          <cell r="AN202" t="str">
            <v>風量(強)</v>
          </cell>
          <cell r="AO202">
            <v>6.5</v>
          </cell>
          <cell r="AP202" t="str">
            <v>m3/min</v>
          </cell>
          <cell r="AQ202" t="str">
            <v>機外静圧</v>
          </cell>
          <cell r="AS202" t="str">
            <v>Pa</v>
          </cell>
          <cell r="AT202" t="str">
            <v>送風機出力</v>
          </cell>
          <cell r="AU202">
            <v>0.02</v>
          </cell>
          <cell r="AV202" t="str">
            <v>kW</v>
          </cell>
          <cell r="AW202" t="str">
            <v>ドレン配管径</v>
          </cell>
          <cell r="AX202" t="str">
            <v>ﾎｰｽ付属品27(先端20)</v>
          </cell>
          <cell r="AZ202" t="str">
            <v>冷媒配管(ガス)</v>
          </cell>
          <cell r="BA202">
            <v>12.7</v>
          </cell>
          <cell r="BB202" t="str">
            <v>φ(mm)</v>
          </cell>
          <cell r="BC202" t="str">
            <v>冷媒配管(液)</v>
          </cell>
          <cell r="BD202">
            <v>6.35</v>
          </cell>
          <cell r="BE202" t="str">
            <v>φ(mm)</v>
          </cell>
          <cell r="BF202" t="str">
            <v>製品質量</v>
          </cell>
          <cell r="BG202">
            <v>18.5</v>
          </cell>
          <cell r="BH202" t="str">
            <v>kg</v>
          </cell>
          <cell r="BI202" t="str">
            <v>分離形名(パネル１)</v>
          </cell>
          <cell r="BL202" t="str">
            <v>分離形名(リモコン１)</v>
          </cell>
          <cell r="BM202" t="str">
            <v>PAR-F25M</v>
          </cell>
        </row>
        <row r="203">
          <cell r="B203" t="str">
            <v>PFFY-J36LEM-A</v>
          </cell>
          <cell r="C203" t="str">
            <v>標準価格</v>
          </cell>
          <cell r="D203">
            <v>295000</v>
          </cell>
          <cell r="E203">
            <v>320000</v>
          </cell>
          <cell r="F203" t="str">
            <v>円</v>
          </cell>
          <cell r="G203" t="str">
            <v>冷房能力</v>
          </cell>
          <cell r="H203">
            <v>3.6</v>
          </cell>
          <cell r="I203" t="str">
            <v>kW</v>
          </cell>
          <cell r="J203" t="str">
            <v>消費電力(冷房)</v>
          </cell>
          <cell r="K203">
            <v>0.05</v>
          </cell>
          <cell r="L203" t="str">
            <v>kW</v>
          </cell>
          <cell r="M203" t="str">
            <v>暖房能力</v>
          </cell>
          <cell r="N203">
            <v>4</v>
          </cell>
          <cell r="O203" t="str">
            <v>kW</v>
          </cell>
          <cell r="P203" t="str">
            <v>暖房能力(ﾋｰﾀ作動時)</v>
          </cell>
          <cell r="R203" t="str">
            <v>kW</v>
          </cell>
          <cell r="S203" t="str">
            <v>消費電力(暖房)</v>
          </cell>
          <cell r="T203">
            <v>0.05</v>
          </cell>
          <cell r="U203" t="str">
            <v>kW</v>
          </cell>
          <cell r="V203" t="str">
            <v>消費電力(暖房ﾋｰﾀ作動時)</v>
          </cell>
          <cell r="X203" t="str">
            <v>kW</v>
          </cell>
          <cell r="Y203" t="str">
            <v>電源</v>
          </cell>
          <cell r="Z203" t="str">
            <v>単相</v>
          </cell>
          <cell r="AA203" t="str">
            <v>φ</v>
          </cell>
          <cell r="AB203" t="str">
            <v>電圧</v>
          </cell>
          <cell r="AC203">
            <v>200</v>
          </cell>
          <cell r="AD203" t="str">
            <v>V</v>
          </cell>
          <cell r="AE203" t="str">
            <v>外形寸法　高さ</v>
          </cell>
          <cell r="AF203">
            <v>630</v>
          </cell>
          <cell r="AG203" t="str">
            <v>mm</v>
          </cell>
          <cell r="AH203" t="str">
            <v>外形寸法　幅</v>
          </cell>
          <cell r="AI203">
            <v>1170</v>
          </cell>
          <cell r="AJ203" t="str">
            <v>mm</v>
          </cell>
          <cell r="AK203" t="str">
            <v>外形寸法　奥行</v>
          </cell>
          <cell r="AL203">
            <v>220</v>
          </cell>
          <cell r="AM203" t="str">
            <v>mm</v>
          </cell>
          <cell r="AN203" t="str">
            <v>風量(強)</v>
          </cell>
          <cell r="AO203">
            <v>9</v>
          </cell>
          <cell r="AP203" t="str">
            <v>m3/min</v>
          </cell>
          <cell r="AQ203" t="str">
            <v>機外静圧</v>
          </cell>
          <cell r="AS203" t="str">
            <v>Pa</v>
          </cell>
          <cell r="AT203" t="str">
            <v>送風機出力</v>
          </cell>
          <cell r="AU203">
            <v>0.03</v>
          </cell>
          <cell r="AV203" t="str">
            <v>kW</v>
          </cell>
          <cell r="AW203" t="str">
            <v>ドレン配管径</v>
          </cell>
          <cell r="AX203" t="str">
            <v>ﾎｰｽ付属品27(先端20)</v>
          </cell>
          <cell r="AZ203" t="str">
            <v>冷媒配管(ガス)</v>
          </cell>
          <cell r="BA203">
            <v>12.7</v>
          </cell>
          <cell r="BB203" t="str">
            <v>φ(mm)</v>
          </cell>
          <cell r="BC203" t="str">
            <v>冷媒配管(液)</v>
          </cell>
          <cell r="BD203">
            <v>6.35</v>
          </cell>
          <cell r="BE203" t="str">
            <v>φ(mm)</v>
          </cell>
          <cell r="BF203" t="str">
            <v>製品質量</v>
          </cell>
          <cell r="BG203">
            <v>25</v>
          </cell>
          <cell r="BH203" t="str">
            <v>kg</v>
          </cell>
          <cell r="BI203" t="str">
            <v>分離形名(パネル１)</v>
          </cell>
          <cell r="BL203" t="str">
            <v>分離形名(リモコン１)</v>
          </cell>
          <cell r="BM203" t="str">
            <v>PAR-F25M</v>
          </cell>
        </row>
        <row r="204">
          <cell r="B204" t="str">
            <v>PFFY-J36LRM-A</v>
          </cell>
          <cell r="C204" t="str">
            <v>標準価格</v>
          </cell>
          <cell r="D204">
            <v>285000</v>
          </cell>
          <cell r="E204">
            <v>310000</v>
          </cell>
          <cell r="F204" t="str">
            <v>円</v>
          </cell>
          <cell r="G204" t="str">
            <v>冷房能力</v>
          </cell>
          <cell r="H204">
            <v>3.6</v>
          </cell>
          <cell r="I204" t="str">
            <v>kW</v>
          </cell>
          <cell r="J204" t="str">
            <v>消費電力(冷房)</v>
          </cell>
          <cell r="K204">
            <v>0.05</v>
          </cell>
          <cell r="L204" t="str">
            <v>kW</v>
          </cell>
          <cell r="M204" t="str">
            <v>暖房能力</v>
          </cell>
          <cell r="N204">
            <v>4</v>
          </cell>
          <cell r="O204" t="str">
            <v>kW</v>
          </cell>
          <cell r="P204" t="str">
            <v>暖房能力(ﾋｰﾀ作動時)</v>
          </cell>
          <cell r="R204" t="str">
            <v>kW</v>
          </cell>
          <cell r="S204" t="str">
            <v>消費電力(暖房)</v>
          </cell>
          <cell r="T204">
            <v>0.05</v>
          </cell>
          <cell r="U204" t="str">
            <v>kW</v>
          </cell>
          <cell r="V204" t="str">
            <v>消費電力(暖房ﾋｰﾀ作動時)</v>
          </cell>
          <cell r="X204" t="str">
            <v>kW</v>
          </cell>
          <cell r="Y204" t="str">
            <v>電源</v>
          </cell>
          <cell r="Z204" t="str">
            <v>単相</v>
          </cell>
          <cell r="AA204" t="str">
            <v>φ</v>
          </cell>
          <cell r="AB204" t="str">
            <v>電圧</v>
          </cell>
          <cell r="AC204">
            <v>200</v>
          </cell>
          <cell r="AD204" t="str">
            <v>V</v>
          </cell>
          <cell r="AE204" t="str">
            <v>外形寸法　高さ</v>
          </cell>
          <cell r="AF204">
            <v>639</v>
          </cell>
          <cell r="AG204" t="str">
            <v>mm</v>
          </cell>
          <cell r="AH204" t="str">
            <v>外形寸法　幅</v>
          </cell>
          <cell r="AI204">
            <v>976</v>
          </cell>
          <cell r="AJ204" t="str">
            <v>mm</v>
          </cell>
          <cell r="AK204" t="str">
            <v>外形寸法　奥行</v>
          </cell>
          <cell r="AL204">
            <v>220</v>
          </cell>
          <cell r="AM204" t="str">
            <v>mm</v>
          </cell>
          <cell r="AN204" t="str">
            <v>風量(強)</v>
          </cell>
          <cell r="AO204">
            <v>9</v>
          </cell>
          <cell r="AP204" t="str">
            <v>m3/min</v>
          </cell>
          <cell r="AQ204" t="str">
            <v>機外静圧</v>
          </cell>
          <cell r="AS204" t="str">
            <v>Pa</v>
          </cell>
          <cell r="AT204" t="str">
            <v>送風機出力</v>
          </cell>
          <cell r="AU204">
            <v>0.03</v>
          </cell>
          <cell r="AV204" t="str">
            <v>kW</v>
          </cell>
          <cell r="AW204" t="str">
            <v>ドレン配管径</v>
          </cell>
          <cell r="AX204" t="str">
            <v>ﾎｰｽ付属品27(先端20)</v>
          </cell>
          <cell r="AZ204" t="str">
            <v>冷媒配管(ガス)</v>
          </cell>
          <cell r="BA204">
            <v>12.7</v>
          </cell>
          <cell r="BB204" t="str">
            <v>φ(mm)</v>
          </cell>
          <cell r="BC204" t="str">
            <v>冷媒配管(液)</v>
          </cell>
          <cell r="BD204">
            <v>6.35</v>
          </cell>
          <cell r="BE204" t="str">
            <v>φ(mm)</v>
          </cell>
          <cell r="BF204" t="str">
            <v>製品質量</v>
          </cell>
          <cell r="BG204">
            <v>20</v>
          </cell>
          <cell r="BH204" t="str">
            <v>kg</v>
          </cell>
          <cell r="BI204" t="str">
            <v>分離形名(パネル１)</v>
          </cell>
          <cell r="BL204" t="str">
            <v>分離形名(リモコン１)</v>
          </cell>
          <cell r="BM204" t="str">
            <v>PAR-F25M</v>
          </cell>
        </row>
        <row r="205">
          <cell r="B205" t="str">
            <v>PFFY-J45LEM-A</v>
          </cell>
          <cell r="C205" t="str">
            <v>標準価格</v>
          </cell>
          <cell r="D205">
            <v>300000</v>
          </cell>
          <cell r="E205">
            <v>325000</v>
          </cell>
          <cell r="F205" t="str">
            <v>円</v>
          </cell>
          <cell r="G205" t="str">
            <v>冷房能力</v>
          </cell>
          <cell r="H205">
            <v>4.5</v>
          </cell>
          <cell r="I205" t="str">
            <v>kW</v>
          </cell>
          <cell r="J205" t="str">
            <v>消費電力(冷房)</v>
          </cell>
          <cell r="K205">
            <v>7.0000000000000007E-2</v>
          </cell>
          <cell r="L205" t="str">
            <v>kW</v>
          </cell>
          <cell r="M205" t="str">
            <v>暖房能力</v>
          </cell>
          <cell r="N205">
            <v>5</v>
          </cell>
          <cell r="O205" t="str">
            <v>kW</v>
          </cell>
          <cell r="P205" t="str">
            <v>暖房能力(ﾋｰﾀ作動時)</v>
          </cell>
          <cell r="R205" t="str">
            <v>kW</v>
          </cell>
          <cell r="S205" t="str">
            <v>消費電力(暖房)</v>
          </cell>
          <cell r="T205">
            <v>7.0000000000000007E-2</v>
          </cell>
          <cell r="U205" t="str">
            <v>kW</v>
          </cell>
          <cell r="V205" t="str">
            <v>消費電力(暖房ﾋｰﾀ作動時)</v>
          </cell>
          <cell r="X205" t="str">
            <v>kW</v>
          </cell>
          <cell r="Y205" t="str">
            <v>電源</v>
          </cell>
          <cell r="Z205" t="str">
            <v>単相</v>
          </cell>
          <cell r="AA205" t="str">
            <v>φ</v>
          </cell>
          <cell r="AB205" t="str">
            <v>電圧</v>
          </cell>
          <cell r="AC205">
            <v>200</v>
          </cell>
          <cell r="AD205" t="str">
            <v>V</v>
          </cell>
          <cell r="AE205" t="str">
            <v>外形寸法　高さ</v>
          </cell>
          <cell r="AF205">
            <v>630</v>
          </cell>
          <cell r="AG205" t="str">
            <v>mm</v>
          </cell>
          <cell r="AH205" t="str">
            <v>外形寸法　幅</v>
          </cell>
          <cell r="AI205">
            <v>1170</v>
          </cell>
          <cell r="AJ205" t="str">
            <v>mm</v>
          </cell>
          <cell r="AK205" t="str">
            <v>外形寸法　奥行</v>
          </cell>
          <cell r="AL205">
            <v>220</v>
          </cell>
          <cell r="AM205" t="str">
            <v>mm</v>
          </cell>
          <cell r="AN205" t="str">
            <v>風量(強)</v>
          </cell>
          <cell r="AO205">
            <v>11</v>
          </cell>
          <cell r="AP205" t="str">
            <v>m3/min</v>
          </cell>
          <cell r="AQ205" t="str">
            <v>機外静圧</v>
          </cell>
          <cell r="AS205" t="str">
            <v>Pa</v>
          </cell>
          <cell r="AT205" t="str">
            <v>送風機出力</v>
          </cell>
          <cell r="AU205">
            <v>3.5000000000000003E-2</v>
          </cell>
          <cell r="AV205" t="str">
            <v>kW</v>
          </cell>
          <cell r="AW205" t="str">
            <v>ドレン配管径</v>
          </cell>
          <cell r="AX205" t="str">
            <v>ﾎｰｽ付属品27(先端20)</v>
          </cell>
          <cell r="AZ205" t="str">
            <v>冷媒配管(ガス)</v>
          </cell>
          <cell r="BA205">
            <v>12.7</v>
          </cell>
          <cell r="BB205" t="str">
            <v>φ(mm)</v>
          </cell>
          <cell r="BC205" t="str">
            <v>冷媒配管(液)</v>
          </cell>
          <cell r="BD205">
            <v>6.35</v>
          </cell>
          <cell r="BE205" t="str">
            <v>φ(mm)</v>
          </cell>
          <cell r="BF205" t="str">
            <v>製品質量</v>
          </cell>
          <cell r="BG205">
            <v>26</v>
          </cell>
          <cell r="BH205" t="str">
            <v>kg</v>
          </cell>
          <cell r="BI205" t="str">
            <v>分離形名(パネル１)</v>
          </cell>
          <cell r="BL205" t="str">
            <v>分離形名(リモコン１)</v>
          </cell>
          <cell r="BM205" t="str">
            <v>PAR-F25M</v>
          </cell>
        </row>
        <row r="206">
          <cell r="B206" t="str">
            <v>PFFY-J45LRM-A</v>
          </cell>
          <cell r="C206" t="str">
            <v>標準価格</v>
          </cell>
          <cell r="D206">
            <v>293000</v>
          </cell>
          <cell r="E206">
            <v>318000</v>
          </cell>
          <cell r="F206" t="str">
            <v>円</v>
          </cell>
          <cell r="G206" t="str">
            <v>冷房能力</v>
          </cell>
          <cell r="H206">
            <v>4.5</v>
          </cell>
          <cell r="I206" t="str">
            <v>kW</v>
          </cell>
          <cell r="J206" t="str">
            <v>消費電力(冷房)</v>
          </cell>
          <cell r="K206">
            <v>7.0000000000000007E-2</v>
          </cell>
          <cell r="L206" t="str">
            <v>kW</v>
          </cell>
          <cell r="M206" t="str">
            <v>暖房能力</v>
          </cell>
          <cell r="N206">
            <v>5</v>
          </cell>
          <cell r="O206" t="str">
            <v>kW</v>
          </cell>
          <cell r="P206" t="str">
            <v>暖房能力(ﾋｰﾀ作動時)</v>
          </cell>
          <cell r="R206" t="str">
            <v>kW</v>
          </cell>
          <cell r="S206" t="str">
            <v>消費電力(暖房)</v>
          </cell>
          <cell r="T206">
            <v>7.0000000000000007E-2</v>
          </cell>
          <cell r="U206" t="str">
            <v>kW</v>
          </cell>
          <cell r="V206" t="str">
            <v>消費電力(暖房ﾋｰﾀ作動時)</v>
          </cell>
          <cell r="X206" t="str">
            <v>kW</v>
          </cell>
          <cell r="Y206" t="str">
            <v>電源</v>
          </cell>
          <cell r="Z206" t="str">
            <v>単相</v>
          </cell>
          <cell r="AA206" t="str">
            <v>φ</v>
          </cell>
          <cell r="AB206" t="str">
            <v>電圧</v>
          </cell>
          <cell r="AC206">
            <v>200</v>
          </cell>
          <cell r="AD206" t="str">
            <v>V</v>
          </cell>
          <cell r="AE206" t="str">
            <v>外形寸法　高さ</v>
          </cell>
          <cell r="AF206">
            <v>639</v>
          </cell>
          <cell r="AG206" t="str">
            <v>mm</v>
          </cell>
          <cell r="AH206" t="str">
            <v>外形寸法　幅</v>
          </cell>
          <cell r="AI206">
            <v>976</v>
          </cell>
          <cell r="AJ206" t="str">
            <v>mm</v>
          </cell>
          <cell r="AK206" t="str">
            <v>外形寸法　奥行</v>
          </cell>
          <cell r="AL206">
            <v>220</v>
          </cell>
          <cell r="AM206" t="str">
            <v>mm</v>
          </cell>
          <cell r="AN206" t="str">
            <v>風量(強)</v>
          </cell>
          <cell r="AO206">
            <v>11</v>
          </cell>
          <cell r="AP206" t="str">
            <v>m3/min</v>
          </cell>
          <cell r="AQ206" t="str">
            <v>機外静圧</v>
          </cell>
          <cell r="AS206" t="str">
            <v>Pa</v>
          </cell>
          <cell r="AT206" t="str">
            <v>送風機出力</v>
          </cell>
          <cell r="AU206">
            <v>3.5000000000000003E-2</v>
          </cell>
          <cell r="AV206" t="str">
            <v>kW</v>
          </cell>
          <cell r="AW206" t="str">
            <v>ドレン配管径</v>
          </cell>
          <cell r="AX206" t="str">
            <v>ﾎｰｽ付属品27(先端20)</v>
          </cell>
          <cell r="AZ206" t="str">
            <v>冷媒配管(ガス)</v>
          </cell>
          <cell r="BA206">
            <v>12.7</v>
          </cell>
          <cell r="BB206" t="str">
            <v>φ(mm)</v>
          </cell>
          <cell r="BC206" t="str">
            <v>冷媒配管(液)</v>
          </cell>
          <cell r="BD206">
            <v>6.35</v>
          </cell>
          <cell r="BE206" t="str">
            <v>φ(mm)</v>
          </cell>
          <cell r="BF206" t="str">
            <v>製品質量</v>
          </cell>
          <cell r="BG206">
            <v>21</v>
          </cell>
          <cell r="BH206" t="str">
            <v>kg</v>
          </cell>
          <cell r="BI206" t="str">
            <v>分離形名(パネル１)</v>
          </cell>
          <cell r="BL206" t="str">
            <v>分離形名(リモコン１)</v>
          </cell>
          <cell r="BM206" t="str">
            <v>PAR-F25M</v>
          </cell>
        </row>
        <row r="207">
          <cell r="B207" t="str">
            <v>PFFY-J56LEM-A</v>
          </cell>
          <cell r="C207" t="str">
            <v>標準価格</v>
          </cell>
          <cell r="D207">
            <v>313000</v>
          </cell>
          <cell r="E207">
            <v>338000</v>
          </cell>
          <cell r="F207" t="str">
            <v>円</v>
          </cell>
          <cell r="G207" t="str">
            <v>冷房能力</v>
          </cell>
          <cell r="H207">
            <v>5.6</v>
          </cell>
          <cell r="I207" t="str">
            <v>kW</v>
          </cell>
          <cell r="J207" t="str">
            <v>消費電力(冷房)</v>
          </cell>
          <cell r="K207">
            <v>0.09</v>
          </cell>
          <cell r="L207" t="str">
            <v>kW</v>
          </cell>
          <cell r="M207" t="str">
            <v>暖房能力</v>
          </cell>
          <cell r="N207">
            <v>6.3</v>
          </cell>
          <cell r="O207" t="str">
            <v>kW</v>
          </cell>
          <cell r="P207" t="str">
            <v>暖房能力(ﾋｰﾀ作動時)</v>
          </cell>
          <cell r="R207" t="str">
            <v>kW</v>
          </cell>
          <cell r="S207" t="str">
            <v>消費電力(暖房)</v>
          </cell>
          <cell r="T207">
            <v>0.09</v>
          </cell>
          <cell r="U207" t="str">
            <v>kW</v>
          </cell>
          <cell r="V207" t="str">
            <v>消費電力(暖房ﾋｰﾀ作動時)</v>
          </cell>
          <cell r="X207" t="str">
            <v>kW</v>
          </cell>
          <cell r="Y207" t="str">
            <v>電源</v>
          </cell>
          <cell r="Z207" t="str">
            <v>単相</v>
          </cell>
          <cell r="AA207" t="str">
            <v>φ</v>
          </cell>
          <cell r="AB207" t="str">
            <v>電圧</v>
          </cell>
          <cell r="AC207">
            <v>200</v>
          </cell>
          <cell r="AD207" t="str">
            <v>V</v>
          </cell>
          <cell r="AE207" t="str">
            <v>外形寸法　高さ</v>
          </cell>
          <cell r="AF207">
            <v>630</v>
          </cell>
          <cell r="AG207" t="str">
            <v>mm</v>
          </cell>
          <cell r="AH207" t="str">
            <v>外形寸法　幅</v>
          </cell>
          <cell r="AI207">
            <v>1410</v>
          </cell>
          <cell r="AJ207" t="str">
            <v>mm</v>
          </cell>
          <cell r="AK207" t="str">
            <v>外形寸法　奥行</v>
          </cell>
          <cell r="AL207">
            <v>220</v>
          </cell>
          <cell r="AM207" t="str">
            <v>mm</v>
          </cell>
          <cell r="AN207" t="str">
            <v>風量(強)</v>
          </cell>
          <cell r="AO207">
            <v>14</v>
          </cell>
          <cell r="AP207" t="str">
            <v>m3/min</v>
          </cell>
          <cell r="AQ207" t="str">
            <v>機外静圧</v>
          </cell>
          <cell r="AS207" t="str">
            <v>Pa</v>
          </cell>
          <cell r="AT207" t="str">
            <v>送風機出力</v>
          </cell>
          <cell r="AU207">
            <v>0.04</v>
          </cell>
          <cell r="AV207" t="str">
            <v>kW</v>
          </cell>
          <cell r="AW207" t="str">
            <v>ドレン配管径</v>
          </cell>
          <cell r="AX207" t="str">
            <v>ﾎｰｽ付属品27(先端20)</v>
          </cell>
          <cell r="AZ207" t="str">
            <v>冷媒配管(ガス)</v>
          </cell>
          <cell r="BA207">
            <v>15.88</v>
          </cell>
          <cell r="BB207" t="str">
            <v>φ(mm)</v>
          </cell>
          <cell r="BC207" t="str">
            <v>冷媒配管(液)</v>
          </cell>
          <cell r="BD207">
            <v>9.52</v>
          </cell>
          <cell r="BE207" t="str">
            <v>φ(mm)</v>
          </cell>
          <cell r="BF207" t="str">
            <v>製品質量</v>
          </cell>
          <cell r="BG207">
            <v>30</v>
          </cell>
          <cell r="BH207" t="str">
            <v>kg</v>
          </cell>
          <cell r="BI207" t="str">
            <v>分離形名(パネル１)</v>
          </cell>
          <cell r="BL207" t="str">
            <v>分離形名(リモコン１)</v>
          </cell>
          <cell r="BM207" t="str">
            <v>PAR-F25M</v>
          </cell>
        </row>
        <row r="208">
          <cell r="B208" t="str">
            <v>PFFY-J56LRM-A</v>
          </cell>
          <cell r="C208" t="str">
            <v>標準価格</v>
          </cell>
          <cell r="D208">
            <v>303000</v>
          </cell>
          <cell r="E208">
            <v>328000</v>
          </cell>
          <cell r="F208" t="str">
            <v>円</v>
          </cell>
          <cell r="G208" t="str">
            <v>冷房能力</v>
          </cell>
          <cell r="H208">
            <v>5.6</v>
          </cell>
          <cell r="I208" t="str">
            <v>kW</v>
          </cell>
          <cell r="J208" t="str">
            <v>消費電力(冷房)</v>
          </cell>
          <cell r="K208">
            <v>0.09</v>
          </cell>
          <cell r="L208" t="str">
            <v>kW</v>
          </cell>
          <cell r="M208" t="str">
            <v>暖房能力</v>
          </cell>
          <cell r="N208">
            <v>6.3</v>
          </cell>
          <cell r="O208" t="str">
            <v>kW</v>
          </cell>
          <cell r="P208" t="str">
            <v>暖房能力(ﾋｰﾀ作動時)</v>
          </cell>
          <cell r="R208" t="str">
            <v>kW</v>
          </cell>
          <cell r="S208" t="str">
            <v>消費電力(暖房)</v>
          </cell>
          <cell r="T208">
            <v>0.09</v>
          </cell>
          <cell r="U208" t="str">
            <v>kW</v>
          </cell>
          <cell r="V208" t="str">
            <v>消費電力(暖房ﾋｰﾀ作動時)</v>
          </cell>
          <cell r="X208" t="str">
            <v>kW</v>
          </cell>
          <cell r="Y208" t="str">
            <v>電源</v>
          </cell>
          <cell r="Z208" t="str">
            <v>単相</v>
          </cell>
          <cell r="AA208" t="str">
            <v>φ</v>
          </cell>
          <cell r="AB208" t="str">
            <v>電圧</v>
          </cell>
          <cell r="AC208">
            <v>200</v>
          </cell>
          <cell r="AD208" t="str">
            <v>V</v>
          </cell>
          <cell r="AE208" t="str">
            <v>外形寸法　高さ</v>
          </cell>
          <cell r="AF208">
            <v>639</v>
          </cell>
          <cell r="AG208" t="str">
            <v>mm</v>
          </cell>
          <cell r="AH208" t="str">
            <v>外形寸法　幅</v>
          </cell>
          <cell r="AI208">
            <v>1216</v>
          </cell>
          <cell r="AJ208" t="str">
            <v>mm</v>
          </cell>
          <cell r="AK208" t="str">
            <v>外形寸法　奥行</v>
          </cell>
          <cell r="AL208">
            <v>220</v>
          </cell>
          <cell r="AM208" t="str">
            <v>mm</v>
          </cell>
          <cell r="AN208" t="str">
            <v>風量(強)</v>
          </cell>
          <cell r="AO208">
            <v>14</v>
          </cell>
          <cell r="AP208" t="str">
            <v>m3/min</v>
          </cell>
          <cell r="AQ208" t="str">
            <v>機外静圧</v>
          </cell>
          <cell r="AS208" t="str">
            <v>Pa</v>
          </cell>
          <cell r="AT208" t="str">
            <v>送風機出力</v>
          </cell>
          <cell r="AU208">
            <v>0.04</v>
          </cell>
          <cell r="AV208" t="str">
            <v>kW</v>
          </cell>
          <cell r="AW208" t="str">
            <v>ドレン配管径</v>
          </cell>
          <cell r="AX208" t="str">
            <v>ﾎｰｽ付属品27(先端20)</v>
          </cell>
          <cell r="AZ208" t="str">
            <v>冷媒配管(ガス)</v>
          </cell>
          <cell r="BA208">
            <v>15.88</v>
          </cell>
          <cell r="BB208" t="str">
            <v>φ(mm)</v>
          </cell>
          <cell r="BC208" t="str">
            <v>冷媒配管(液)</v>
          </cell>
          <cell r="BD208">
            <v>9.52</v>
          </cell>
          <cell r="BE208" t="str">
            <v>φ(mm)</v>
          </cell>
          <cell r="BF208" t="str">
            <v>製品質量</v>
          </cell>
          <cell r="BG208">
            <v>25</v>
          </cell>
          <cell r="BH208" t="str">
            <v>kg</v>
          </cell>
          <cell r="BI208" t="str">
            <v>分離形名(パネル１)</v>
          </cell>
          <cell r="BL208" t="str">
            <v>分離形名(リモコン１)</v>
          </cell>
          <cell r="BM208" t="str">
            <v>PAR-F25M</v>
          </cell>
        </row>
        <row r="209">
          <cell r="B209" t="str">
            <v>PFFY-J71LEM-A</v>
          </cell>
          <cell r="C209" t="str">
            <v>標準価格</v>
          </cell>
          <cell r="D209">
            <v>325000</v>
          </cell>
          <cell r="E209">
            <v>350000</v>
          </cell>
          <cell r="F209" t="str">
            <v>円</v>
          </cell>
          <cell r="G209" t="str">
            <v>冷房能力</v>
          </cell>
          <cell r="H209">
            <v>7.1</v>
          </cell>
          <cell r="I209" t="str">
            <v>kW</v>
          </cell>
          <cell r="J209" t="str">
            <v>消費電力(冷房)</v>
          </cell>
          <cell r="K209">
            <v>0.1</v>
          </cell>
          <cell r="L209" t="str">
            <v>kW</v>
          </cell>
          <cell r="M209" t="str">
            <v>暖房能力</v>
          </cell>
          <cell r="N209">
            <v>8</v>
          </cell>
          <cell r="O209" t="str">
            <v>kW</v>
          </cell>
          <cell r="P209" t="str">
            <v>暖房能力(ﾋｰﾀ作動時)</v>
          </cell>
          <cell r="R209" t="str">
            <v>kW</v>
          </cell>
          <cell r="S209" t="str">
            <v>消費電力(暖房)</v>
          </cell>
          <cell r="T209">
            <v>0.1</v>
          </cell>
          <cell r="U209" t="str">
            <v>kW</v>
          </cell>
          <cell r="V209" t="str">
            <v>消費電力(暖房ﾋｰﾀ作動時)</v>
          </cell>
          <cell r="X209" t="str">
            <v>kW</v>
          </cell>
          <cell r="Y209" t="str">
            <v>電源</v>
          </cell>
          <cell r="Z209" t="str">
            <v>単相</v>
          </cell>
          <cell r="AA209" t="str">
            <v>φ</v>
          </cell>
          <cell r="AB209" t="str">
            <v>電圧</v>
          </cell>
          <cell r="AC209">
            <v>200</v>
          </cell>
          <cell r="AD209" t="str">
            <v>V</v>
          </cell>
          <cell r="AE209" t="str">
            <v>外形寸法　高さ</v>
          </cell>
          <cell r="AF209">
            <v>630</v>
          </cell>
          <cell r="AG209" t="str">
            <v>mm</v>
          </cell>
          <cell r="AH209" t="str">
            <v>外形寸法　幅</v>
          </cell>
          <cell r="AI209">
            <v>1410</v>
          </cell>
          <cell r="AJ209" t="str">
            <v>mm</v>
          </cell>
          <cell r="AK209" t="str">
            <v>外形寸法　奥行</v>
          </cell>
          <cell r="AL209">
            <v>220</v>
          </cell>
          <cell r="AM209" t="str">
            <v>mm</v>
          </cell>
          <cell r="AN209" t="str">
            <v>風量(強)</v>
          </cell>
          <cell r="AO209">
            <v>15.5</v>
          </cell>
          <cell r="AP209" t="str">
            <v>m3/min</v>
          </cell>
          <cell r="AQ209" t="str">
            <v>機外静圧</v>
          </cell>
          <cell r="AS209" t="str">
            <v>Pa</v>
          </cell>
          <cell r="AT209" t="str">
            <v>送風機出力</v>
          </cell>
          <cell r="AU209">
            <v>4.4999999999999998E-2</v>
          </cell>
          <cell r="AV209" t="str">
            <v>kW</v>
          </cell>
          <cell r="AW209" t="str">
            <v>ドレン配管径</v>
          </cell>
          <cell r="AX209" t="str">
            <v>ﾎｰｽ付属品27(先端20)</v>
          </cell>
          <cell r="AZ209" t="str">
            <v>冷媒配管(ガス)</v>
          </cell>
          <cell r="BA209">
            <v>15.88</v>
          </cell>
          <cell r="BB209" t="str">
            <v>φ(mm)</v>
          </cell>
          <cell r="BC209" t="str">
            <v>冷媒配管(液)</v>
          </cell>
          <cell r="BD209">
            <v>9.52</v>
          </cell>
          <cell r="BE209" t="str">
            <v>φ(mm)</v>
          </cell>
          <cell r="BF209" t="str">
            <v>製品質量</v>
          </cell>
          <cell r="BG209">
            <v>32</v>
          </cell>
          <cell r="BH209" t="str">
            <v>kg</v>
          </cell>
          <cell r="BI209" t="str">
            <v>分離形名(パネル１)</v>
          </cell>
          <cell r="BL209" t="str">
            <v>分離形名(リモコン１)</v>
          </cell>
          <cell r="BM209" t="str">
            <v>PAR-F25M</v>
          </cell>
        </row>
        <row r="210">
          <cell r="B210" t="str">
            <v>PFFY-J71LRM-A</v>
          </cell>
          <cell r="C210" t="str">
            <v>標準価格</v>
          </cell>
          <cell r="D210">
            <v>315000</v>
          </cell>
          <cell r="E210">
            <v>340000</v>
          </cell>
          <cell r="F210" t="str">
            <v>円</v>
          </cell>
          <cell r="G210" t="str">
            <v>冷房能力</v>
          </cell>
          <cell r="H210">
            <v>7.1</v>
          </cell>
          <cell r="I210" t="str">
            <v>kW</v>
          </cell>
          <cell r="J210" t="str">
            <v>消費電力(冷房)</v>
          </cell>
          <cell r="K210">
            <v>0.1</v>
          </cell>
          <cell r="L210" t="str">
            <v>kW</v>
          </cell>
          <cell r="M210" t="str">
            <v>暖房能力</v>
          </cell>
          <cell r="N210">
            <v>8</v>
          </cell>
          <cell r="O210" t="str">
            <v>kW</v>
          </cell>
          <cell r="P210" t="str">
            <v>暖房能力(ﾋｰﾀ作動時)</v>
          </cell>
          <cell r="R210" t="str">
            <v>kW</v>
          </cell>
          <cell r="S210" t="str">
            <v>消費電力(暖房)</v>
          </cell>
          <cell r="T210">
            <v>0.1</v>
          </cell>
          <cell r="U210" t="str">
            <v>kW</v>
          </cell>
          <cell r="V210" t="str">
            <v>消費電力(暖房ﾋｰﾀ作動時)</v>
          </cell>
          <cell r="X210" t="str">
            <v>kW</v>
          </cell>
          <cell r="Y210" t="str">
            <v>電源</v>
          </cell>
          <cell r="Z210" t="str">
            <v>単相</v>
          </cell>
          <cell r="AA210" t="str">
            <v>φ</v>
          </cell>
          <cell r="AB210" t="str">
            <v>電圧</v>
          </cell>
          <cell r="AC210">
            <v>200</v>
          </cell>
          <cell r="AD210" t="str">
            <v>V</v>
          </cell>
          <cell r="AE210" t="str">
            <v>外形寸法　高さ</v>
          </cell>
          <cell r="AF210">
            <v>639</v>
          </cell>
          <cell r="AG210" t="str">
            <v>mm</v>
          </cell>
          <cell r="AH210" t="str">
            <v>外形寸法　幅</v>
          </cell>
          <cell r="AI210">
            <v>1216</v>
          </cell>
          <cell r="AJ210" t="str">
            <v>mm</v>
          </cell>
          <cell r="AK210" t="str">
            <v>外形寸法　奥行</v>
          </cell>
          <cell r="AL210">
            <v>220</v>
          </cell>
          <cell r="AM210" t="str">
            <v>mm</v>
          </cell>
          <cell r="AN210" t="str">
            <v>風量(強)</v>
          </cell>
          <cell r="AO210">
            <v>15.5</v>
          </cell>
          <cell r="AP210" t="str">
            <v>m3/min</v>
          </cell>
          <cell r="AQ210" t="str">
            <v>機外静圧</v>
          </cell>
          <cell r="AS210" t="str">
            <v>Pa</v>
          </cell>
          <cell r="AT210" t="str">
            <v>送風機出力</v>
          </cell>
          <cell r="AU210">
            <v>4.4999999999999998E-2</v>
          </cell>
          <cell r="AV210" t="str">
            <v>kW</v>
          </cell>
          <cell r="AW210" t="str">
            <v>ドレン配管径</v>
          </cell>
          <cell r="AX210" t="str">
            <v>ﾎｰｽ付属品27(先端20)</v>
          </cell>
          <cell r="AZ210" t="str">
            <v>冷媒配管(ガス)</v>
          </cell>
          <cell r="BA210">
            <v>15.88</v>
          </cell>
          <cell r="BB210" t="str">
            <v>φ(mm)</v>
          </cell>
          <cell r="BC210" t="str">
            <v>冷媒配管(液)</v>
          </cell>
          <cell r="BD210">
            <v>9.52</v>
          </cell>
          <cell r="BE210" t="str">
            <v>φ(mm)</v>
          </cell>
          <cell r="BF210" t="str">
            <v>製品質量</v>
          </cell>
          <cell r="BG210">
            <v>27</v>
          </cell>
          <cell r="BH210" t="str">
            <v>kg</v>
          </cell>
          <cell r="BI210" t="str">
            <v>分離形名(パネル１)</v>
          </cell>
          <cell r="BL210" t="str">
            <v>分離形名(リモコン１)</v>
          </cell>
          <cell r="BM210" t="str">
            <v>PAR-F25M</v>
          </cell>
        </row>
        <row r="211">
          <cell r="B211" t="str">
            <v>PFH-J200A</v>
          </cell>
          <cell r="C211" t="str">
            <v>標準価格</v>
          </cell>
          <cell r="D211">
            <v>505000</v>
          </cell>
          <cell r="E211">
            <v>530000</v>
          </cell>
          <cell r="F211" t="str">
            <v>円</v>
          </cell>
          <cell r="G211" t="str">
            <v>冷房能力</v>
          </cell>
          <cell r="H211">
            <v>18</v>
          </cell>
          <cell r="I211" t="str">
            <v>kW</v>
          </cell>
          <cell r="J211" t="str">
            <v>消費電力(冷房)</v>
          </cell>
          <cell r="K211">
            <v>0.38</v>
          </cell>
          <cell r="L211" t="str">
            <v>kW</v>
          </cell>
          <cell r="M211" t="str">
            <v>暖房能力</v>
          </cell>
          <cell r="N211">
            <v>20</v>
          </cell>
          <cell r="O211" t="str">
            <v>kW</v>
          </cell>
          <cell r="P211" t="str">
            <v>暖房能力(ﾋｰﾀ作動時)</v>
          </cell>
          <cell r="Q211">
            <v>25.1</v>
          </cell>
          <cell r="R211" t="str">
            <v>kW</v>
          </cell>
          <cell r="S211" t="str">
            <v>消費電力(暖房)</v>
          </cell>
          <cell r="T211">
            <v>0.38</v>
          </cell>
          <cell r="U211" t="str">
            <v>kW</v>
          </cell>
          <cell r="V211" t="str">
            <v>消費電力(暖房ﾋｰﾀ作動時)</v>
          </cell>
          <cell r="W211">
            <v>5.48</v>
          </cell>
          <cell r="X211" t="str">
            <v>kW</v>
          </cell>
          <cell r="Y211" t="str">
            <v>電源</v>
          </cell>
          <cell r="Z211" t="str">
            <v>三相</v>
          </cell>
          <cell r="AA211" t="str">
            <v>φ</v>
          </cell>
          <cell r="AB211" t="str">
            <v>電圧</v>
          </cell>
          <cell r="AC211">
            <v>200</v>
          </cell>
          <cell r="AD211" t="str">
            <v>V</v>
          </cell>
          <cell r="AE211" t="str">
            <v>外形寸法　高さ</v>
          </cell>
          <cell r="AF211">
            <v>1850</v>
          </cell>
          <cell r="AG211" t="str">
            <v>mm</v>
          </cell>
          <cell r="AH211" t="str">
            <v>外形寸法　幅</v>
          </cell>
          <cell r="AI211">
            <v>985</v>
          </cell>
          <cell r="AJ211" t="str">
            <v>mm</v>
          </cell>
          <cell r="AK211" t="str">
            <v>外形寸法　奥行</v>
          </cell>
          <cell r="AL211">
            <v>400</v>
          </cell>
          <cell r="AM211" t="str">
            <v>mm</v>
          </cell>
          <cell r="AN211" t="str">
            <v>風量(強)</v>
          </cell>
          <cell r="AO211">
            <v>60</v>
          </cell>
          <cell r="AP211" t="str">
            <v>m3/min</v>
          </cell>
          <cell r="AQ211" t="str">
            <v>機外静圧</v>
          </cell>
          <cell r="AS211" t="str">
            <v>Pa</v>
          </cell>
          <cell r="AT211" t="str">
            <v>送風機出力</v>
          </cell>
          <cell r="AU211">
            <v>0.2</v>
          </cell>
          <cell r="AV211" t="str">
            <v>kW</v>
          </cell>
          <cell r="AW211" t="str">
            <v>ドレン配管径</v>
          </cell>
          <cell r="AX211" t="str">
            <v>内径26(PVC,VP-20)</v>
          </cell>
          <cell r="AZ211" t="str">
            <v>冷媒配管(ガス)</v>
          </cell>
          <cell r="BA211">
            <v>25.4</v>
          </cell>
          <cell r="BB211" t="str">
            <v>φ(mm)</v>
          </cell>
          <cell r="BC211" t="str">
            <v>冷媒配管(液)</v>
          </cell>
          <cell r="BD211">
            <v>15.88</v>
          </cell>
          <cell r="BE211" t="str">
            <v>φ(mm)</v>
          </cell>
          <cell r="BF211" t="str">
            <v>製品質量</v>
          </cell>
          <cell r="BG211">
            <v>115</v>
          </cell>
          <cell r="BH211" t="str">
            <v>kg</v>
          </cell>
          <cell r="BI211" t="str">
            <v>分離形名(パネル１)</v>
          </cell>
          <cell r="BL211" t="str">
            <v>分離形名(リモコン１)</v>
          </cell>
        </row>
        <row r="212">
          <cell r="B212" t="str">
            <v>PFH-J224BA</v>
          </cell>
          <cell r="C212" t="str">
            <v>標準価格</v>
          </cell>
          <cell r="D212">
            <v>462000</v>
          </cell>
          <cell r="E212">
            <v>487000</v>
          </cell>
          <cell r="F212" t="str">
            <v>円</v>
          </cell>
          <cell r="G212" t="str">
            <v>冷房能力</v>
          </cell>
          <cell r="H212">
            <v>20</v>
          </cell>
          <cell r="I212" t="str">
            <v>kW</v>
          </cell>
          <cell r="J212" t="str">
            <v>消費電力(冷房)</v>
          </cell>
          <cell r="K212">
            <v>0.35</v>
          </cell>
          <cell r="L212" t="str">
            <v>kW</v>
          </cell>
          <cell r="M212" t="str">
            <v>暖房能力</v>
          </cell>
          <cell r="N212">
            <v>22.4</v>
          </cell>
          <cell r="O212" t="str">
            <v>kW</v>
          </cell>
          <cell r="P212" t="str">
            <v>暖房能力(ﾋｰﾀ作動時)</v>
          </cell>
          <cell r="R212" t="str">
            <v>kW</v>
          </cell>
          <cell r="S212" t="str">
            <v>消費電力(暖房)</v>
          </cell>
          <cell r="T212">
            <v>0.34</v>
          </cell>
          <cell r="U212" t="str">
            <v>kW</v>
          </cell>
          <cell r="V212" t="str">
            <v>消費電力(暖房ﾋｰﾀ作動時)</v>
          </cell>
          <cell r="X212" t="str">
            <v>kW</v>
          </cell>
          <cell r="Y212" t="str">
            <v>電源</v>
          </cell>
          <cell r="Z212" t="str">
            <v>三相</v>
          </cell>
          <cell r="AA212" t="str">
            <v>φ</v>
          </cell>
          <cell r="AB212" t="str">
            <v>電圧</v>
          </cell>
          <cell r="AC212">
            <v>200</v>
          </cell>
          <cell r="AD212" t="str">
            <v>V</v>
          </cell>
          <cell r="AE212" t="str">
            <v>外形寸法　高さ</v>
          </cell>
          <cell r="AF212">
            <v>1850</v>
          </cell>
          <cell r="AG212" t="str">
            <v>mm</v>
          </cell>
          <cell r="AH212" t="str">
            <v>外形寸法　幅</v>
          </cell>
          <cell r="AI212">
            <v>985</v>
          </cell>
          <cell r="AJ212" t="str">
            <v>mm</v>
          </cell>
          <cell r="AK212" t="str">
            <v>外形寸法　奥行</v>
          </cell>
          <cell r="AL212">
            <v>400</v>
          </cell>
          <cell r="AM212" t="str">
            <v>mm</v>
          </cell>
          <cell r="AN212" t="str">
            <v>風量(強)</v>
          </cell>
          <cell r="AO212">
            <v>60</v>
          </cell>
          <cell r="AP212" t="str">
            <v>m3/min</v>
          </cell>
          <cell r="AQ212" t="str">
            <v>機外静圧</v>
          </cell>
          <cell r="AS212" t="str">
            <v>Pa</v>
          </cell>
          <cell r="AT212" t="str">
            <v>送風機出力</v>
          </cell>
          <cell r="AU212">
            <v>0.25</v>
          </cell>
          <cell r="AV212" t="str">
            <v>kW</v>
          </cell>
          <cell r="AW212" t="str">
            <v>ドレン配管径</v>
          </cell>
          <cell r="AX212" t="str">
            <v>内径26(PVC,VP-20)</v>
          </cell>
          <cell r="AZ212" t="str">
            <v>冷媒配管(ガス)</v>
          </cell>
          <cell r="BA212">
            <v>25.4</v>
          </cell>
          <cell r="BB212" t="str">
            <v>φ(mm)</v>
          </cell>
          <cell r="BC212" t="str">
            <v>冷媒配管(液)</v>
          </cell>
          <cell r="BD212">
            <v>12.7</v>
          </cell>
          <cell r="BE212" t="str">
            <v>φ(mm)</v>
          </cell>
          <cell r="BF212" t="str">
            <v>製品質量</v>
          </cell>
          <cell r="BG212">
            <v>112</v>
          </cell>
          <cell r="BH212" t="str">
            <v>kg</v>
          </cell>
          <cell r="BI212" t="str">
            <v>分離形名(パネル１)</v>
          </cell>
          <cell r="BL212" t="str">
            <v>分離形名(リモコン１)</v>
          </cell>
        </row>
        <row r="213">
          <cell r="B213" t="str">
            <v>PFH-J280A</v>
          </cell>
          <cell r="C213" t="str">
            <v>標準価格</v>
          </cell>
          <cell r="D213">
            <v>695000</v>
          </cell>
          <cell r="E213">
            <v>720000</v>
          </cell>
          <cell r="F213" t="str">
            <v>円</v>
          </cell>
          <cell r="G213" t="str">
            <v>冷房能力</v>
          </cell>
          <cell r="H213">
            <v>25</v>
          </cell>
          <cell r="I213" t="str">
            <v>kW</v>
          </cell>
          <cell r="J213" t="str">
            <v>消費電力(冷房)</v>
          </cell>
          <cell r="K213">
            <v>0.5</v>
          </cell>
          <cell r="L213" t="str">
            <v>kW</v>
          </cell>
          <cell r="M213" t="str">
            <v>暖房能力</v>
          </cell>
          <cell r="N213">
            <v>28</v>
          </cell>
          <cell r="O213" t="str">
            <v>kW</v>
          </cell>
          <cell r="P213" t="str">
            <v>暖房能力(ﾋｰﾀ作動時)</v>
          </cell>
          <cell r="Q213">
            <v>28.5</v>
          </cell>
          <cell r="R213" t="str">
            <v>kW</v>
          </cell>
          <cell r="S213" t="str">
            <v>消費電力(暖房)</v>
          </cell>
          <cell r="T213">
            <v>0.5</v>
          </cell>
          <cell r="U213" t="str">
            <v>kW</v>
          </cell>
          <cell r="V213" t="str">
            <v>消費電力(暖房ﾋｰﾀ作動時)</v>
          </cell>
          <cell r="W213">
            <v>6.6</v>
          </cell>
          <cell r="X213" t="str">
            <v>kW</v>
          </cell>
          <cell r="Y213" t="str">
            <v>電源</v>
          </cell>
          <cell r="Z213" t="str">
            <v>三相</v>
          </cell>
          <cell r="AA213" t="str">
            <v>φ</v>
          </cell>
          <cell r="AB213" t="str">
            <v>電圧</v>
          </cell>
          <cell r="AC213">
            <v>200</v>
          </cell>
          <cell r="AD213" t="str">
            <v>V</v>
          </cell>
          <cell r="AE213" t="str">
            <v>外形寸法　高さ</v>
          </cell>
          <cell r="AF213">
            <v>1850</v>
          </cell>
          <cell r="AG213" t="str">
            <v>mm</v>
          </cell>
          <cell r="AH213" t="str">
            <v>外形寸法　幅</v>
          </cell>
          <cell r="AI213">
            <v>1200</v>
          </cell>
          <cell r="AJ213" t="str">
            <v>mm</v>
          </cell>
          <cell r="AK213" t="str">
            <v>外形寸法　奥行</v>
          </cell>
          <cell r="AL213">
            <v>400</v>
          </cell>
          <cell r="AM213" t="str">
            <v>mm</v>
          </cell>
          <cell r="AN213" t="str">
            <v>風量(強)</v>
          </cell>
          <cell r="AO213">
            <v>80</v>
          </cell>
          <cell r="AP213" t="str">
            <v>m3/min</v>
          </cell>
          <cell r="AQ213" t="str">
            <v>機外静圧</v>
          </cell>
          <cell r="AS213" t="str">
            <v>Pa</v>
          </cell>
          <cell r="AT213" t="str">
            <v>送風機出力</v>
          </cell>
          <cell r="AU213">
            <v>0.4</v>
          </cell>
          <cell r="AV213" t="str">
            <v>kW</v>
          </cell>
          <cell r="AW213" t="str">
            <v>ドレン配管径</v>
          </cell>
          <cell r="AX213" t="str">
            <v>内径26(PVC,VP-20)</v>
          </cell>
          <cell r="AZ213" t="str">
            <v>冷媒配管(ガス)</v>
          </cell>
          <cell r="BA213">
            <v>28.58</v>
          </cell>
          <cell r="BB213" t="str">
            <v>φ(mm)</v>
          </cell>
          <cell r="BC213" t="str">
            <v>冷媒配管(液)</v>
          </cell>
          <cell r="BD213">
            <v>15.88</v>
          </cell>
          <cell r="BE213" t="str">
            <v>φ(mm)</v>
          </cell>
          <cell r="BF213" t="str">
            <v>製品質量</v>
          </cell>
          <cell r="BG213">
            <v>135</v>
          </cell>
          <cell r="BH213" t="str">
            <v>kg</v>
          </cell>
          <cell r="BI213" t="str">
            <v>分離形名(パネル１)</v>
          </cell>
          <cell r="BL213" t="str">
            <v>分離形名(リモコン１)</v>
          </cell>
        </row>
        <row r="214">
          <cell r="B214" t="str">
            <v>PFH-J280BA</v>
          </cell>
          <cell r="C214" t="str">
            <v>標準価格</v>
          </cell>
          <cell r="D214">
            <v>670000</v>
          </cell>
          <cell r="E214">
            <v>695000</v>
          </cell>
          <cell r="F214" t="str">
            <v>円</v>
          </cell>
          <cell r="G214" t="str">
            <v>冷房能力</v>
          </cell>
          <cell r="H214">
            <v>25</v>
          </cell>
          <cell r="I214" t="str">
            <v>kW</v>
          </cell>
          <cell r="J214" t="str">
            <v>消費電力(冷房)</v>
          </cell>
          <cell r="K214">
            <v>0.46</v>
          </cell>
          <cell r="L214" t="str">
            <v>kW</v>
          </cell>
          <cell r="M214" t="str">
            <v>暖房能力</v>
          </cell>
          <cell r="N214">
            <v>28</v>
          </cell>
          <cell r="O214" t="str">
            <v>kW</v>
          </cell>
          <cell r="P214" t="str">
            <v>暖房能力(ﾋｰﾀ作動時)</v>
          </cell>
          <cell r="R214" t="str">
            <v>kW</v>
          </cell>
          <cell r="S214" t="str">
            <v>消費電力(暖房)</v>
          </cell>
          <cell r="T214">
            <v>0.38</v>
          </cell>
          <cell r="U214" t="str">
            <v>kW</v>
          </cell>
          <cell r="V214" t="str">
            <v>消費電力(暖房ﾋｰﾀ作動時)</v>
          </cell>
          <cell r="X214" t="str">
            <v>kW</v>
          </cell>
          <cell r="Y214" t="str">
            <v>電源</v>
          </cell>
          <cell r="Z214" t="str">
            <v>三相</v>
          </cell>
          <cell r="AA214" t="str">
            <v>φ</v>
          </cell>
          <cell r="AB214" t="str">
            <v>電圧</v>
          </cell>
          <cell r="AC214">
            <v>200</v>
          </cell>
          <cell r="AD214" t="str">
            <v>V</v>
          </cell>
          <cell r="AE214" t="str">
            <v>外形寸法　高さ</v>
          </cell>
          <cell r="AF214">
            <v>1850</v>
          </cell>
          <cell r="AG214" t="str">
            <v>mm</v>
          </cell>
          <cell r="AH214" t="str">
            <v>外形寸法　幅</v>
          </cell>
          <cell r="AI214">
            <v>1200</v>
          </cell>
          <cell r="AJ214" t="str">
            <v>mm</v>
          </cell>
          <cell r="AK214" t="str">
            <v>外形寸法　奥行</v>
          </cell>
          <cell r="AL214">
            <v>400</v>
          </cell>
          <cell r="AM214" t="str">
            <v>mm</v>
          </cell>
          <cell r="AN214" t="str">
            <v>風量(強)</v>
          </cell>
          <cell r="AO214">
            <v>80</v>
          </cell>
          <cell r="AP214" t="str">
            <v>m3/min</v>
          </cell>
          <cell r="AQ214" t="str">
            <v>機外静圧</v>
          </cell>
          <cell r="AS214" t="str">
            <v>Pa</v>
          </cell>
          <cell r="AT214" t="str">
            <v>送風機出力</v>
          </cell>
          <cell r="AU214">
            <v>0.4</v>
          </cell>
          <cell r="AV214" t="str">
            <v>kW</v>
          </cell>
          <cell r="AW214" t="str">
            <v>ドレン配管径</v>
          </cell>
          <cell r="AX214" t="str">
            <v>内径26(PVC,VP-20)</v>
          </cell>
          <cell r="AZ214" t="str">
            <v>冷媒配管(ガス)</v>
          </cell>
          <cell r="BA214">
            <v>28.58</v>
          </cell>
          <cell r="BB214" t="str">
            <v>φ(mm)</v>
          </cell>
          <cell r="BC214" t="str">
            <v>冷媒配管(液)</v>
          </cell>
          <cell r="BD214">
            <v>15.88</v>
          </cell>
          <cell r="BE214" t="str">
            <v>φ(mm)</v>
          </cell>
          <cell r="BF214" t="str">
            <v>製品質量</v>
          </cell>
          <cell r="BG214">
            <v>127</v>
          </cell>
          <cell r="BH214" t="str">
            <v>kg</v>
          </cell>
          <cell r="BI214" t="str">
            <v>分離形名(パネル１)</v>
          </cell>
          <cell r="BL214" t="str">
            <v>分離形名(リモコン１)</v>
          </cell>
        </row>
        <row r="215">
          <cell r="B215" t="str">
            <v>PFH-J80A</v>
          </cell>
          <cell r="C215" t="str">
            <v>標準価格</v>
          </cell>
          <cell r="D215">
            <v>343000</v>
          </cell>
          <cell r="E215">
            <v>368000</v>
          </cell>
          <cell r="F215" t="str">
            <v>円</v>
          </cell>
          <cell r="G215" t="str">
            <v>冷房能力</v>
          </cell>
          <cell r="I215" t="str">
            <v>kW</v>
          </cell>
          <cell r="J215" t="str">
            <v>消費電力(冷房)</v>
          </cell>
          <cell r="L215" t="str">
            <v>kW</v>
          </cell>
          <cell r="M215" t="str">
            <v>暖房能力</v>
          </cell>
          <cell r="O215" t="str">
            <v>kW</v>
          </cell>
          <cell r="P215" t="str">
            <v>暖房能力(ﾋｰﾀ作動時)</v>
          </cell>
          <cell r="R215" t="str">
            <v>kW</v>
          </cell>
          <cell r="S215" t="str">
            <v>消費電力(暖房)</v>
          </cell>
          <cell r="U215" t="str">
            <v>kW</v>
          </cell>
          <cell r="V215" t="str">
            <v>消費電力(暖房ﾋｰﾀ作動時)</v>
          </cell>
          <cell r="X215" t="str">
            <v>kW</v>
          </cell>
          <cell r="Y215" t="str">
            <v>電源</v>
          </cell>
          <cell r="Z215" t="str">
            <v>単相</v>
          </cell>
          <cell r="AA215" t="str">
            <v>φ</v>
          </cell>
          <cell r="AB215" t="str">
            <v>電圧</v>
          </cell>
          <cell r="AC215">
            <v>200</v>
          </cell>
          <cell r="AD215" t="str">
            <v>V</v>
          </cell>
          <cell r="AE215" t="str">
            <v>外形寸法　高さ</v>
          </cell>
          <cell r="AF215">
            <v>1650</v>
          </cell>
          <cell r="AG215" t="str">
            <v>mm</v>
          </cell>
          <cell r="AH215" t="str">
            <v>外形寸法　幅</v>
          </cell>
          <cell r="AI215">
            <v>720</v>
          </cell>
          <cell r="AJ215" t="str">
            <v>mm</v>
          </cell>
          <cell r="AK215" t="str">
            <v>外形寸法　奥行</v>
          </cell>
          <cell r="AL215">
            <v>400</v>
          </cell>
          <cell r="AM215" t="str">
            <v>mm</v>
          </cell>
          <cell r="AN215" t="str">
            <v>風量(強)</v>
          </cell>
          <cell r="AO215">
            <v>25</v>
          </cell>
          <cell r="AP215" t="str">
            <v>m3/min</v>
          </cell>
          <cell r="AQ215" t="str">
            <v>機外静圧</v>
          </cell>
          <cell r="AS215" t="str">
            <v>Pa</v>
          </cell>
          <cell r="AT215" t="str">
            <v>送風機出力</v>
          </cell>
          <cell r="AU215" t="str">
            <v>0.06&lt;0.2&gt;</v>
          </cell>
          <cell r="AV215" t="str">
            <v>kW</v>
          </cell>
          <cell r="AW215" t="str">
            <v>ドレン配管径</v>
          </cell>
          <cell r="AX215" t="str">
            <v>1B</v>
          </cell>
          <cell r="AZ215" t="str">
            <v>冷媒配管(ガス)</v>
          </cell>
          <cell r="BA215">
            <v>15.88</v>
          </cell>
          <cell r="BB215" t="str">
            <v>φ(mm)</v>
          </cell>
          <cell r="BC215" t="str">
            <v>冷媒配管(液)</v>
          </cell>
          <cell r="BD215">
            <v>9.52</v>
          </cell>
          <cell r="BE215" t="str">
            <v>φ(mm)</v>
          </cell>
          <cell r="BF215" t="str">
            <v>製品質量</v>
          </cell>
          <cell r="BG215">
            <v>85</v>
          </cell>
          <cell r="BH215" t="str">
            <v>kg</v>
          </cell>
          <cell r="BI215" t="str">
            <v>分離形名(パネル１)</v>
          </cell>
          <cell r="BL215" t="str">
            <v>分離形名(リモコン１)</v>
          </cell>
        </row>
        <row r="216">
          <cell r="B216" t="str">
            <v>PFH-J80A2</v>
          </cell>
          <cell r="C216" t="str">
            <v>標準価格</v>
          </cell>
          <cell r="D216">
            <v>343000</v>
          </cell>
          <cell r="E216">
            <v>368000</v>
          </cell>
          <cell r="F216" t="str">
            <v>円</v>
          </cell>
          <cell r="G216" t="str">
            <v>冷房能力</v>
          </cell>
          <cell r="H216">
            <v>7.1</v>
          </cell>
          <cell r="I216" t="str">
            <v>kW</v>
          </cell>
          <cell r="J216" t="str">
            <v>消費電力(冷房)</v>
          </cell>
          <cell r="L216" t="str">
            <v>kW</v>
          </cell>
          <cell r="M216" t="str">
            <v>暖房能力</v>
          </cell>
          <cell r="N216">
            <v>7.5</v>
          </cell>
          <cell r="O216" t="str">
            <v>kW</v>
          </cell>
          <cell r="P216" t="str">
            <v>暖房能力(ﾋｰﾀ作動時)</v>
          </cell>
          <cell r="Q216">
            <v>10.5</v>
          </cell>
          <cell r="R216" t="str">
            <v>kW</v>
          </cell>
          <cell r="S216" t="str">
            <v>消費電力(暖房)</v>
          </cell>
          <cell r="U216" t="str">
            <v>kW</v>
          </cell>
          <cell r="V216" t="str">
            <v>消費電力(暖房ﾋｰﾀ作動時)</v>
          </cell>
          <cell r="X216" t="str">
            <v>kW</v>
          </cell>
          <cell r="Y216" t="str">
            <v>電源</v>
          </cell>
          <cell r="Z216" t="str">
            <v>三相</v>
          </cell>
          <cell r="AA216" t="str">
            <v>φ</v>
          </cell>
          <cell r="AB216" t="str">
            <v>電圧</v>
          </cell>
          <cell r="AC216">
            <v>200</v>
          </cell>
          <cell r="AD216" t="str">
            <v>V</v>
          </cell>
          <cell r="AE216" t="str">
            <v>外形寸法　高さ</v>
          </cell>
          <cell r="AF216">
            <v>1650</v>
          </cell>
          <cell r="AG216" t="str">
            <v>mm</v>
          </cell>
          <cell r="AH216" t="str">
            <v>外形寸法　幅</v>
          </cell>
          <cell r="AI216">
            <v>720</v>
          </cell>
          <cell r="AJ216" t="str">
            <v>mm</v>
          </cell>
          <cell r="AK216" t="str">
            <v>外形寸法　奥行</v>
          </cell>
          <cell r="AL216">
            <v>400</v>
          </cell>
          <cell r="AM216" t="str">
            <v>mm</v>
          </cell>
          <cell r="AN216" t="str">
            <v>風量(強)</v>
          </cell>
          <cell r="AO216">
            <v>25</v>
          </cell>
          <cell r="AP216" t="str">
            <v>m3/min</v>
          </cell>
          <cell r="AQ216" t="str">
            <v>機外静圧</v>
          </cell>
          <cell r="AR216">
            <v>70</v>
          </cell>
          <cell r="AS216" t="str">
            <v>Pa</v>
          </cell>
          <cell r="AT216" t="str">
            <v>送風機出力</v>
          </cell>
          <cell r="AU216">
            <v>0.2</v>
          </cell>
          <cell r="AV216" t="str">
            <v>kW</v>
          </cell>
          <cell r="AW216" t="str">
            <v>ドレン配管径</v>
          </cell>
          <cell r="AZ216" t="str">
            <v>冷媒配管(ガス)</v>
          </cell>
          <cell r="BA216">
            <v>15.88</v>
          </cell>
          <cell r="BB216" t="str">
            <v>φ(mm)</v>
          </cell>
          <cell r="BC216" t="str">
            <v>冷媒配管(液)</v>
          </cell>
          <cell r="BD216">
            <v>9.52</v>
          </cell>
          <cell r="BE216" t="str">
            <v>φ(mm)</v>
          </cell>
          <cell r="BF216" t="str">
            <v>製品質量</v>
          </cell>
          <cell r="BG216">
            <v>90</v>
          </cell>
          <cell r="BH216" t="str">
            <v>kg</v>
          </cell>
          <cell r="BI216" t="str">
            <v>分離形名(パネル１)</v>
          </cell>
          <cell r="BL216" t="str">
            <v>分離形名(リモコン１)</v>
          </cell>
        </row>
        <row r="217">
          <cell r="B217" t="str">
            <v>PFHA-J112K-A</v>
          </cell>
          <cell r="C217" t="str">
            <v>標準価格</v>
          </cell>
          <cell r="D217">
            <v>725000</v>
          </cell>
          <cell r="E217">
            <v>750000</v>
          </cell>
          <cell r="F217" t="str">
            <v>円</v>
          </cell>
          <cell r="G217" t="str">
            <v>冷房能力</v>
          </cell>
          <cell r="H217">
            <v>11.2</v>
          </cell>
          <cell r="I217" t="str">
            <v>kW</v>
          </cell>
          <cell r="J217" t="str">
            <v>消費電力(冷房)</v>
          </cell>
          <cell r="K217">
            <v>0.73</v>
          </cell>
          <cell r="L217" t="str">
            <v>kW</v>
          </cell>
          <cell r="M217" t="str">
            <v>暖房能力</v>
          </cell>
          <cell r="N217">
            <v>12.5</v>
          </cell>
          <cell r="O217" t="str">
            <v>kW</v>
          </cell>
          <cell r="P217" t="str">
            <v>暖房能力(ﾋｰﾀ作動時)</v>
          </cell>
          <cell r="R217" t="str">
            <v>kW</v>
          </cell>
          <cell r="S217" t="str">
            <v>消費電力(暖房)</v>
          </cell>
          <cell r="T217">
            <v>0.73</v>
          </cell>
          <cell r="U217" t="str">
            <v>kW</v>
          </cell>
          <cell r="V217" t="str">
            <v>消費電力(暖房ﾋｰﾀ作動時)</v>
          </cell>
          <cell r="X217" t="str">
            <v>kW</v>
          </cell>
          <cell r="Y217" t="str">
            <v>電源</v>
          </cell>
          <cell r="Z217" t="str">
            <v>単相</v>
          </cell>
          <cell r="AA217" t="str">
            <v>φ</v>
          </cell>
          <cell r="AB217" t="str">
            <v>電圧</v>
          </cell>
          <cell r="AC217">
            <v>200</v>
          </cell>
          <cell r="AD217" t="str">
            <v>V</v>
          </cell>
          <cell r="AE217" t="str">
            <v>外形寸法　高さ</v>
          </cell>
          <cell r="AF217">
            <v>1950</v>
          </cell>
          <cell r="AG217" t="str">
            <v>mm</v>
          </cell>
          <cell r="AH217" t="str">
            <v>外形寸法　幅</v>
          </cell>
          <cell r="AI217">
            <v>1230</v>
          </cell>
          <cell r="AJ217" t="str">
            <v>mm</v>
          </cell>
          <cell r="AK217" t="str">
            <v>外形寸法　奥行</v>
          </cell>
          <cell r="AL217">
            <v>500</v>
          </cell>
          <cell r="AM217" t="str">
            <v>mm</v>
          </cell>
          <cell r="AN217" t="str">
            <v>風量(強)</v>
          </cell>
          <cell r="AO217">
            <v>32</v>
          </cell>
          <cell r="AP217" t="str">
            <v>m3/min</v>
          </cell>
          <cell r="AQ217" t="str">
            <v>機外静圧</v>
          </cell>
          <cell r="AR217">
            <v>300</v>
          </cell>
          <cell r="AS217" t="str">
            <v>Pa</v>
          </cell>
          <cell r="AT217" t="str">
            <v>送風機出力</v>
          </cell>
          <cell r="AU217">
            <v>0.53</v>
          </cell>
          <cell r="AV217" t="str">
            <v>kW</v>
          </cell>
          <cell r="AW217" t="str">
            <v>ドレン配管径</v>
          </cell>
          <cell r="AX217" t="str">
            <v>25Aﾒﾈｼﾞ接続可</v>
          </cell>
          <cell r="AZ217" t="str">
            <v>冷媒配管(ガス)</v>
          </cell>
          <cell r="BA217">
            <v>19.05</v>
          </cell>
          <cell r="BB217" t="str">
            <v>φ(mm)</v>
          </cell>
          <cell r="BC217" t="str">
            <v>冷媒配管(液)</v>
          </cell>
          <cell r="BD217">
            <v>12.7</v>
          </cell>
          <cell r="BE217" t="str">
            <v>φ(mm)</v>
          </cell>
          <cell r="BF217" t="str">
            <v>製品質量</v>
          </cell>
          <cell r="BG217">
            <v>150</v>
          </cell>
          <cell r="BH217" t="str">
            <v>kg</v>
          </cell>
          <cell r="BI217" t="str">
            <v>分離形名(パネル１)</v>
          </cell>
          <cell r="BL217" t="str">
            <v>分離形名(リモコン１)</v>
          </cell>
          <cell r="BM217" t="str">
            <v>AMR-701K</v>
          </cell>
        </row>
        <row r="218">
          <cell r="B218" t="str">
            <v>PFHA-J140K-A</v>
          </cell>
          <cell r="C218" t="str">
            <v>標準価格</v>
          </cell>
          <cell r="D218">
            <v>765000</v>
          </cell>
          <cell r="E218">
            <v>790000</v>
          </cell>
          <cell r="F218" t="str">
            <v>円</v>
          </cell>
          <cell r="G218" t="str">
            <v>冷房能力</v>
          </cell>
          <cell r="H218">
            <v>14</v>
          </cell>
          <cell r="I218" t="str">
            <v>kW</v>
          </cell>
          <cell r="J218" t="str">
            <v>消費電力(冷房)</v>
          </cell>
          <cell r="K218">
            <v>0.8</v>
          </cell>
          <cell r="L218" t="str">
            <v>kW</v>
          </cell>
          <cell r="M218" t="str">
            <v>暖房能力</v>
          </cell>
          <cell r="N218">
            <v>16</v>
          </cell>
          <cell r="O218" t="str">
            <v>kW</v>
          </cell>
          <cell r="P218" t="str">
            <v>暖房能力(ﾋｰﾀ作動時)</v>
          </cell>
          <cell r="R218" t="str">
            <v>kW</v>
          </cell>
          <cell r="S218" t="str">
            <v>消費電力(暖房)</v>
          </cell>
          <cell r="T218">
            <v>0.8</v>
          </cell>
          <cell r="U218" t="str">
            <v>kW</v>
          </cell>
          <cell r="V218" t="str">
            <v>消費電力(暖房ﾋｰﾀ作動時)</v>
          </cell>
          <cell r="X218" t="str">
            <v>kW</v>
          </cell>
          <cell r="Y218" t="str">
            <v>電源</v>
          </cell>
          <cell r="Z218" t="str">
            <v>単相</v>
          </cell>
          <cell r="AA218" t="str">
            <v>φ</v>
          </cell>
          <cell r="AB218" t="str">
            <v>電圧</v>
          </cell>
          <cell r="AC218">
            <v>200</v>
          </cell>
          <cell r="AD218" t="str">
            <v>V</v>
          </cell>
          <cell r="AE218" t="str">
            <v>外形寸法　高さ</v>
          </cell>
          <cell r="AF218">
            <v>1950</v>
          </cell>
          <cell r="AG218" t="str">
            <v>mm</v>
          </cell>
          <cell r="AH218" t="str">
            <v>外形寸法　幅</v>
          </cell>
          <cell r="AI218">
            <v>1230</v>
          </cell>
          <cell r="AJ218" t="str">
            <v>mm</v>
          </cell>
          <cell r="AK218" t="str">
            <v>外形寸法　奥行</v>
          </cell>
          <cell r="AL218">
            <v>500</v>
          </cell>
          <cell r="AM218" t="str">
            <v>mm</v>
          </cell>
          <cell r="AN218" t="str">
            <v>風量(強)</v>
          </cell>
          <cell r="AO218">
            <v>40</v>
          </cell>
          <cell r="AP218" t="str">
            <v>m3/min</v>
          </cell>
          <cell r="AQ218" t="str">
            <v>機外静圧</v>
          </cell>
          <cell r="AR218">
            <v>300</v>
          </cell>
          <cell r="AS218" t="str">
            <v>Pa</v>
          </cell>
          <cell r="AT218" t="str">
            <v>送風機出力</v>
          </cell>
          <cell r="AU218">
            <v>0.54</v>
          </cell>
          <cell r="AV218" t="str">
            <v>kW</v>
          </cell>
          <cell r="AW218" t="str">
            <v>ドレン配管径</v>
          </cell>
          <cell r="AX218" t="str">
            <v>25Aﾒﾈｼﾞ接続可</v>
          </cell>
          <cell r="AZ218" t="str">
            <v>冷媒配管(ガス)</v>
          </cell>
          <cell r="BA218">
            <v>19.05</v>
          </cell>
          <cell r="BB218" t="str">
            <v>φ(mm)</v>
          </cell>
          <cell r="BC218" t="str">
            <v>冷媒配管(液)</v>
          </cell>
          <cell r="BD218">
            <v>12.7</v>
          </cell>
          <cell r="BE218" t="str">
            <v>φ(mm)</v>
          </cell>
          <cell r="BF218" t="str">
            <v>製品質量</v>
          </cell>
          <cell r="BG218">
            <v>150</v>
          </cell>
          <cell r="BH218" t="str">
            <v>kg</v>
          </cell>
          <cell r="BI218" t="str">
            <v>分離形名(パネル１)</v>
          </cell>
          <cell r="BL218" t="str">
            <v>分離形名(リモコン１)</v>
          </cell>
          <cell r="BM218" t="str">
            <v>AMR-701K</v>
          </cell>
        </row>
        <row r="219">
          <cell r="B219" t="str">
            <v>PFHA-J224K-A</v>
          </cell>
          <cell r="C219" t="str">
            <v>標準価格</v>
          </cell>
          <cell r="D219">
            <v>1015000</v>
          </cell>
          <cell r="E219">
            <v>1040000</v>
          </cell>
          <cell r="F219" t="str">
            <v>円</v>
          </cell>
          <cell r="G219" t="str">
            <v>冷房能力</v>
          </cell>
          <cell r="H219">
            <v>22.4</v>
          </cell>
          <cell r="I219" t="str">
            <v>kW</v>
          </cell>
          <cell r="J219" t="str">
            <v>消費電力(冷房)</v>
          </cell>
          <cell r="K219">
            <v>1.5</v>
          </cell>
          <cell r="L219" t="str">
            <v>kW</v>
          </cell>
          <cell r="M219" t="str">
            <v>暖房能力</v>
          </cell>
          <cell r="N219">
            <v>25</v>
          </cell>
          <cell r="O219" t="str">
            <v>kW</v>
          </cell>
          <cell r="P219" t="str">
            <v>暖房能力(ﾋｰﾀ作動時)</v>
          </cell>
          <cell r="R219" t="str">
            <v>kW</v>
          </cell>
          <cell r="S219" t="str">
            <v>消費電力(暖房)</v>
          </cell>
          <cell r="T219">
            <v>1.5</v>
          </cell>
          <cell r="U219" t="str">
            <v>kW</v>
          </cell>
          <cell r="V219" t="str">
            <v>消費電力(暖房ﾋｰﾀ作動時)</v>
          </cell>
          <cell r="X219" t="str">
            <v>kW</v>
          </cell>
          <cell r="Y219" t="str">
            <v>電源</v>
          </cell>
          <cell r="Z219" t="str">
            <v>三相</v>
          </cell>
          <cell r="AA219" t="str">
            <v>φ</v>
          </cell>
          <cell r="AB219" t="str">
            <v>電圧</v>
          </cell>
          <cell r="AC219">
            <v>200</v>
          </cell>
          <cell r="AD219" t="str">
            <v>V</v>
          </cell>
          <cell r="AE219" t="str">
            <v>外形寸法　高さ</v>
          </cell>
          <cell r="AF219">
            <v>1950</v>
          </cell>
          <cell r="AG219" t="str">
            <v>mm</v>
          </cell>
          <cell r="AH219" t="str">
            <v>外形寸法　幅</v>
          </cell>
          <cell r="AI219">
            <v>1450</v>
          </cell>
          <cell r="AJ219" t="str">
            <v>mm</v>
          </cell>
          <cell r="AK219" t="str">
            <v>外形寸法　奥行</v>
          </cell>
          <cell r="AL219">
            <v>500</v>
          </cell>
          <cell r="AM219" t="str">
            <v>mm</v>
          </cell>
          <cell r="AN219" t="str">
            <v>風量(強)</v>
          </cell>
          <cell r="AO219">
            <v>64</v>
          </cell>
          <cell r="AP219" t="str">
            <v>m3/min</v>
          </cell>
          <cell r="AQ219" t="str">
            <v>機外静圧</v>
          </cell>
          <cell r="AR219">
            <v>300</v>
          </cell>
          <cell r="AS219" t="str">
            <v>Pa</v>
          </cell>
          <cell r="AT219" t="str">
            <v>送風機出力</v>
          </cell>
          <cell r="AU219">
            <v>0.9</v>
          </cell>
          <cell r="AV219" t="str">
            <v>kW</v>
          </cell>
          <cell r="AW219" t="str">
            <v>ドレン配管径</v>
          </cell>
          <cell r="AX219" t="str">
            <v>25Aﾒﾈｼﾞ接続可</v>
          </cell>
          <cell r="AZ219" t="str">
            <v>冷媒配管(ガス)</v>
          </cell>
          <cell r="BA219">
            <v>25.4</v>
          </cell>
          <cell r="BB219" t="str">
            <v>φ(mm)</v>
          </cell>
          <cell r="BC219" t="str">
            <v>冷媒配管(液)</v>
          </cell>
          <cell r="BD219">
            <v>12.7</v>
          </cell>
          <cell r="BE219" t="str">
            <v>φ(mm)</v>
          </cell>
          <cell r="BF219" t="str">
            <v>製品質量</v>
          </cell>
          <cell r="BG219">
            <v>180</v>
          </cell>
          <cell r="BH219" t="str">
            <v>kg</v>
          </cell>
          <cell r="BI219" t="str">
            <v>分離形名(パネル１)</v>
          </cell>
          <cell r="BL219" t="str">
            <v>分離形名(リモコン１)</v>
          </cell>
          <cell r="BM219" t="str">
            <v>AMR-701K</v>
          </cell>
        </row>
        <row r="220">
          <cell r="B220" t="str">
            <v>PFHA-J280K-A</v>
          </cell>
          <cell r="C220" t="str">
            <v>標準価格</v>
          </cell>
          <cell r="D220">
            <v>1145000</v>
          </cell>
          <cell r="E220">
            <v>1170000</v>
          </cell>
          <cell r="F220" t="str">
            <v>円</v>
          </cell>
          <cell r="G220" t="str">
            <v>冷房能力</v>
          </cell>
          <cell r="H220">
            <v>28</v>
          </cell>
          <cell r="I220" t="str">
            <v>kW</v>
          </cell>
          <cell r="J220" t="str">
            <v>消費電力(冷房)</v>
          </cell>
          <cell r="K220">
            <v>1.94</v>
          </cell>
          <cell r="L220" t="str">
            <v>kW</v>
          </cell>
          <cell r="M220" t="str">
            <v>暖房能力</v>
          </cell>
          <cell r="N220">
            <v>31.5</v>
          </cell>
          <cell r="O220" t="str">
            <v>kW</v>
          </cell>
          <cell r="P220" t="str">
            <v>暖房能力(ﾋｰﾀ作動時)</v>
          </cell>
          <cell r="R220" t="str">
            <v>kW</v>
          </cell>
          <cell r="S220" t="str">
            <v>消費電力(暖房)</v>
          </cell>
          <cell r="T220">
            <v>1.94</v>
          </cell>
          <cell r="U220" t="str">
            <v>kW</v>
          </cell>
          <cell r="V220" t="str">
            <v>消費電力(暖房ﾋｰﾀ作動時)</v>
          </cell>
          <cell r="X220" t="str">
            <v>kW</v>
          </cell>
          <cell r="Y220" t="str">
            <v>電源</v>
          </cell>
          <cell r="Z220" t="str">
            <v>三相</v>
          </cell>
          <cell r="AA220" t="str">
            <v>φ</v>
          </cell>
          <cell r="AB220" t="str">
            <v>電圧</v>
          </cell>
          <cell r="AC220">
            <v>200</v>
          </cell>
          <cell r="AD220" t="str">
            <v>V</v>
          </cell>
          <cell r="AE220" t="str">
            <v>外形寸法　高さ</v>
          </cell>
          <cell r="AF220">
            <v>1950</v>
          </cell>
          <cell r="AG220" t="str">
            <v>mm</v>
          </cell>
          <cell r="AH220" t="str">
            <v>外形寸法　幅</v>
          </cell>
          <cell r="AI220">
            <v>1690</v>
          </cell>
          <cell r="AJ220" t="str">
            <v>mm</v>
          </cell>
          <cell r="AK220" t="str">
            <v>外形寸法　奥行</v>
          </cell>
          <cell r="AL220">
            <v>500</v>
          </cell>
          <cell r="AM220" t="str">
            <v>mm</v>
          </cell>
          <cell r="AN220" t="str">
            <v>風量(強)</v>
          </cell>
          <cell r="AO220">
            <v>80</v>
          </cell>
          <cell r="AP220" t="str">
            <v>m3/min</v>
          </cell>
          <cell r="AQ220" t="str">
            <v>機外静圧</v>
          </cell>
          <cell r="AR220">
            <v>300</v>
          </cell>
          <cell r="AS220" t="str">
            <v>Pa</v>
          </cell>
          <cell r="AT220" t="str">
            <v>送風機出力</v>
          </cell>
          <cell r="AU220">
            <v>1.1000000000000001</v>
          </cell>
          <cell r="AV220" t="str">
            <v>kW</v>
          </cell>
          <cell r="AW220" t="str">
            <v>ドレン配管径</v>
          </cell>
          <cell r="AX220" t="str">
            <v>25Aﾒﾈｼﾞ接続可</v>
          </cell>
          <cell r="AZ220" t="str">
            <v>冷媒配管(ガス)</v>
          </cell>
          <cell r="BA220">
            <v>28.58</v>
          </cell>
          <cell r="BB220" t="str">
            <v>φ(mm)</v>
          </cell>
          <cell r="BC220" t="str">
            <v>冷媒配管(液)</v>
          </cell>
          <cell r="BD220">
            <v>12.7</v>
          </cell>
          <cell r="BE220" t="str">
            <v>φ(mm)</v>
          </cell>
          <cell r="BF220" t="str">
            <v>製品質量</v>
          </cell>
          <cell r="BG220">
            <v>210</v>
          </cell>
          <cell r="BH220" t="str">
            <v>kg</v>
          </cell>
          <cell r="BI220" t="str">
            <v>分離形名(パネル１)</v>
          </cell>
          <cell r="BL220" t="str">
            <v>分離形名(リモコン１)</v>
          </cell>
          <cell r="BM220" t="str">
            <v>AMR-701K</v>
          </cell>
        </row>
        <row r="221">
          <cell r="B221" t="str">
            <v>PK-J112FK-C</v>
          </cell>
          <cell r="C221" t="str">
            <v>標準価格</v>
          </cell>
          <cell r="D221">
            <v>270000</v>
          </cell>
          <cell r="E221">
            <v>295000</v>
          </cell>
          <cell r="F221" t="str">
            <v>円</v>
          </cell>
          <cell r="G221" t="str">
            <v>冷房能力</v>
          </cell>
          <cell r="H221">
            <v>10</v>
          </cell>
          <cell r="I221" t="str">
            <v>kW</v>
          </cell>
          <cell r="J221" t="str">
            <v>消費電力(冷房)</v>
          </cell>
          <cell r="K221">
            <v>0</v>
          </cell>
          <cell r="L221" t="str">
            <v>kW</v>
          </cell>
          <cell r="M221" t="str">
            <v>暖房能力</v>
          </cell>
          <cell r="N221">
            <v>0</v>
          </cell>
          <cell r="O221" t="str">
            <v>kW</v>
          </cell>
          <cell r="P221" t="str">
            <v>暖房能力(ﾋｰﾀ作動時)</v>
          </cell>
          <cell r="Q221">
            <v>0</v>
          </cell>
          <cell r="R221" t="str">
            <v>kW</v>
          </cell>
          <cell r="S221" t="str">
            <v>消費電力(暖房)</v>
          </cell>
          <cell r="T221">
            <v>0</v>
          </cell>
          <cell r="U221" t="str">
            <v>kW</v>
          </cell>
          <cell r="V221" t="str">
            <v>消費電力(暖房ﾋｰﾀ作動時)</v>
          </cell>
          <cell r="W221">
            <v>0</v>
          </cell>
          <cell r="X221" t="str">
            <v>kW</v>
          </cell>
          <cell r="Y221" t="str">
            <v>電源</v>
          </cell>
          <cell r="Z221" t="str">
            <v>単相</v>
          </cell>
          <cell r="AA221" t="str">
            <v>φ</v>
          </cell>
          <cell r="AB221" t="str">
            <v>電圧</v>
          </cell>
          <cell r="AC221">
            <v>200</v>
          </cell>
          <cell r="AD221" t="str">
            <v>V</v>
          </cell>
          <cell r="AE221" t="str">
            <v>外形寸法　高さ</v>
          </cell>
          <cell r="AF221">
            <v>340</v>
          </cell>
          <cell r="AG221" t="str">
            <v>mm</v>
          </cell>
          <cell r="AH221" t="str">
            <v>外形寸法　幅</v>
          </cell>
          <cell r="AI221">
            <v>1680</v>
          </cell>
          <cell r="AJ221" t="str">
            <v>mm</v>
          </cell>
          <cell r="AK221" t="str">
            <v>外形寸法　奥行</v>
          </cell>
          <cell r="AL221">
            <v>235</v>
          </cell>
          <cell r="AM221" t="str">
            <v>mm</v>
          </cell>
          <cell r="AN221" t="str">
            <v>風量(強)</v>
          </cell>
          <cell r="AO221">
            <v>28</v>
          </cell>
          <cell r="AP221" t="str">
            <v>m3/min</v>
          </cell>
          <cell r="AQ221" t="str">
            <v>機外静圧</v>
          </cell>
          <cell r="AR221">
            <v>0</v>
          </cell>
          <cell r="AS221" t="str">
            <v>Pa</v>
          </cell>
          <cell r="AT221" t="str">
            <v>送風機出力</v>
          </cell>
          <cell r="AU221">
            <v>7.0000000000000007E-2</v>
          </cell>
          <cell r="AV221" t="str">
            <v>kW</v>
          </cell>
          <cell r="AW221" t="str">
            <v>ドレン配管径</v>
          </cell>
          <cell r="AZ221" t="str">
            <v>冷媒配管(ガス)</v>
          </cell>
          <cell r="BA221">
            <v>19.05</v>
          </cell>
          <cell r="BB221" t="str">
            <v>φ(mm)</v>
          </cell>
          <cell r="BC221" t="str">
            <v>冷媒配管(液)</v>
          </cell>
          <cell r="BD221">
            <v>9.52</v>
          </cell>
          <cell r="BE221" t="str">
            <v>φ(mm)</v>
          </cell>
          <cell r="BF221" t="str">
            <v>製品質量</v>
          </cell>
          <cell r="BG221">
            <v>28</v>
          </cell>
          <cell r="BH221" t="str">
            <v>kg</v>
          </cell>
          <cell r="BI221" t="str">
            <v>分離形名(パネル１)</v>
          </cell>
          <cell r="BL221" t="str">
            <v>分離形名(リモコン１)</v>
          </cell>
          <cell r="BM221" t="str">
            <v>PAR-JC140K</v>
          </cell>
        </row>
        <row r="222">
          <cell r="B222" t="str">
            <v>PK-J112FK-W</v>
          </cell>
          <cell r="C222" t="str">
            <v>標準価格</v>
          </cell>
          <cell r="D222">
            <v>260000</v>
          </cell>
          <cell r="E222">
            <v>285000</v>
          </cell>
          <cell r="F222" t="str">
            <v>円</v>
          </cell>
          <cell r="G222" t="str">
            <v>冷房能力</v>
          </cell>
          <cell r="H222">
            <v>10</v>
          </cell>
          <cell r="I222" t="str">
            <v>kW</v>
          </cell>
          <cell r="J222" t="str">
            <v>消費電力(冷房)</v>
          </cell>
          <cell r="K222">
            <v>0</v>
          </cell>
          <cell r="L222" t="str">
            <v>kW</v>
          </cell>
          <cell r="M222" t="str">
            <v>暖房能力</v>
          </cell>
          <cell r="N222">
            <v>0</v>
          </cell>
          <cell r="O222" t="str">
            <v>kW</v>
          </cell>
          <cell r="P222" t="str">
            <v>暖房能力(ﾋｰﾀ作動時)</v>
          </cell>
          <cell r="Q222">
            <v>0</v>
          </cell>
          <cell r="R222" t="str">
            <v>kW</v>
          </cell>
          <cell r="S222" t="str">
            <v>消費電力(暖房)</v>
          </cell>
          <cell r="T222">
            <v>0</v>
          </cell>
          <cell r="U222" t="str">
            <v>kW</v>
          </cell>
          <cell r="V222" t="str">
            <v>消費電力(暖房ﾋｰﾀ作動時)</v>
          </cell>
          <cell r="W222">
            <v>0</v>
          </cell>
          <cell r="X222" t="str">
            <v>kW</v>
          </cell>
          <cell r="Y222" t="str">
            <v>電源</v>
          </cell>
          <cell r="Z222" t="str">
            <v>単相</v>
          </cell>
          <cell r="AA222" t="str">
            <v>φ</v>
          </cell>
          <cell r="AB222" t="str">
            <v>電圧</v>
          </cell>
          <cell r="AC222">
            <v>200</v>
          </cell>
          <cell r="AD222" t="str">
            <v>V</v>
          </cell>
          <cell r="AE222" t="str">
            <v>外形寸法　高さ</v>
          </cell>
          <cell r="AF222">
            <v>340</v>
          </cell>
          <cell r="AG222" t="str">
            <v>mm</v>
          </cell>
          <cell r="AH222" t="str">
            <v>外形寸法　幅</v>
          </cell>
          <cell r="AI222">
            <v>1680</v>
          </cell>
          <cell r="AJ222" t="str">
            <v>mm</v>
          </cell>
          <cell r="AK222" t="str">
            <v>外形寸法　奥行</v>
          </cell>
          <cell r="AL222">
            <v>235</v>
          </cell>
          <cell r="AM222" t="str">
            <v>mm</v>
          </cell>
          <cell r="AN222" t="str">
            <v>風量(強)</v>
          </cell>
          <cell r="AO222">
            <v>28</v>
          </cell>
          <cell r="AP222" t="str">
            <v>m3/min</v>
          </cell>
          <cell r="AQ222" t="str">
            <v>機外静圧</v>
          </cell>
          <cell r="AR222">
            <v>0</v>
          </cell>
          <cell r="AS222" t="str">
            <v>Pa</v>
          </cell>
          <cell r="AT222" t="str">
            <v>送風機出力</v>
          </cell>
          <cell r="AU222">
            <v>7.0000000000000007E-2</v>
          </cell>
          <cell r="AV222" t="str">
            <v>kW</v>
          </cell>
          <cell r="AW222" t="str">
            <v>ドレン配管径</v>
          </cell>
          <cell r="AZ222" t="str">
            <v>冷媒配管(ガス)</v>
          </cell>
          <cell r="BA222">
            <v>19.05</v>
          </cell>
          <cell r="BB222" t="str">
            <v>φ(mm)</v>
          </cell>
          <cell r="BC222" t="str">
            <v>冷媒配管(液)</v>
          </cell>
          <cell r="BD222">
            <v>9.52</v>
          </cell>
          <cell r="BE222" t="str">
            <v>φ(mm)</v>
          </cell>
          <cell r="BF222" t="str">
            <v>製品質量</v>
          </cell>
          <cell r="BG222">
            <v>28</v>
          </cell>
          <cell r="BH222" t="str">
            <v>kg</v>
          </cell>
          <cell r="BI222" t="str">
            <v>分離形名(パネル１)</v>
          </cell>
          <cell r="BL222" t="str">
            <v>分離形名(リモコン１)</v>
          </cell>
          <cell r="BM222" t="str">
            <v>PAR-JC140K</v>
          </cell>
        </row>
        <row r="223">
          <cell r="B223" t="str">
            <v>PK-J40FK-C</v>
          </cell>
          <cell r="C223" t="str">
            <v>標準価格</v>
          </cell>
          <cell r="D223">
            <v>160000</v>
          </cell>
          <cell r="E223">
            <v>185000</v>
          </cell>
          <cell r="F223" t="str">
            <v>円</v>
          </cell>
          <cell r="G223" t="str">
            <v>冷房能力</v>
          </cell>
          <cell r="H223">
            <v>3.6</v>
          </cell>
          <cell r="I223" t="str">
            <v>kW</v>
          </cell>
          <cell r="J223" t="str">
            <v>消費電力(冷房)</v>
          </cell>
          <cell r="K223">
            <v>0</v>
          </cell>
          <cell r="L223" t="str">
            <v>kW</v>
          </cell>
          <cell r="M223" t="str">
            <v>暖房能力</v>
          </cell>
          <cell r="N223">
            <v>0</v>
          </cell>
          <cell r="O223" t="str">
            <v>kW</v>
          </cell>
          <cell r="P223" t="str">
            <v>暖房能力(ﾋｰﾀ作動時)</v>
          </cell>
          <cell r="Q223">
            <v>0</v>
          </cell>
          <cell r="R223" t="str">
            <v>kW</v>
          </cell>
          <cell r="S223" t="str">
            <v>消費電力(暖房)</v>
          </cell>
          <cell r="T223">
            <v>0</v>
          </cell>
          <cell r="U223" t="str">
            <v>kW</v>
          </cell>
          <cell r="V223" t="str">
            <v>消費電力(暖房ﾋｰﾀ作動時)</v>
          </cell>
          <cell r="W223">
            <v>0</v>
          </cell>
          <cell r="X223" t="str">
            <v>kW</v>
          </cell>
          <cell r="Y223" t="str">
            <v>電源</v>
          </cell>
          <cell r="Z223" t="str">
            <v>単相</v>
          </cell>
          <cell r="AA223" t="str">
            <v>φ</v>
          </cell>
          <cell r="AB223" t="str">
            <v>電圧</v>
          </cell>
          <cell r="AC223">
            <v>200</v>
          </cell>
          <cell r="AD223" t="str">
            <v>V</v>
          </cell>
          <cell r="AE223" t="str">
            <v>外形寸法　高さ</v>
          </cell>
          <cell r="AF223">
            <v>300</v>
          </cell>
          <cell r="AG223" t="str">
            <v>mm</v>
          </cell>
          <cell r="AH223" t="str">
            <v>外形寸法　幅</v>
          </cell>
          <cell r="AI223">
            <v>1250</v>
          </cell>
          <cell r="AJ223" t="str">
            <v>mm</v>
          </cell>
          <cell r="AK223" t="str">
            <v>外形寸法　奥行</v>
          </cell>
          <cell r="AL223">
            <v>200</v>
          </cell>
          <cell r="AM223" t="str">
            <v>mm</v>
          </cell>
          <cell r="AN223" t="str">
            <v>風量(強)</v>
          </cell>
          <cell r="AO223">
            <v>12</v>
          </cell>
          <cell r="AP223" t="str">
            <v>m3/min</v>
          </cell>
          <cell r="AQ223" t="str">
            <v>機外静圧</v>
          </cell>
          <cell r="AR223">
            <v>0</v>
          </cell>
          <cell r="AS223" t="str">
            <v>Pa</v>
          </cell>
          <cell r="AT223" t="str">
            <v>送風機出力</v>
          </cell>
          <cell r="AU223">
            <v>0.03</v>
          </cell>
          <cell r="AV223" t="str">
            <v>kW</v>
          </cell>
          <cell r="AW223" t="str">
            <v>ドレン配管径</v>
          </cell>
          <cell r="AX223" t="str">
            <v>外径φ20(PVC管 VPｰ20接続可能)</v>
          </cell>
          <cell r="AZ223" t="str">
            <v>冷媒配管(ガス)</v>
          </cell>
          <cell r="BA223">
            <v>12.7</v>
          </cell>
          <cell r="BB223" t="str">
            <v>φ(mm)</v>
          </cell>
          <cell r="BC223" t="str">
            <v>冷媒配管(液)</v>
          </cell>
          <cell r="BD223">
            <v>6.35</v>
          </cell>
          <cell r="BE223" t="str">
            <v>φ(mm)</v>
          </cell>
          <cell r="BF223" t="str">
            <v>製品質量</v>
          </cell>
          <cell r="BG223">
            <v>17</v>
          </cell>
          <cell r="BH223" t="str">
            <v>kg</v>
          </cell>
          <cell r="BI223" t="str">
            <v>分離形名(パネル１)</v>
          </cell>
          <cell r="BL223" t="str">
            <v>分離形名(リモコン１)</v>
          </cell>
          <cell r="BM223" t="str">
            <v>PAR-JC150K</v>
          </cell>
        </row>
        <row r="224">
          <cell r="B224" t="str">
            <v>PK-J40FK-W</v>
          </cell>
          <cell r="C224" t="str">
            <v>標準価格</v>
          </cell>
          <cell r="D224">
            <v>150000</v>
          </cell>
          <cell r="E224">
            <v>175000</v>
          </cell>
          <cell r="F224" t="str">
            <v>円</v>
          </cell>
          <cell r="G224" t="str">
            <v>冷房能力</v>
          </cell>
          <cell r="H224">
            <v>3.6</v>
          </cell>
          <cell r="I224" t="str">
            <v>kW</v>
          </cell>
          <cell r="J224" t="str">
            <v>消費電力(冷房)</v>
          </cell>
          <cell r="K224">
            <v>0</v>
          </cell>
          <cell r="L224" t="str">
            <v>kW</v>
          </cell>
          <cell r="M224" t="str">
            <v>暖房能力</v>
          </cell>
          <cell r="N224">
            <v>0</v>
          </cell>
          <cell r="O224" t="str">
            <v>kW</v>
          </cell>
          <cell r="P224" t="str">
            <v>暖房能力(ﾋｰﾀ作動時)</v>
          </cell>
          <cell r="Q224">
            <v>0</v>
          </cell>
          <cell r="R224" t="str">
            <v>kW</v>
          </cell>
          <cell r="S224" t="str">
            <v>消費電力(暖房)</v>
          </cell>
          <cell r="T224">
            <v>0</v>
          </cell>
          <cell r="U224" t="str">
            <v>kW</v>
          </cell>
          <cell r="V224" t="str">
            <v>消費電力(暖房ﾋｰﾀ作動時)</v>
          </cell>
          <cell r="W224">
            <v>0</v>
          </cell>
          <cell r="X224" t="str">
            <v>kW</v>
          </cell>
          <cell r="Y224" t="str">
            <v>電源</v>
          </cell>
          <cell r="Z224" t="str">
            <v>単相</v>
          </cell>
          <cell r="AA224" t="str">
            <v>φ</v>
          </cell>
          <cell r="AB224" t="str">
            <v>電圧</v>
          </cell>
          <cell r="AC224">
            <v>200</v>
          </cell>
          <cell r="AD224" t="str">
            <v>V</v>
          </cell>
          <cell r="AE224" t="str">
            <v>外形寸法　高さ</v>
          </cell>
          <cell r="AF224">
            <v>300</v>
          </cell>
          <cell r="AG224" t="str">
            <v>mm</v>
          </cell>
          <cell r="AH224" t="str">
            <v>外形寸法　幅</v>
          </cell>
          <cell r="AI224">
            <v>1250</v>
          </cell>
          <cell r="AJ224" t="str">
            <v>mm</v>
          </cell>
          <cell r="AK224" t="str">
            <v>外形寸法　奥行</v>
          </cell>
          <cell r="AL224">
            <v>200</v>
          </cell>
          <cell r="AM224" t="str">
            <v>mm</v>
          </cell>
          <cell r="AN224" t="str">
            <v>風量(強)</v>
          </cell>
          <cell r="AO224">
            <v>12</v>
          </cell>
          <cell r="AP224" t="str">
            <v>m3/min</v>
          </cell>
          <cell r="AQ224" t="str">
            <v>機外静圧</v>
          </cell>
          <cell r="AR224">
            <v>0</v>
          </cell>
          <cell r="AS224" t="str">
            <v>Pa</v>
          </cell>
          <cell r="AT224" t="str">
            <v>送風機出力</v>
          </cell>
          <cell r="AU224">
            <v>0.03</v>
          </cell>
          <cell r="AV224" t="str">
            <v>kW</v>
          </cell>
          <cell r="AW224" t="str">
            <v>ドレン配管径</v>
          </cell>
          <cell r="AX224" t="str">
            <v>外径φ20(PVC管 VPｰ20接続可能)</v>
          </cell>
          <cell r="AZ224" t="str">
            <v>冷媒配管(ガス)</v>
          </cell>
          <cell r="BA224">
            <v>12.7</v>
          </cell>
          <cell r="BB224" t="str">
            <v>φ(mm)</v>
          </cell>
          <cell r="BC224" t="str">
            <v>冷媒配管(液)</v>
          </cell>
          <cell r="BD224">
            <v>6.35</v>
          </cell>
          <cell r="BE224" t="str">
            <v>φ(mm)</v>
          </cell>
          <cell r="BF224" t="str">
            <v>製品質量</v>
          </cell>
          <cell r="BG224">
            <v>17</v>
          </cell>
          <cell r="BH224" t="str">
            <v>kg</v>
          </cell>
          <cell r="BI224" t="str">
            <v>分離形名(パネル１)</v>
          </cell>
          <cell r="BL224" t="str">
            <v>分離形名(リモコン１)</v>
          </cell>
          <cell r="BM224" t="str">
            <v>PAR-JC150K</v>
          </cell>
        </row>
        <row r="225">
          <cell r="B225" t="str">
            <v>PK-J45FK-C</v>
          </cell>
          <cell r="C225" t="str">
            <v>標準価格</v>
          </cell>
          <cell r="D225">
            <v>170000</v>
          </cell>
          <cell r="E225">
            <v>195000</v>
          </cell>
          <cell r="F225" t="str">
            <v>円</v>
          </cell>
          <cell r="G225" t="str">
            <v>冷房能力</v>
          </cell>
          <cell r="H225">
            <v>4</v>
          </cell>
          <cell r="I225" t="str">
            <v>kW</v>
          </cell>
          <cell r="J225" t="str">
            <v>消費電力(冷房)</v>
          </cell>
          <cell r="K225">
            <v>0</v>
          </cell>
          <cell r="L225" t="str">
            <v>kW</v>
          </cell>
          <cell r="M225" t="str">
            <v>暖房能力</v>
          </cell>
          <cell r="N225">
            <v>0</v>
          </cell>
          <cell r="O225" t="str">
            <v>kW</v>
          </cell>
          <cell r="P225" t="str">
            <v>暖房能力(ﾋｰﾀ作動時)</v>
          </cell>
          <cell r="Q225">
            <v>0</v>
          </cell>
          <cell r="R225" t="str">
            <v>kW</v>
          </cell>
          <cell r="S225" t="str">
            <v>消費電力(暖房)</v>
          </cell>
          <cell r="T225">
            <v>0</v>
          </cell>
          <cell r="U225" t="str">
            <v>kW</v>
          </cell>
          <cell r="V225" t="str">
            <v>消費電力(暖房ﾋｰﾀ作動時)</v>
          </cell>
          <cell r="W225">
            <v>0</v>
          </cell>
          <cell r="X225" t="str">
            <v>kW</v>
          </cell>
          <cell r="Y225" t="str">
            <v>電源</v>
          </cell>
          <cell r="Z225" t="str">
            <v>単相</v>
          </cell>
          <cell r="AA225" t="str">
            <v>φ</v>
          </cell>
          <cell r="AB225" t="str">
            <v>電圧</v>
          </cell>
          <cell r="AC225">
            <v>200</v>
          </cell>
          <cell r="AD225" t="str">
            <v>V</v>
          </cell>
          <cell r="AE225" t="str">
            <v>外形寸法　高さ</v>
          </cell>
          <cell r="AF225">
            <v>300</v>
          </cell>
          <cell r="AG225" t="str">
            <v>mm</v>
          </cell>
          <cell r="AH225" t="str">
            <v>外形寸法　幅</v>
          </cell>
          <cell r="AI225">
            <v>1250</v>
          </cell>
          <cell r="AJ225" t="str">
            <v>mm</v>
          </cell>
          <cell r="AK225" t="str">
            <v>外形寸法　奥行</v>
          </cell>
          <cell r="AL225">
            <v>200</v>
          </cell>
          <cell r="AM225" t="str">
            <v>mm</v>
          </cell>
          <cell r="AN225" t="str">
            <v>風量(強)</v>
          </cell>
          <cell r="AO225">
            <v>12</v>
          </cell>
          <cell r="AP225" t="str">
            <v>m3/min</v>
          </cell>
          <cell r="AQ225" t="str">
            <v>機外静圧</v>
          </cell>
          <cell r="AR225">
            <v>0</v>
          </cell>
          <cell r="AS225" t="str">
            <v>Pa</v>
          </cell>
          <cell r="AT225" t="str">
            <v>送風機出力</v>
          </cell>
          <cell r="AU225">
            <v>0.03</v>
          </cell>
          <cell r="AV225" t="str">
            <v>kW</v>
          </cell>
          <cell r="AW225" t="str">
            <v>ドレン配管径</v>
          </cell>
          <cell r="AX225" t="str">
            <v>外径φ20(PVC管 VPｰ20接続可能)</v>
          </cell>
          <cell r="AZ225" t="str">
            <v>冷媒配管(ガス)</v>
          </cell>
          <cell r="BA225">
            <v>12.7</v>
          </cell>
          <cell r="BB225" t="str">
            <v>φ(mm)</v>
          </cell>
          <cell r="BC225" t="str">
            <v>冷媒配管(液)</v>
          </cell>
          <cell r="BD225">
            <v>6.35</v>
          </cell>
          <cell r="BE225" t="str">
            <v>φ(mm)</v>
          </cell>
          <cell r="BF225" t="str">
            <v>製品質量</v>
          </cell>
          <cell r="BG225">
            <v>17</v>
          </cell>
          <cell r="BH225" t="str">
            <v>kg</v>
          </cell>
          <cell r="BI225" t="str">
            <v>分離形名(パネル１)</v>
          </cell>
          <cell r="BL225" t="str">
            <v>分離形名(リモコン１)</v>
          </cell>
          <cell r="BM225" t="str">
            <v>PAR-JC150K</v>
          </cell>
        </row>
        <row r="226">
          <cell r="B226" t="str">
            <v>PK-J45FK-W</v>
          </cell>
          <cell r="C226" t="str">
            <v>標準価格</v>
          </cell>
          <cell r="D226">
            <v>160000</v>
          </cell>
          <cell r="E226">
            <v>185000</v>
          </cell>
          <cell r="F226" t="str">
            <v>円</v>
          </cell>
          <cell r="G226" t="str">
            <v>冷房能力</v>
          </cell>
          <cell r="H226">
            <v>4</v>
          </cell>
          <cell r="I226" t="str">
            <v>kW</v>
          </cell>
          <cell r="J226" t="str">
            <v>消費電力(冷房)</v>
          </cell>
          <cell r="K226">
            <v>0</v>
          </cell>
          <cell r="L226" t="str">
            <v>kW</v>
          </cell>
          <cell r="M226" t="str">
            <v>暖房能力</v>
          </cell>
          <cell r="N226">
            <v>0</v>
          </cell>
          <cell r="O226" t="str">
            <v>kW</v>
          </cell>
          <cell r="P226" t="str">
            <v>暖房能力(ﾋｰﾀ作動時)</v>
          </cell>
          <cell r="Q226">
            <v>0</v>
          </cell>
          <cell r="R226" t="str">
            <v>kW</v>
          </cell>
          <cell r="S226" t="str">
            <v>消費電力(暖房)</v>
          </cell>
          <cell r="T226">
            <v>0</v>
          </cell>
          <cell r="U226" t="str">
            <v>kW</v>
          </cell>
          <cell r="V226" t="str">
            <v>消費電力(暖房ﾋｰﾀ作動時)</v>
          </cell>
          <cell r="W226">
            <v>0</v>
          </cell>
          <cell r="X226" t="str">
            <v>kW</v>
          </cell>
          <cell r="Y226" t="str">
            <v>電源</v>
          </cell>
          <cell r="Z226" t="str">
            <v>単相</v>
          </cell>
          <cell r="AA226" t="str">
            <v>φ</v>
          </cell>
          <cell r="AB226" t="str">
            <v>電圧</v>
          </cell>
          <cell r="AC226">
            <v>200</v>
          </cell>
          <cell r="AD226" t="str">
            <v>V</v>
          </cell>
          <cell r="AE226" t="str">
            <v>外形寸法　高さ</v>
          </cell>
          <cell r="AF226">
            <v>300</v>
          </cell>
          <cell r="AG226" t="str">
            <v>mm</v>
          </cell>
          <cell r="AH226" t="str">
            <v>外形寸法　幅</v>
          </cell>
          <cell r="AI226">
            <v>1250</v>
          </cell>
          <cell r="AJ226" t="str">
            <v>mm</v>
          </cell>
          <cell r="AK226" t="str">
            <v>外形寸法　奥行</v>
          </cell>
          <cell r="AL226">
            <v>200</v>
          </cell>
          <cell r="AM226" t="str">
            <v>mm</v>
          </cell>
          <cell r="AN226" t="str">
            <v>風量(強)</v>
          </cell>
          <cell r="AO226">
            <v>12</v>
          </cell>
          <cell r="AP226" t="str">
            <v>m3/min</v>
          </cell>
          <cell r="AQ226" t="str">
            <v>機外静圧</v>
          </cell>
          <cell r="AR226">
            <v>0</v>
          </cell>
          <cell r="AS226" t="str">
            <v>Pa</v>
          </cell>
          <cell r="AT226" t="str">
            <v>送風機出力</v>
          </cell>
          <cell r="AU226">
            <v>0.03</v>
          </cell>
          <cell r="AV226" t="str">
            <v>kW</v>
          </cell>
          <cell r="AW226" t="str">
            <v>ドレン配管径</v>
          </cell>
          <cell r="AX226" t="str">
            <v>外径φ20(PVC管 VPｰ20接続可能)</v>
          </cell>
          <cell r="AZ226" t="str">
            <v>冷媒配管(ガス)</v>
          </cell>
          <cell r="BA226">
            <v>12.7</v>
          </cell>
          <cell r="BB226" t="str">
            <v>φ(mm)</v>
          </cell>
          <cell r="BC226" t="str">
            <v>冷媒配管(液)</v>
          </cell>
          <cell r="BD226">
            <v>6.35</v>
          </cell>
          <cell r="BE226" t="str">
            <v>φ(mm)</v>
          </cell>
          <cell r="BF226" t="str">
            <v>製品質量</v>
          </cell>
          <cell r="BG226">
            <v>17</v>
          </cell>
          <cell r="BH226" t="str">
            <v>kg</v>
          </cell>
          <cell r="BI226" t="str">
            <v>分離形名(パネル１)</v>
          </cell>
          <cell r="BL226" t="str">
            <v>分離形名(リモコン１)</v>
          </cell>
          <cell r="BM226" t="str">
            <v>PAR-JC150K</v>
          </cell>
        </row>
        <row r="227">
          <cell r="B227" t="str">
            <v>PK-J50FK-C</v>
          </cell>
          <cell r="C227" t="str">
            <v>標準価格</v>
          </cell>
          <cell r="D227">
            <v>215000</v>
          </cell>
          <cell r="E227">
            <v>240000</v>
          </cell>
          <cell r="F227" t="str">
            <v>円</v>
          </cell>
          <cell r="G227" t="str">
            <v>冷房能力</v>
          </cell>
          <cell r="H227">
            <v>4.5</v>
          </cell>
          <cell r="I227" t="str">
            <v>kW</v>
          </cell>
          <cell r="J227" t="str">
            <v>消費電力(冷房)</v>
          </cell>
          <cell r="K227">
            <v>0</v>
          </cell>
          <cell r="L227" t="str">
            <v>kW</v>
          </cell>
          <cell r="M227" t="str">
            <v>暖房能力</v>
          </cell>
          <cell r="N227">
            <v>0</v>
          </cell>
          <cell r="O227" t="str">
            <v>kW</v>
          </cell>
          <cell r="P227" t="str">
            <v>暖房能力(ﾋｰﾀ作動時)</v>
          </cell>
          <cell r="Q227">
            <v>0</v>
          </cell>
          <cell r="R227" t="str">
            <v>kW</v>
          </cell>
          <cell r="S227" t="str">
            <v>消費電力(暖房)</v>
          </cell>
          <cell r="T227">
            <v>0</v>
          </cell>
          <cell r="U227" t="str">
            <v>kW</v>
          </cell>
          <cell r="V227" t="str">
            <v>消費電力(暖房ﾋｰﾀ作動時)</v>
          </cell>
          <cell r="W227">
            <v>0</v>
          </cell>
          <cell r="X227" t="str">
            <v>kW</v>
          </cell>
          <cell r="Y227" t="str">
            <v>電源</v>
          </cell>
          <cell r="Z227" t="str">
            <v>単相</v>
          </cell>
          <cell r="AA227" t="str">
            <v>φ</v>
          </cell>
          <cell r="AB227" t="str">
            <v>電圧</v>
          </cell>
          <cell r="AC227">
            <v>200</v>
          </cell>
          <cell r="AD227" t="str">
            <v>V</v>
          </cell>
          <cell r="AE227" t="str">
            <v>外形寸法　高さ</v>
          </cell>
          <cell r="AF227">
            <v>300</v>
          </cell>
          <cell r="AG227" t="str">
            <v>mm</v>
          </cell>
          <cell r="AH227" t="str">
            <v>外形寸法　幅</v>
          </cell>
          <cell r="AI227">
            <v>1250</v>
          </cell>
          <cell r="AJ227" t="str">
            <v>mm</v>
          </cell>
          <cell r="AK227" t="str">
            <v>外形寸法　奥行</v>
          </cell>
          <cell r="AL227">
            <v>200</v>
          </cell>
          <cell r="AM227" t="str">
            <v>mm</v>
          </cell>
          <cell r="AN227" t="str">
            <v>風量(強)</v>
          </cell>
          <cell r="AO227">
            <v>13</v>
          </cell>
          <cell r="AP227" t="str">
            <v>m3/min</v>
          </cell>
          <cell r="AQ227" t="str">
            <v>機外静圧</v>
          </cell>
          <cell r="AR227">
            <v>0</v>
          </cell>
          <cell r="AS227" t="str">
            <v>Pa</v>
          </cell>
          <cell r="AT227" t="str">
            <v>送風機出力</v>
          </cell>
          <cell r="AU227">
            <v>0.03</v>
          </cell>
          <cell r="AV227" t="str">
            <v>kW</v>
          </cell>
          <cell r="AW227" t="str">
            <v>ドレン配管径</v>
          </cell>
          <cell r="AX227" t="str">
            <v>外径φ20(PVC管 VPｰ20接続可能)</v>
          </cell>
          <cell r="AZ227" t="str">
            <v>冷媒配管(ガス)</v>
          </cell>
          <cell r="BA227">
            <v>12.7</v>
          </cell>
          <cell r="BB227" t="str">
            <v>φ(mm)</v>
          </cell>
          <cell r="BC227" t="str">
            <v>冷媒配管(液)</v>
          </cell>
          <cell r="BD227">
            <v>6.35</v>
          </cell>
          <cell r="BE227" t="str">
            <v>φ(mm)</v>
          </cell>
          <cell r="BF227" t="str">
            <v>製品質量</v>
          </cell>
          <cell r="BG227">
            <v>17</v>
          </cell>
          <cell r="BH227" t="str">
            <v>kg</v>
          </cell>
          <cell r="BI227" t="str">
            <v>分離形名(パネル１)</v>
          </cell>
          <cell r="BL227" t="str">
            <v>分離形名(リモコン１)</v>
          </cell>
          <cell r="BM227" t="str">
            <v>PAR-JC150K</v>
          </cell>
        </row>
        <row r="228">
          <cell r="B228" t="str">
            <v>PK-J50FK-W</v>
          </cell>
          <cell r="C228" t="str">
            <v>標準価格</v>
          </cell>
          <cell r="D228">
            <v>205000</v>
          </cell>
          <cell r="E228">
            <v>230000</v>
          </cell>
          <cell r="F228" t="str">
            <v>円</v>
          </cell>
          <cell r="G228" t="str">
            <v>冷房能力</v>
          </cell>
          <cell r="H228">
            <v>4.5</v>
          </cell>
          <cell r="I228" t="str">
            <v>kW</v>
          </cell>
          <cell r="J228" t="str">
            <v>消費電力(冷房)</v>
          </cell>
          <cell r="K228">
            <v>0</v>
          </cell>
          <cell r="L228" t="str">
            <v>kW</v>
          </cell>
          <cell r="M228" t="str">
            <v>暖房能力</v>
          </cell>
          <cell r="N228">
            <v>0</v>
          </cell>
          <cell r="O228" t="str">
            <v>kW</v>
          </cell>
          <cell r="P228" t="str">
            <v>暖房能力(ﾋｰﾀ作動時)</v>
          </cell>
          <cell r="Q228">
            <v>0</v>
          </cell>
          <cell r="R228" t="str">
            <v>kW</v>
          </cell>
          <cell r="S228" t="str">
            <v>消費電力(暖房)</v>
          </cell>
          <cell r="T228">
            <v>0</v>
          </cell>
          <cell r="U228" t="str">
            <v>kW</v>
          </cell>
          <cell r="V228" t="str">
            <v>消費電力(暖房ﾋｰﾀ作動時)</v>
          </cell>
          <cell r="W228">
            <v>0</v>
          </cell>
          <cell r="X228" t="str">
            <v>kW</v>
          </cell>
          <cell r="Y228" t="str">
            <v>電源</v>
          </cell>
          <cell r="Z228" t="str">
            <v>単相</v>
          </cell>
          <cell r="AA228" t="str">
            <v>φ</v>
          </cell>
          <cell r="AB228" t="str">
            <v>電圧</v>
          </cell>
          <cell r="AC228">
            <v>200</v>
          </cell>
          <cell r="AD228" t="str">
            <v>V</v>
          </cell>
          <cell r="AE228" t="str">
            <v>外形寸法　高さ</v>
          </cell>
          <cell r="AF228">
            <v>300</v>
          </cell>
          <cell r="AG228" t="str">
            <v>mm</v>
          </cell>
          <cell r="AH228" t="str">
            <v>外形寸法　幅</v>
          </cell>
          <cell r="AI228">
            <v>1250</v>
          </cell>
          <cell r="AJ228" t="str">
            <v>mm</v>
          </cell>
          <cell r="AK228" t="str">
            <v>外形寸法　奥行</v>
          </cell>
          <cell r="AL228">
            <v>200</v>
          </cell>
          <cell r="AM228" t="str">
            <v>mm</v>
          </cell>
          <cell r="AN228" t="str">
            <v>風量(強)</v>
          </cell>
          <cell r="AO228">
            <v>13</v>
          </cell>
          <cell r="AP228" t="str">
            <v>m3/min</v>
          </cell>
          <cell r="AQ228" t="str">
            <v>機外静圧</v>
          </cell>
          <cell r="AR228">
            <v>0</v>
          </cell>
          <cell r="AS228" t="str">
            <v>Pa</v>
          </cell>
          <cell r="AT228" t="str">
            <v>送風機出力</v>
          </cell>
          <cell r="AU228">
            <v>0.03</v>
          </cell>
          <cell r="AV228" t="str">
            <v>kW</v>
          </cell>
          <cell r="AW228" t="str">
            <v>ドレン配管径</v>
          </cell>
          <cell r="AX228" t="str">
            <v>外径φ20(PVC管 VPｰ20接続可能)</v>
          </cell>
          <cell r="AZ228" t="str">
            <v>冷媒配管(ガス)</v>
          </cell>
          <cell r="BA228">
            <v>12.7</v>
          </cell>
          <cell r="BB228" t="str">
            <v>φ(mm)</v>
          </cell>
          <cell r="BC228" t="str">
            <v>冷媒配管(液)</v>
          </cell>
          <cell r="BD228">
            <v>6.35</v>
          </cell>
          <cell r="BE228" t="str">
            <v>φ(mm)</v>
          </cell>
          <cell r="BF228" t="str">
            <v>製品質量</v>
          </cell>
          <cell r="BG228">
            <v>17</v>
          </cell>
          <cell r="BH228" t="str">
            <v>kg</v>
          </cell>
          <cell r="BI228" t="str">
            <v>分離形名(パネル１)</v>
          </cell>
          <cell r="BL228" t="str">
            <v>分離形名(リモコン１)</v>
          </cell>
          <cell r="BM228" t="str">
            <v>PAR-JC150K</v>
          </cell>
        </row>
        <row r="229">
          <cell r="B229" t="str">
            <v>PK-J56FK-C</v>
          </cell>
          <cell r="C229" t="str">
            <v>標準価格</v>
          </cell>
          <cell r="D229">
            <v>220000</v>
          </cell>
          <cell r="E229">
            <v>245000</v>
          </cell>
          <cell r="F229" t="str">
            <v>円</v>
          </cell>
          <cell r="G229" t="str">
            <v>冷房能力</v>
          </cell>
          <cell r="H229">
            <v>5</v>
          </cell>
          <cell r="I229" t="str">
            <v>kW</v>
          </cell>
          <cell r="J229" t="str">
            <v>消費電力(冷房)</v>
          </cell>
          <cell r="K229">
            <v>0</v>
          </cell>
          <cell r="L229" t="str">
            <v>kW</v>
          </cell>
          <cell r="M229" t="str">
            <v>暖房能力</v>
          </cell>
          <cell r="N229">
            <v>0</v>
          </cell>
          <cell r="O229" t="str">
            <v>kW</v>
          </cell>
          <cell r="P229" t="str">
            <v>暖房能力(ﾋｰﾀ作動時)</v>
          </cell>
          <cell r="Q229">
            <v>0</v>
          </cell>
          <cell r="R229" t="str">
            <v>kW</v>
          </cell>
          <cell r="S229" t="str">
            <v>消費電力(暖房)</v>
          </cell>
          <cell r="T229">
            <v>0</v>
          </cell>
          <cell r="U229" t="str">
            <v>kW</v>
          </cell>
          <cell r="V229" t="str">
            <v>消費電力(暖房ﾋｰﾀ作動時)</v>
          </cell>
          <cell r="W229">
            <v>0</v>
          </cell>
          <cell r="X229" t="str">
            <v>kW</v>
          </cell>
          <cell r="Y229" t="str">
            <v>電源</v>
          </cell>
          <cell r="Z229" t="str">
            <v>単相</v>
          </cell>
          <cell r="AA229" t="str">
            <v>φ</v>
          </cell>
          <cell r="AB229" t="str">
            <v>電圧</v>
          </cell>
          <cell r="AC229">
            <v>200</v>
          </cell>
          <cell r="AD229" t="str">
            <v>V</v>
          </cell>
          <cell r="AE229" t="str">
            <v>外形寸法　高さ</v>
          </cell>
          <cell r="AF229">
            <v>300</v>
          </cell>
          <cell r="AG229" t="str">
            <v>mm</v>
          </cell>
          <cell r="AH229" t="str">
            <v>外形寸法　幅</v>
          </cell>
          <cell r="AI229">
            <v>1250</v>
          </cell>
          <cell r="AJ229" t="str">
            <v>mm</v>
          </cell>
          <cell r="AK229" t="str">
            <v>外形寸法　奥行</v>
          </cell>
          <cell r="AL229">
            <v>200</v>
          </cell>
          <cell r="AM229" t="str">
            <v>mm</v>
          </cell>
          <cell r="AN229" t="str">
            <v>風量(強)</v>
          </cell>
          <cell r="AO229">
            <v>13</v>
          </cell>
          <cell r="AP229" t="str">
            <v>m3/min</v>
          </cell>
          <cell r="AQ229" t="str">
            <v>機外静圧</v>
          </cell>
          <cell r="AR229">
            <v>0</v>
          </cell>
          <cell r="AS229" t="str">
            <v>Pa</v>
          </cell>
          <cell r="AT229" t="str">
            <v>送風機出力</v>
          </cell>
          <cell r="AU229">
            <v>0.03</v>
          </cell>
          <cell r="AV229" t="str">
            <v>kW</v>
          </cell>
          <cell r="AW229" t="str">
            <v>ドレン配管径</v>
          </cell>
          <cell r="AX229" t="str">
            <v>外径φ20(PVC管 VPｰ20接続可能)</v>
          </cell>
          <cell r="AZ229" t="str">
            <v>冷媒配管(ガス)</v>
          </cell>
          <cell r="BA229">
            <v>15.88</v>
          </cell>
          <cell r="BB229" t="str">
            <v>φ(mm)</v>
          </cell>
          <cell r="BC229" t="str">
            <v>冷媒配管(液)</v>
          </cell>
          <cell r="BD229">
            <v>9.52</v>
          </cell>
          <cell r="BE229" t="str">
            <v>φ(mm)</v>
          </cell>
          <cell r="BF229" t="str">
            <v>製品質量</v>
          </cell>
          <cell r="BG229">
            <v>17</v>
          </cell>
          <cell r="BH229" t="str">
            <v>kg</v>
          </cell>
          <cell r="BI229" t="str">
            <v>分離形名(パネル１)</v>
          </cell>
          <cell r="BL229" t="str">
            <v>分離形名(リモコン１)</v>
          </cell>
          <cell r="BM229" t="str">
            <v>PAR-JC150K</v>
          </cell>
        </row>
        <row r="230">
          <cell r="B230" t="str">
            <v>PK-J56FK-W</v>
          </cell>
          <cell r="C230" t="str">
            <v>標準価格</v>
          </cell>
          <cell r="D230">
            <v>210000</v>
          </cell>
          <cell r="E230">
            <v>235000</v>
          </cell>
          <cell r="F230" t="str">
            <v>円</v>
          </cell>
          <cell r="G230" t="str">
            <v>冷房能力</v>
          </cell>
          <cell r="H230">
            <v>5</v>
          </cell>
          <cell r="I230" t="str">
            <v>kW</v>
          </cell>
          <cell r="J230" t="str">
            <v>消費電力(冷房)</v>
          </cell>
          <cell r="K230">
            <v>0</v>
          </cell>
          <cell r="L230" t="str">
            <v>kW</v>
          </cell>
          <cell r="M230" t="str">
            <v>暖房能力</v>
          </cell>
          <cell r="N230">
            <v>0</v>
          </cell>
          <cell r="O230" t="str">
            <v>kW</v>
          </cell>
          <cell r="P230" t="str">
            <v>暖房能力(ﾋｰﾀ作動時)</v>
          </cell>
          <cell r="Q230">
            <v>0</v>
          </cell>
          <cell r="R230" t="str">
            <v>kW</v>
          </cell>
          <cell r="S230" t="str">
            <v>消費電力(暖房)</v>
          </cell>
          <cell r="T230">
            <v>0</v>
          </cell>
          <cell r="U230" t="str">
            <v>kW</v>
          </cell>
          <cell r="V230" t="str">
            <v>消費電力(暖房ﾋｰﾀ作動時)</v>
          </cell>
          <cell r="W230">
            <v>0</v>
          </cell>
          <cell r="X230" t="str">
            <v>kW</v>
          </cell>
          <cell r="Y230" t="str">
            <v>電源</v>
          </cell>
          <cell r="Z230" t="str">
            <v>単相</v>
          </cell>
          <cell r="AA230" t="str">
            <v>φ</v>
          </cell>
          <cell r="AB230" t="str">
            <v>電圧</v>
          </cell>
          <cell r="AC230">
            <v>200</v>
          </cell>
          <cell r="AD230" t="str">
            <v>V</v>
          </cell>
          <cell r="AE230" t="str">
            <v>外形寸法　高さ</v>
          </cell>
          <cell r="AF230">
            <v>300</v>
          </cell>
          <cell r="AG230" t="str">
            <v>mm</v>
          </cell>
          <cell r="AH230" t="str">
            <v>外形寸法　幅</v>
          </cell>
          <cell r="AI230">
            <v>1250</v>
          </cell>
          <cell r="AJ230" t="str">
            <v>mm</v>
          </cell>
          <cell r="AK230" t="str">
            <v>外形寸法　奥行</v>
          </cell>
          <cell r="AL230">
            <v>200</v>
          </cell>
          <cell r="AM230" t="str">
            <v>mm</v>
          </cell>
          <cell r="AN230" t="str">
            <v>風量(強)</v>
          </cell>
          <cell r="AO230">
            <v>13</v>
          </cell>
          <cell r="AP230" t="str">
            <v>m3/min</v>
          </cell>
          <cell r="AQ230" t="str">
            <v>機外静圧</v>
          </cell>
          <cell r="AR230">
            <v>0</v>
          </cell>
          <cell r="AS230" t="str">
            <v>Pa</v>
          </cell>
          <cell r="AT230" t="str">
            <v>送風機出力</v>
          </cell>
          <cell r="AU230">
            <v>0.03</v>
          </cell>
          <cell r="AV230" t="str">
            <v>kW</v>
          </cell>
          <cell r="AW230" t="str">
            <v>ドレン配管径</v>
          </cell>
          <cell r="AX230" t="str">
            <v>外径φ20(PVC管 VPｰ20接続可能)</v>
          </cell>
          <cell r="AZ230" t="str">
            <v>冷媒配管(ガス)</v>
          </cell>
          <cell r="BA230">
            <v>15.88</v>
          </cell>
          <cell r="BB230" t="str">
            <v>φ(mm)</v>
          </cell>
          <cell r="BC230" t="str">
            <v>冷媒配管(液)</v>
          </cell>
          <cell r="BD230">
            <v>9.52</v>
          </cell>
          <cell r="BE230" t="str">
            <v>φ(mm)</v>
          </cell>
          <cell r="BF230" t="str">
            <v>製品質量</v>
          </cell>
          <cell r="BG230">
            <v>17</v>
          </cell>
          <cell r="BH230" t="str">
            <v>kg</v>
          </cell>
          <cell r="BI230" t="str">
            <v>分離形名(パネル１)</v>
          </cell>
          <cell r="BL230" t="str">
            <v>分離形名(リモコン１)</v>
          </cell>
          <cell r="BM230" t="str">
            <v>PAR-JC150K</v>
          </cell>
        </row>
        <row r="231">
          <cell r="B231" t="str">
            <v>PK-J63FK-C</v>
          </cell>
          <cell r="C231" t="str">
            <v>標準価格</v>
          </cell>
          <cell r="D231">
            <v>225000</v>
          </cell>
          <cell r="E231">
            <v>250000</v>
          </cell>
          <cell r="F231" t="str">
            <v>円</v>
          </cell>
          <cell r="G231" t="str">
            <v>冷房能力</v>
          </cell>
          <cell r="H231">
            <v>5.6</v>
          </cell>
          <cell r="I231" t="str">
            <v>kW</v>
          </cell>
          <cell r="J231" t="str">
            <v>消費電力(冷房)</v>
          </cell>
          <cell r="K231">
            <v>0</v>
          </cell>
          <cell r="L231" t="str">
            <v>kW</v>
          </cell>
          <cell r="M231" t="str">
            <v>暖房能力</v>
          </cell>
          <cell r="N231">
            <v>0</v>
          </cell>
          <cell r="O231" t="str">
            <v>kW</v>
          </cell>
          <cell r="P231" t="str">
            <v>暖房能力(ﾋｰﾀ作動時)</v>
          </cell>
          <cell r="Q231">
            <v>0</v>
          </cell>
          <cell r="R231" t="str">
            <v>kW</v>
          </cell>
          <cell r="S231" t="str">
            <v>消費電力(暖房)</v>
          </cell>
          <cell r="T231">
            <v>0</v>
          </cell>
          <cell r="U231" t="str">
            <v>kW</v>
          </cell>
          <cell r="V231" t="str">
            <v>消費電力(暖房ﾋｰﾀ作動時)</v>
          </cell>
          <cell r="W231">
            <v>0</v>
          </cell>
          <cell r="X231" t="str">
            <v>kW</v>
          </cell>
          <cell r="Y231" t="str">
            <v>電源</v>
          </cell>
          <cell r="Z231" t="str">
            <v>単相</v>
          </cell>
          <cell r="AA231" t="str">
            <v>φ</v>
          </cell>
          <cell r="AB231" t="str">
            <v>電圧</v>
          </cell>
          <cell r="AC231">
            <v>200</v>
          </cell>
          <cell r="AD231" t="str">
            <v>V</v>
          </cell>
          <cell r="AE231" t="str">
            <v>外形寸法　高さ</v>
          </cell>
          <cell r="AF231">
            <v>300</v>
          </cell>
          <cell r="AG231" t="str">
            <v>mm</v>
          </cell>
          <cell r="AH231" t="str">
            <v>外形寸法　幅</v>
          </cell>
          <cell r="AI231">
            <v>1250</v>
          </cell>
          <cell r="AJ231" t="str">
            <v>mm</v>
          </cell>
          <cell r="AK231" t="str">
            <v>外形寸法　奥行</v>
          </cell>
          <cell r="AL231">
            <v>200</v>
          </cell>
          <cell r="AM231" t="str">
            <v>mm</v>
          </cell>
          <cell r="AN231" t="str">
            <v>風量(強)</v>
          </cell>
          <cell r="AO231">
            <v>14</v>
          </cell>
          <cell r="AP231" t="str">
            <v>m3/min</v>
          </cell>
          <cell r="AQ231" t="str">
            <v>機外静圧</v>
          </cell>
          <cell r="AR231">
            <v>0</v>
          </cell>
          <cell r="AS231" t="str">
            <v>Pa</v>
          </cell>
          <cell r="AT231" t="str">
            <v>送風機出力</v>
          </cell>
          <cell r="AU231">
            <v>0.03</v>
          </cell>
          <cell r="AV231" t="str">
            <v>kW</v>
          </cell>
          <cell r="AW231" t="str">
            <v>ドレン配管径</v>
          </cell>
          <cell r="AX231" t="str">
            <v>外径φ20(PVC管 VPｰ20接続可能)</v>
          </cell>
          <cell r="AZ231" t="str">
            <v>冷媒配管(ガス)</v>
          </cell>
          <cell r="BA231">
            <v>15.88</v>
          </cell>
          <cell r="BB231" t="str">
            <v>φ(mm)</v>
          </cell>
          <cell r="BC231" t="str">
            <v>冷媒配管(液)</v>
          </cell>
          <cell r="BD231">
            <v>9.52</v>
          </cell>
          <cell r="BE231" t="str">
            <v>φ(mm)</v>
          </cell>
          <cell r="BF231" t="str">
            <v>製品質量</v>
          </cell>
          <cell r="BG231">
            <v>17</v>
          </cell>
          <cell r="BH231" t="str">
            <v>kg</v>
          </cell>
          <cell r="BI231" t="str">
            <v>分離形名(パネル１)</v>
          </cell>
          <cell r="BL231" t="str">
            <v>分離形名(リモコン１)</v>
          </cell>
          <cell r="BM231" t="str">
            <v>PAR-JC150K</v>
          </cell>
        </row>
        <row r="232">
          <cell r="B232" t="str">
            <v>PK-J63FK-W</v>
          </cell>
          <cell r="C232" t="str">
            <v>標準価格</v>
          </cell>
          <cell r="D232">
            <v>215000</v>
          </cell>
          <cell r="E232">
            <v>240000</v>
          </cell>
          <cell r="F232" t="str">
            <v>円</v>
          </cell>
          <cell r="G232" t="str">
            <v>冷房能力</v>
          </cell>
          <cell r="H232">
            <v>5.6</v>
          </cell>
          <cell r="I232" t="str">
            <v>kW</v>
          </cell>
          <cell r="J232" t="str">
            <v>消費電力(冷房)</v>
          </cell>
          <cell r="K232">
            <v>0</v>
          </cell>
          <cell r="L232" t="str">
            <v>kW</v>
          </cell>
          <cell r="M232" t="str">
            <v>暖房能力</v>
          </cell>
          <cell r="N232">
            <v>0</v>
          </cell>
          <cell r="O232" t="str">
            <v>kW</v>
          </cell>
          <cell r="P232" t="str">
            <v>暖房能力(ﾋｰﾀ作動時)</v>
          </cell>
          <cell r="Q232">
            <v>0</v>
          </cell>
          <cell r="R232" t="str">
            <v>kW</v>
          </cell>
          <cell r="S232" t="str">
            <v>消費電力(暖房)</v>
          </cell>
          <cell r="T232">
            <v>0</v>
          </cell>
          <cell r="U232" t="str">
            <v>kW</v>
          </cell>
          <cell r="V232" t="str">
            <v>消費電力(暖房ﾋｰﾀ作動時)</v>
          </cell>
          <cell r="W232">
            <v>0</v>
          </cell>
          <cell r="X232" t="str">
            <v>kW</v>
          </cell>
          <cell r="Y232" t="str">
            <v>電源</v>
          </cell>
          <cell r="Z232" t="str">
            <v>単相</v>
          </cell>
          <cell r="AA232" t="str">
            <v>φ</v>
          </cell>
          <cell r="AB232" t="str">
            <v>電圧</v>
          </cell>
          <cell r="AC232">
            <v>200</v>
          </cell>
          <cell r="AD232" t="str">
            <v>V</v>
          </cell>
          <cell r="AE232" t="str">
            <v>外形寸法　高さ</v>
          </cell>
          <cell r="AF232">
            <v>300</v>
          </cell>
          <cell r="AG232" t="str">
            <v>mm</v>
          </cell>
          <cell r="AH232" t="str">
            <v>外形寸法　幅</v>
          </cell>
          <cell r="AI232">
            <v>1250</v>
          </cell>
          <cell r="AJ232" t="str">
            <v>mm</v>
          </cell>
          <cell r="AK232" t="str">
            <v>外形寸法　奥行</v>
          </cell>
          <cell r="AL232">
            <v>200</v>
          </cell>
          <cell r="AM232" t="str">
            <v>mm</v>
          </cell>
          <cell r="AN232" t="str">
            <v>風量(強)</v>
          </cell>
          <cell r="AO232">
            <v>14</v>
          </cell>
          <cell r="AP232" t="str">
            <v>m3/min</v>
          </cell>
          <cell r="AQ232" t="str">
            <v>機外静圧</v>
          </cell>
          <cell r="AR232">
            <v>0</v>
          </cell>
          <cell r="AS232" t="str">
            <v>Pa</v>
          </cell>
          <cell r="AT232" t="str">
            <v>送風機出力</v>
          </cell>
          <cell r="AU232">
            <v>0.03</v>
          </cell>
          <cell r="AV232" t="str">
            <v>kW</v>
          </cell>
          <cell r="AW232" t="str">
            <v>ドレン配管径</v>
          </cell>
          <cell r="AX232" t="str">
            <v>外径φ20(PVC管 VPｰ20接続可能)</v>
          </cell>
          <cell r="AZ232" t="str">
            <v>冷媒配管(ガス)</v>
          </cell>
          <cell r="BA232">
            <v>15.88</v>
          </cell>
          <cell r="BB232" t="str">
            <v>φ(mm)</v>
          </cell>
          <cell r="BC232" t="str">
            <v>冷媒配管(液)</v>
          </cell>
          <cell r="BD232">
            <v>9.52</v>
          </cell>
          <cell r="BE232" t="str">
            <v>φ(mm)</v>
          </cell>
          <cell r="BF232" t="str">
            <v>製品質量</v>
          </cell>
          <cell r="BG232">
            <v>17</v>
          </cell>
          <cell r="BH232" t="str">
            <v>kg</v>
          </cell>
          <cell r="BI232" t="str">
            <v>分離形名(パネル１)</v>
          </cell>
          <cell r="BL232" t="str">
            <v>分離形名(リモコン１)</v>
          </cell>
          <cell r="BM232" t="str">
            <v>PAR-JC150K</v>
          </cell>
        </row>
        <row r="233">
          <cell r="B233" t="str">
            <v>PK-J71FK-C</v>
          </cell>
          <cell r="C233" t="str">
            <v>標準価格</v>
          </cell>
          <cell r="D233">
            <v>230000</v>
          </cell>
          <cell r="E233">
            <v>255000</v>
          </cell>
          <cell r="F233" t="str">
            <v>円</v>
          </cell>
          <cell r="G233" t="str">
            <v>冷房能力</v>
          </cell>
          <cell r="H233">
            <v>6.3</v>
          </cell>
          <cell r="I233" t="str">
            <v>kW</v>
          </cell>
          <cell r="J233" t="str">
            <v>消費電力(冷房)</v>
          </cell>
          <cell r="K233">
            <v>0</v>
          </cell>
          <cell r="L233" t="str">
            <v>kW</v>
          </cell>
          <cell r="M233" t="str">
            <v>暖房能力</v>
          </cell>
          <cell r="N233">
            <v>0</v>
          </cell>
          <cell r="O233" t="str">
            <v>kW</v>
          </cell>
          <cell r="P233" t="str">
            <v>暖房能力(ﾋｰﾀ作動時)</v>
          </cell>
          <cell r="Q233">
            <v>0</v>
          </cell>
          <cell r="R233" t="str">
            <v>kW</v>
          </cell>
          <cell r="S233" t="str">
            <v>消費電力(暖房)</v>
          </cell>
          <cell r="T233">
            <v>0</v>
          </cell>
          <cell r="U233" t="str">
            <v>kW</v>
          </cell>
          <cell r="V233" t="str">
            <v>消費電力(暖房ﾋｰﾀ作動時)</v>
          </cell>
          <cell r="W233">
            <v>0</v>
          </cell>
          <cell r="X233" t="str">
            <v>kW</v>
          </cell>
          <cell r="Y233" t="str">
            <v>電源</v>
          </cell>
          <cell r="Z233" t="str">
            <v>単相</v>
          </cell>
          <cell r="AA233" t="str">
            <v>φ</v>
          </cell>
          <cell r="AB233" t="str">
            <v>電圧</v>
          </cell>
          <cell r="AC233">
            <v>200</v>
          </cell>
          <cell r="AD233" t="str">
            <v>V</v>
          </cell>
          <cell r="AE233" t="str">
            <v>外形寸法　高さ</v>
          </cell>
          <cell r="AF233">
            <v>340</v>
          </cell>
          <cell r="AG233" t="str">
            <v>mm</v>
          </cell>
          <cell r="AH233" t="str">
            <v>外形寸法　幅</v>
          </cell>
          <cell r="AI233">
            <v>1400</v>
          </cell>
          <cell r="AJ233" t="str">
            <v>mm</v>
          </cell>
          <cell r="AK233" t="str">
            <v>外形寸法　奥行</v>
          </cell>
          <cell r="AL233">
            <v>235</v>
          </cell>
          <cell r="AM233" t="str">
            <v>mm</v>
          </cell>
          <cell r="AN233" t="str">
            <v>風量(強)</v>
          </cell>
          <cell r="AO233">
            <v>20</v>
          </cell>
          <cell r="AP233" t="str">
            <v>m3/min</v>
          </cell>
          <cell r="AQ233" t="str">
            <v>機外静圧</v>
          </cell>
          <cell r="AR233">
            <v>0</v>
          </cell>
          <cell r="AS233" t="str">
            <v>Pa</v>
          </cell>
          <cell r="AT233" t="str">
            <v>送風機出力</v>
          </cell>
          <cell r="AU233">
            <v>0.04</v>
          </cell>
          <cell r="AV233" t="str">
            <v>kW</v>
          </cell>
          <cell r="AW233" t="str">
            <v>ドレン配管径</v>
          </cell>
          <cell r="AZ233" t="str">
            <v>冷媒配管(ガス)</v>
          </cell>
          <cell r="BA233">
            <v>15.88</v>
          </cell>
          <cell r="BB233" t="str">
            <v>φ(mm)</v>
          </cell>
          <cell r="BC233" t="str">
            <v>冷媒配管(液)</v>
          </cell>
          <cell r="BD233">
            <v>9.52</v>
          </cell>
          <cell r="BE233" t="str">
            <v>φ(mm)</v>
          </cell>
          <cell r="BF233" t="str">
            <v>製品質量</v>
          </cell>
          <cell r="BG233">
            <v>24</v>
          </cell>
          <cell r="BH233" t="str">
            <v>kg</v>
          </cell>
          <cell r="BI233" t="str">
            <v>分離形名(パネル１)</v>
          </cell>
          <cell r="BL233" t="str">
            <v>分離形名(リモコン１)</v>
          </cell>
          <cell r="BM233" t="str">
            <v>PAR-JC150K</v>
          </cell>
        </row>
        <row r="234">
          <cell r="B234" t="str">
            <v>PK-J71FK-W</v>
          </cell>
          <cell r="C234" t="str">
            <v>標準価格</v>
          </cell>
          <cell r="D234">
            <v>220000</v>
          </cell>
          <cell r="E234">
            <v>245000</v>
          </cell>
          <cell r="F234" t="str">
            <v>円</v>
          </cell>
          <cell r="G234" t="str">
            <v>冷房能力</v>
          </cell>
          <cell r="H234">
            <v>6.3</v>
          </cell>
          <cell r="I234" t="str">
            <v>kW</v>
          </cell>
          <cell r="J234" t="str">
            <v>消費電力(冷房)</v>
          </cell>
          <cell r="K234">
            <v>0</v>
          </cell>
          <cell r="L234" t="str">
            <v>kW</v>
          </cell>
          <cell r="M234" t="str">
            <v>暖房能力</v>
          </cell>
          <cell r="N234">
            <v>0</v>
          </cell>
          <cell r="O234" t="str">
            <v>kW</v>
          </cell>
          <cell r="P234" t="str">
            <v>暖房能力(ﾋｰﾀ作動時)</v>
          </cell>
          <cell r="Q234">
            <v>0</v>
          </cell>
          <cell r="R234" t="str">
            <v>kW</v>
          </cell>
          <cell r="S234" t="str">
            <v>消費電力(暖房)</v>
          </cell>
          <cell r="T234">
            <v>0</v>
          </cell>
          <cell r="U234" t="str">
            <v>kW</v>
          </cell>
          <cell r="V234" t="str">
            <v>消費電力(暖房ﾋｰﾀ作動時)</v>
          </cell>
          <cell r="W234">
            <v>0</v>
          </cell>
          <cell r="X234" t="str">
            <v>kW</v>
          </cell>
          <cell r="Y234" t="str">
            <v>電源</v>
          </cell>
          <cell r="Z234" t="str">
            <v>単相</v>
          </cell>
          <cell r="AA234" t="str">
            <v>φ</v>
          </cell>
          <cell r="AB234" t="str">
            <v>電圧</v>
          </cell>
          <cell r="AC234">
            <v>200</v>
          </cell>
          <cell r="AD234" t="str">
            <v>V</v>
          </cell>
          <cell r="AE234" t="str">
            <v>外形寸法　高さ</v>
          </cell>
          <cell r="AF234">
            <v>340</v>
          </cell>
          <cell r="AG234" t="str">
            <v>mm</v>
          </cell>
          <cell r="AH234" t="str">
            <v>外形寸法　幅</v>
          </cell>
          <cell r="AI234">
            <v>1400</v>
          </cell>
          <cell r="AJ234" t="str">
            <v>mm</v>
          </cell>
          <cell r="AK234" t="str">
            <v>外形寸法　奥行</v>
          </cell>
          <cell r="AL234">
            <v>235</v>
          </cell>
          <cell r="AM234" t="str">
            <v>mm</v>
          </cell>
          <cell r="AN234" t="str">
            <v>風量(強)</v>
          </cell>
          <cell r="AO234">
            <v>20</v>
          </cell>
          <cell r="AP234" t="str">
            <v>m3/min</v>
          </cell>
          <cell r="AQ234" t="str">
            <v>機外静圧</v>
          </cell>
          <cell r="AR234">
            <v>0</v>
          </cell>
          <cell r="AS234" t="str">
            <v>Pa</v>
          </cell>
          <cell r="AT234" t="str">
            <v>送風機出力</v>
          </cell>
          <cell r="AU234">
            <v>0.04</v>
          </cell>
          <cell r="AV234" t="str">
            <v>kW</v>
          </cell>
          <cell r="AW234" t="str">
            <v>ドレン配管径</v>
          </cell>
          <cell r="AZ234" t="str">
            <v>冷媒配管(ガス)</v>
          </cell>
          <cell r="BA234">
            <v>15.88</v>
          </cell>
          <cell r="BB234" t="str">
            <v>φ(mm)</v>
          </cell>
          <cell r="BC234" t="str">
            <v>冷媒配管(液)</v>
          </cell>
          <cell r="BD234">
            <v>9.52</v>
          </cell>
          <cell r="BE234" t="str">
            <v>φ(mm)</v>
          </cell>
          <cell r="BF234" t="str">
            <v>製品質量</v>
          </cell>
          <cell r="BG234">
            <v>24</v>
          </cell>
          <cell r="BH234" t="str">
            <v>kg</v>
          </cell>
          <cell r="BI234" t="str">
            <v>分離形名(パネル１)</v>
          </cell>
          <cell r="BL234" t="str">
            <v>分離形名(リモコン１)</v>
          </cell>
          <cell r="BM234" t="str">
            <v>PAR-JC150K</v>
          </cell>
        </row>
        <row r="235">
          <cell r="B235" t="str">
            <v>PK-J80FK-C</v>
          </cell>
          <cell r="C235" t="str">
            <v>標準価格</v>
          </cell>
          <cell r="D235">
            <v>240000</v>
          </cell>
          <cell r="E235">
            <v>265000</v>
          </cell>
          <cell r="F235" t="str">
            <v>円</v>
          </cell>
          <cell r="G235" t="str">
            <v>冷房能力</v>
          </cell>
          <cell r="H235">
            <v>7.1</v>
          </cell>
          <cell r="I235" t="str">
            <v>kW</v>
          </cell>
          <cell r="J235" t="str">
            <v>消費電力(冷房)</v>
          </cell>
          <cell r="K235">
            <v>0</v>
          </cell>
          <cell r="L235" t="str">
            <v>kW</v>
          </cell>
          <cell r="M235" t="str">
            <v>暖房能力</v>
          </cell>
          <cell r="N235">
            <v>0</v>
          </cell>
          <cell r="O235" t="str">
            <v>kW</v>
          </cell>
          <cell r="P235" t="str">
            <v>暖房能力(ﾋｰﾀ作動時)</v>
          </cell>
          <cell r="Q235">
            <v>0</v>
          </cell>
          <cell r="R235" t="str">
            <v>kW</v>
          </cell>
          <cell r="S235" t="str">
            <v>消費電力(暖房)</v>
          </cell>
          <cell r="T235">
            <v>0</v>
          </cell>
          <cell r="U235" t="str">
            <v>kW</v>
          </cell>
          <cell r="V235" t="str">
            <v>消費電力(暖房ﾋｰﾀ作動時)</v>
          </cell>
          <cell r="W235">
            <v>0</v>
          </cell>
          <cell r="X235" t="str">
            <v>kW</v>
          </cell>
          <cell r="Y235" t="str">
            <v>電源</v>
          </cell>
          <cell r="Z235" t="str">
            <v>単相</v>
          </cell>
          <cell r="AA235" t="str">
            <v>φ</v>
          </cell>
          <cell r="AB235" t="str">
            <v>電圧</v>
          </cell>
          <cell r="AC235">
            <v>200</v>
          </cell>
          <cell r="AD235" t="str">
            <v>V</v>
          </cell>
          <cell r="AE235" t="str">
            <v>外形寸法　高さ</v>
          </cell>
          <cell r="AF235">
            <v>340</v>
          </cell>
          <cell r="AG235" t="str">
            <v>mm</v>
          </cell>
          <cell r="AH235" t="str">
            <v>外形寸法　幅</v>
          </cell>
          <cell r="AI235">
            <v>1400</v>
          </cell>
          <cell r="AJ235" t="str">
            <v>mm</v>
          </cell>
          <cell r="AK235" t="str">
            <v>外形寸法　奥行</v>
          </cell>
          <cell r="AL235">
            <v>235</v>
          </cell>
          <cell r="AM235" t="str">
            <v>mm</v>
          </cell>
          <cell r="AN235" t="str">
            <v>風量(強)</v>
          </cell>
          <cell r="AO235">
            <v>20</v>
          </cell>
          <cell r="AP235" t="str">
            <v>m3/min</v>
          </cell>
          <cell r="AQ235" t="str">
            <v>機外静圧</v>
          </cell>
          <cell r="AR235">
            <v>0</v>
          </cell>
          <cell r="AS235" t="str">
            <v>Pa</v>
          </cell>
          <cell r="AT235" t="str">
            <v>送風機出力</v>
          </cell>
          <cell r="AU235">
            <v>0.04</v>
          </cell>
          <cell r="AV235" t="str">
            <v>kW</v>
          </cell>
          <cell r="AW235" t="str">
            <v>ドレン配管径</v>
          </cell>
          <cell r="AZ235" t="str">
            <v>冷媒配管(ガス)</v>
          </cell>
          <cell r="BA235">
            <v>15.88</v>
          </cell>
          <cell r="BB235" t="str">
            <v>φ(mm)</v>
          </cell>
          <cell r="BC235" t="str">
            <v>冷媒配管(液)</v>
          </cell>
          <cell r="BD235">
            <v>9.52</v>
          </cell>
          <cell r="BE235" t="str">
            <v>φ(mm)</v>
          </cell>
          <cell r="BF235" t="str">
            <v>製品質量</v>
          </cell>
          <cell r="BG235">
            <v>24</v>
          </cell>
          <cell r="BH235" t="str">
            <v>kg</v>
          </cell>
          <cell r="BI235" t="str">
            <v>分離形名(パネル１)</v>
          </cell>
          <cell r="BL235" t="str">
            <v>分離形名(リモコン１)</v>
          </cell>
          <cell r="BM235" t="str">
            <v>PAR-JC150K</v>
          </cell>
        </row>
        <row r="236">
          <cell r="B236" t="str">
            <v>PK-J80FK-W</v>
          </cell>
          <cell r="C236" t="str">
            <v>標準価格</v>
          </cell>
          <cell r="D236">
            <v>230000</v>
          </cell>
          <cell r="E236">
            <v>255000</v>
          </cell>
          <cell r="F236" t="str">
            <v>円</v>
          </cell>
          <cell r="G236" t="str">
            <v>冷房能力</v>
          </cell>
          <cell r="H236">
            <v>7.1</v>
          </cell>
          <cell r="I236" t="str">
            <v>kW</v>
          </cell>
          <cell r="J236" t="str">
            <v>消費電力(冷房)</v>
          </cell>
          <cell r="K236">
            <v>0</v>
          </cell>
          <cell r="L236" t="str">
            <v>kW</v>
          </cell>
          <cell r="M236" t="str">
            <v>暖房能力</v>
          </cell>
          <cell r="N236">
            <v>0</v>
          </cell>
          <cell r="O236" t="str">
            <v>kW</v>
          </cell>
          <cell r="P236" t="str">
            <v>暖房能力(ﾋｰﾀ作動時)</v>
          </cell>
          <cell r="Q236">
            <v>0</v>
          </cell>
          <cell r="R236" t="str">
            <v>kW</v>
          </cell>
          <cell r="S236" t="str">
            <v>消費電力(暖房)</v>
          </cell>
          <cell r="T236">
            <v>0</v>
          </cell>
          <cell r="U236" t="str">
            <v>kW</v>
          </cell>
          <cell r="V236" t="str">
            <v>消費電力(暖房ﾋｰﾀ作動時)</v>
          </cell>
          <cell r="W236">
            <v>0</v>
          </cell>
          <cell r="X236" t="str">
            <v>kW</v>
          </cell>
          <cell r="Y236" t="str">
            <v>電源</v>
          </cell>
          <cell r="Z236" t="str">
            <v>単相</v>
          </cell>
          <cell r="AA236" t="str">
            <v>φ</v>
          </cell>
          <cell r="AB236" t="str">
            <v>電圧</v>
          </cell>
          <cell r="AC236">
            <v>200</v>
          </cell>
          <cell r="AD236" t="str">
            <v>V</v>
          </cell>
          <cell r="AE236" t="str">
            <v>外形寸法　高さ</v>
          </cell>
          <cell r="AF236">
            <v>340</v>
          </cell>
          <cell r="AG236" t="str">
            <v>mm</v>
          </cell>
          <cell r="AH236" t="str">
            <v>外形寸法　幅</v>
          </cell>
          <cell r="AI236">
            <v>1400</v>
          </cell>
          <cell r="AJ236" t="str">
            <v>mm</v>
          </cell>
          <cell r="AK236" t="str">
            <v>外形寸法　奥行</v>
          </cell>
          <cell r="AL236">
            <v>235</v>
          </cell>
          <cell r="AM236" t="str">
            <v>mm</v>
          </cell>
          <cell r="AN236" t="str">
            <v>風量(強)</v>
          </cell>
          <cell r="AO236">
            <v>20</v>
          </cell>
          <cell r="AP236" t="str">
            <v>m3/min</v>
          </cell>
          <cell r="AQ236" t="str">
            <v>機外静圧</v>
          </cell>
          <cell r="AR236">
            <v>0</v>
          </cell>
          <cell r="AS236" t="str">
            <v>Pa</v>
          </cell>
          <cell r="AT236" t="str">
            <v>送風機出力</v>
          </cell>
          <cell r="AU236">
            <v>0.04</v>
          </cell>
          <cell r="AV236" t="str">
            <v>kW</v>
          </cell>
          <cell r="AW236" t="str">
            <v>ドレン配管径</v>
          </cell>
          <cell r="AZ236" t="str">
            <v>冷媒配管(ガス)</v>
          </cell>
          <cell r="BA236">
            <v>15.88</v>
          </cell>
          <cell r="BB236" t="str">
            <v>φ(mm)</v>
          </cell>
          <cell r="BC236" t="str">
            <v>冷媒配管(液)</v>
          </cell>
          <cell r="BD236">
            <v>9.52</v>
          </cell>
          <cell r="BE236" t="str">
            <v>φ(mm)</v>
          </cell>
          <cell r="BF236" t="str">
            <v>製品質量</v>
          </cell>
          <cell r="BG236">
            <v>24</v>
          </cell>
          <cell r="BH236" t="str">
            <v>kg</v>
          </cell>
          <cell r="BI236" t="str">
            <v>分離形名(パネル１)</v>
          </cell>
          <cell r="BL236" t="str">
            <v>分離形名(リモコン１)</v>
          </cell>
          <cell r="BM236" t="str">
            <v>PAR-JC150K</v>
          </cell>
        </row>
        <row r="237">
          <cell r="B237" t="str">
            <v>PKA-J112FA</v>
          </cell>
          <cell r="C237" t="str">
            <v>標準価格</v>
          </cell>
          <cell r="D237">
            <v>280000</v>
          </cell>
          <cell r="E237">
            <v>305000</v>
          </cell>
          <cell r="F237" t="str">
            <v>円</v>
          </cell>
          <cell r="G237" t="str">
            <v>冷房能力</v>
          </cell>
          <cell r="H237">
            <v>10</v>
          </cell>
          <cell r="I237" t="str">
            <v>kW</v>
          </cell>
          <cell r="J237" t="str">
            <v>消費電力(冷房)</v>
          </cell>
          <cell r="K237">
            <v>0.09</v>
          </cell>
          <cell r="L237" t="str">
            <v>kW</v>
          </cell>
          <cell r="M237" t="str">
            <v>暖房能力</v>
          </cell>
          <cell r="N237">
            <v>10.6</v>
          </cell>
          <cell r="O237" t="str">
            <v>kW</v>
          </cell>
          <cell r="P237" t="str">
            <v>暖房能力(ﾋｰﾀ作動時)</v>
          </cell>
          <cell r="R237" t="str">
            <v>kW</v>
          </cell>
          <cell r="S237" t="str">
            <v>消費電力(暖房)</v>
          </cell>
          <cell r="T237">
            <v>0.09</v>
          </cell>
          <cell r="U237" t="str">
            <v>kW</v>
          </cell>
          <cell r="V237" t="str">
            <v>消費電力(暖房ﾋｰﾀ作動時)</v>
          </cell>
          <cell r="X237" t="str">
            <v>kW</v>
          </cell>
          <cell r="Y237" t="str">
            <v>電源</v>
          </cell>
          <cell r="AA237" t="str">
            <v>φ</v>
          </cell>
          <cell r="AB237" t="str">
            <v>電圧</v>
          </cell>
          <cell r="AD237" t="str">
            <v>V</v>
          </cell>
          <cell r="AE237" t="str">
            <v>外形寸法　高さ</v>
          </cell>
          <cell r="AF237">
            <v>340</v>
          </cell>
          <cell r="AG237" t="str">
            <v>mm</v>
          </cell>
          <cell r="AH237" t="str">
            <v>外形寸法　幅</v>
          </cell>
          <cell r="AI237">
            <v>1680</v>
          </cell>
          <cell r="AJ237" t="str">
            <v>mm</v>
          </cell>
          <cell r="AK237" t="str">
            <v>外形寸法　奥行</v>
          </cell>
          <cell r="AL237">
            <v>235</v>
          </cell>
          <cell r="AM237" t="str">
            <v>mm</v>
          </cell>
          <cell r="AN237" t="str">
            <v>風量(強)</v>
          </cell>
          <cell r="AO237">
            <v>28</v>
          </cell>
          <cell r="AP237" t="str">
            <v>m3/min</v>
          </cell>
          <cell r="AQ237" t="str">
            <v>機外静圧</v>
          </cell>
          <cell r="AR237">
            <v>0</v>
          </cell>
          <cell r="AS237" t="str">
            <v>Pa</v>
          </cell>
          <cell r="AT237" t="str">
            <v>送風機出力</v>
          </cell>
          <cell r="AU237">
            <v>7.0000000000000007E-2</v>
          </cell>
          <cell r="AV237" t="str">
            <v>kW</v>
          </cell>
          <cell r="AW237" t="str">
            <v>ドレン配管径</v>
          </cell>
          <cell r="AX237" t="str">
            <v>ＶＰ－２０接続可</v>
          </cell>
          <cell r="AZ237" t="str">
            <v>冷媒配管(ガス)</v>
          </cell>
          <cell r="BA237">
            <v>19.05</v>
          </cell>
          <cell r="BB237" t="str">
            <v>φ(mm)</v>
          </cell>
          <cell r="BC237" t="str">
            <v>冷媒配管(液)</v>
          </cell>
          <cell r="BD237">
            <v>9.52</v>
          </cell>
          <cell r="BE237" t="str">
            <v>φ(mm)</v>
          </cell>
          <cell r="BF237" t="str">
            <v>製品質量</v>
          </cell>
          <cell r="BG237">
            <v>28</v>
          </cell>
          <cell r="BH237" t="str">
            <v>kg</v>
          </cell>
          <cell r="BI237" t="str">
            <v>分離形名(パネル１)</v>
          </cell>
          <cell r="BL237" t="str">
            <v>分離形名(リモコン１)</v>
          </cell>
          <cell r="BM237" t="str">
            <v>PAR-S25A</v>
          </cell>
        </row>
        <row r="238">
          <cell r="B238" t="str">
            <v>PKA-J112FAH</v>
          </cell>
          <cell r="C238" t="str">
            <v>標準価格</v>
          </cell>
          <cell r="D238">
            <v>313000</v>
          </cell>
          <cell r="E238">
            <v>338000</v>
          </cell>
          <cell r="F238" t="str">
            <v>円</v>
          </cell>
          <cell r="G238" t="str">
            <v>冷房能力</v>
          </cell>
          <cell r="H238">
            <v>10</v>
          </cell>
          <cell r="I238" t="str">
            <v>kW</v>
          </cell>
          <cell r="J238" t="str">
            <v>消費電力(冷房)</v>
          </cell>
          <cell r="K238">
            <v>0.09</v>
          </cell>
          <cell r="L238" t="str">
            <v>kW</v>
          </cell>
          <cell r="M238" t="str">
            <v>暖房能力</v>
          </cell>
          <cell r="N238">
            <v>10.6</v>
          </cell>
          <cell r="O238" t="str">
            <v>kW</v>
          </cell>
          <cell r="P238" t="str">
            <v>暖房能力(ﾋｰﾀ作動時)</v>
          </cell>
          <cell r="Q238">
            <v>13</v>
          </cell>
          <cell r="R238" t="str">
            <v>kW</v>
          </cell>
          <cell r="S238" t="str">
            <v>消費電力(暖房)</v>
          </cell>
          <cell r="T238">
            <v>0.09</v>
          </cell>
          <cell r="U238" t="str">
            <v>kW</v>
          </cell>
          <cell r="V238" t="str">
            <v>消費電力(暖房ﾋｰﾀ作動時)</v>
          </cell>
          <cell r="W238">
            <v>2.4900000000000002</v>
          </cell>
          <cell r="X238" t="str">
            <v>kW</v>
          </cell>
          <cell r="Y238" t="str">
            <v>電源</v>
          </cell>
          <cell r="AA238" t="str">
            <v>φ</v>
          </cell>
          <cell r="AB238" t="str">
            <v>電圧</v>
          </cell>
          <cell r="AD238" t="str">
            <v>V</v>
          </cell>
          <cell r="AE238" t="str">
            <v>外形寸法　高さ</v>
          </cell>
          <cell r="AF238">
            <v>340</v>
          </cell>
          <cell r="AG238" t="str">
            <v>mm</v>
          </cell>
          <cell r="AH238" t="str">
            <v>外形寸法　幅</v>
          </cell>
          <cell r="AI238">
            <v>1680</v>
          </cell>
          <cell r="AJ238" t="str">
            <v>mm</v>
          </cell>
          <cell r="AK238" t="str">
            <v>外形寸法　奥行</v>
          </cell>
          <cell r="AL238">
            <v>235</v>
          </cell>
          <cell r="AM238" t="str">
            <v>mm</v>
          </cell>
          <cell r="AN238" t="str">
            <v>風量(強)</v>
          </cell>
          <cell r="AO238">
            <v>28</v>
          </cell>
          <cell r="AP238" t="str">
            <v>m3/min</v>
          </cell>
          <cell r="AQ238" t="str">
            <v>機外静圧</v>
          </cell>
          <cell r="AR238">
            <v>0</v>
          </cell>
          <cell r="AS238" t="str">
            <v>Pa</v>
          </cell>
          <cell r="AT238" t="str">
            <v>送風機出力</v>
          </cell>
          <cell r="AU238">
            <v>7.0000000000000007E-2</v>
          </cell>
          <cell r="AV238" t="str">
            <v>kW</v>
          </cell>
          <cell r="AW238" t="str">
            <v>ドレン配管径</v>
          </cell>
          <cell r="AX238" t="str">
            <v>ＶＰ－２０接続可</v>
          </cell>
          <cell r="AZ238" t="str">
            <v>冷媒配管(ガス)</v>
          </cell>
          <cell r="BA238">
            <v>19.05</v>
          </cell>
          <cell r="BB238" t="str">
            <v>φ(mm)</v>
          </cell>
          <cell r="BC238" t="str">
            <v>冷媒配管(液)</v>
          </cell>
          <cell r="BD238">
            <v>9.52</v>
          </cell>
          <cell r="BE238" t="str">
            <v>φ(mm)</v>
          </cell>
          <cell r="BF238" t="str">
            <v>製品質量</v>
          </cell>
          <cell r="BG238">
            <v>28</v>
          </cell>
          <cell r="BH238" t="str">
            <v>kg</v>
          </cell>
          <cell r="BI238" t="str">
            <v>分離形名(パネル１)</v>
          </cell>
          <cell r="BL238" t="str">
            <v>分離形名(リモコン１)</v>
          </cell>
          <cell r="BM238" t="str">
            <v>PAR-S25A</v>
          </cell>
        </row>
        <row r="239">
          <cell r="B239" t="str">
            <v>PKA-J112FAL</v>
          </cell>
          <cell r="C239" t="str">
            <v>標準価格</v>
          </cell>
          <cell r="D239">
            <v>295000</v>
          </cell>
          <cell r="E239">
            <v>320000</v>
          </cell>
          <cell r="F239" t="str">
            <v>円</v>
          </cell>
          <cell r="G239" t="str">
            <v>冷房能力</v>
          </cell>
          <cell r="H239">
            <v>10</v>
          </cell>
          <cell r="I239" t="str">
            <v>kW</v>
          </cell>
          <cell r="J239" t="str">
            <v>消費電力(冷房)</v>
          </cell>
          <cell r="K239">
            <v>0.09</v>
          </cell>
          <cell r="L239" t="str">
            <v>kW</v>
          </cell>
          <cell r="M239" t="str">
            <v>暖房能力</v>
          </cell>
          <cell r="N239">
            <v>10.6</v>
          </cell>
          <cell r="O239" t="str">
            <v>kW</v>
          </cell>
          <cell r="P239" t="str">
            <v>暖房能力(ﾋｰﾀ作動時)</v>
          </cell>
          <cell r="R239" t="str">
            <v>kW</v>
          </cell>
          <cell r="S239" t="str">
            <v>消費電力(暖房)</v>
          </cell>
          <cell r="T239">
            <v>0.09</v>
          </cell>
          <cell r="U239" t="str">
            <v>kW</v>
          </cell>
          <cell r="V239" t="str">
            <v>消費電力(暖房ﾋｰﾀ作動時)</v>
          </cell>
          <cell r="X239" t="str">
            <v>kW</v>
          </cell>
          <cell r="Y239" t="str">
            <v>電源</v>
          </cell>
          <cell r="AA239" t="str">
            <v>φ</v>
          </cell>
          <cell r="AB239" t="str">
            <v>電圧</v>
          </cell>
          <cell r="AD239" t="str">
            <v>V</v>
          </cell>
          <cell r="AE239" t="str">
            <v>外形寸法　高さ</v>
          </cell>
          <cell r="AF239">
            <v>340</v>
          </cell>
          <cell r="AG239" t="str">
            <v>mm</v>
          </cell>
          <cell r="AH239" t="str">
            <v>外形寸法　幅</v>
          </cell>
          <cell r="AI239">
            <v>1680</v>
          </cell>
          <cell r="AJ239" t="str">
            <v>mm</v>
          </cell>
          <cell r="AK239" t="str">
            <v>外形寸法　奥行</v>
          </cell>
          <cell r="AL239">
            <v>235</v>
          </cell>
          <cell r="AM239" t="str">
            <v>mm</v>
          </cell>
          <cell r="AN239" t="str">
            <v>風量(強)</v>
          </cell>
          <cell r="AO239">
            <v>28</v>
          </cell>
          <cell r="AP239" t="str">
            <v>m3/min</v>
          </cell>
          <cell r="AQ239" t="str">
            <v>機外静圧</v>
          </cell>
          <cell r="AR239">
            <v>0</v>
          </cell>
          <cell r="AS239" t="str">
            <v>Pa</v>
          </cell>
          <cell r="AT239" t="str">
            <v>送風機出力</v>
          </cell>
          <cell r="AU239">
            <v>7.0000000000000007E-2</v>
          </cell>
          <cell r="AV239" t="str">
            <v>kW</v>
          </cell>
          <cell r="AW239" t="str">
            <v>ドレン配管径</v>
          </cell>
          <cell r="AX239" t="str">
            <v>ＶＰ－２０接続可</v>
          </cell>
          <cell r="AZ239" t="str">
            <v>冷媒配管(ガス)</v>
          </cell>
          <cell r="BA239">
            <v>19.05</v>
          </cell>
          <cell r="BB239" t="str">
            <v>φ(mm)</v>
          </cell>
          <cell r="BC239" t="str">
            <v>冷媒配管(液)</v>
          </cell>
          <cell r="BD239">
            <v>9.52</v>
          </cell>
          <cell r="BE239" t="str">
            <v>φ(mm)</v>
          </cell>
          <cell r="BF239" t="str">
            <v>製品質量</v>
          </cell>
          <cell r="BG239">
            <v>28</v>
          </cell>
          <cell r="BH239" t="str">
            <v>kg</v>
          </cell>
          <cell r="BI239" t="str">
            <v>分離形名(パネル１)</v>
          </cell>
          <cell r="BL239" t="str">
            <v>分離形名(リモコン１)</v>
          </cell>
        </row>
        <row r="240">
          <cell r="B240" t="str">
            <v>PKA-J112FALH</v>
          </cell>
          <cell r="C240" t="str">
            <v>標準価格</v>
          </cell>
          <cell r="D240">
            <v>328000</v>
          </cell>
          <cell r="E240">
            <v>353000</v>
          </cell>
          <cell r="F240" t="str">
            <v>円</v>
          </cell>
          <cell r="G240" t="str">
            <v>冷房能力</v>
          </cell>
          <cell r="H240">
            <v>10</v>
          </cell>
          <cell r="I240" t="str">
            <v>kW</v>
          </cell>
          <cell r="J240" t="str">
            <v>消費電力(冷房)</v>
          </cell>
          <cell r="K240">
            <v>0.09</v>
          </cell>
          <cell r="L240" t="str">
            <v>kW</v>
          </cell>
          <cell r="M240" t="str">
            <v>暖房能力</v>
          </cell>
          <cell r="N240">
            <v>10.6</v>
          </cell>
          <cell r="O240" t="str">
            <v>kW</v>
          </cell>
          <cell r="P240" t="str">
            <v>暖房能力(ﾋｰﾀ作動時)</v>
          </cell>
          <cell r="Q240">
            <v>13</v>
          </cell>
          <cell r="R240" t="str">
            <v>kW</v>
          </cell>
          <cell r="S240" t="str">
            <v>消費電力(暖房)</v>
          </cell>
          <cell r="T240">
            <v>0.09</v>
          </cell>
          <cell r="U240" t="str">
            <v>kW</v>
          </cell>
          <cell r="V240" t="str">
            <v>消費電力(暖房ﾋｰﾀ作動時)</v>
          </cell>
          <cell r="W240">
            <v>2.4900000000000002</v>
          </cell>
          <cell r="X240" t="str">
            <v>kW</v>
          </cell>
          <cell r="Y240" t="str">
            <v>電源</v>
          </cell>
          <cell r="AA240" t="str">
            <v>φ</v>
          </cell>
          <cell r="AB240" t="str">
            <v>電圧</v>
          </cell>
          <cell r="AD240" t="str">
            <v>V</v>
          </cell>
          <cell r="AE240" t="str">
            <v>外形寸法　高さ</v>
          </cell>
          <cell r="AF240">
            <v>340</v>
          </cell>
          <cell r="AG240" t="str">
            <v>mm</v>
          </cell>
          <cell r="AH240" t="str">
            <v>外形寸法　幅</v>
          </cell>
          <cell r="AI240">
            <v>1680</v>
          </cell>
          <cell r="AJ240" t="str">
            <v>mm</v>
          </cell>
          <cell r="AK240" t="str">
            <v>外形寸法　奥行</v>
          </cell>
          <cell r="AL240">
            <v>235</v>
          </cell>
          <cell r="AM240" t="str">
            <v>mm</v>
          </cell>
          <cell r="AN240" t="str">
            <v>風量(強)</v>
          </cell>
          <cell r="AO240">
            <v>28</v>
          </cell>
          <cell r="AP240" t="str">
            <v>m3/min</v>
          </cell>
          <cell r="AQ240" t="str">
            <v>機外静圧</v>
          </cell>
          <cell r="AR240">
            <v>0</v>
          </cell>
          <cell r="AS240" t="str">
            <v>Pa</v>
          </cell>
          <cell r="AT240" t="str">
            <v>送風機出力</v>
          </cell>
          <cell r="AU240">
            <v>7.0000000000000007E-2</v>
          </cell>
          <cell r="AV240" t="str">
            <v>kW</v>
          </cell>
          <cell r="AW240" t="str">
            <v>ドレン配管径</v>
          </cell>
          <cell r="AX240" t="str">
            <v>ＶＰ－２０接続可</v>
          </cell>
          <cell r="AZ240" t="str">
            <v>冷媒配管(ガス)</v>
          </cell>
          <cell r="BA240">
            <v>19.05</v>
          </cell>
          <cell r="BB240" t="str">
            <v>φ(mm)</v>
          </cell>
          <cell r="BC240" t="str">
            <v>冷媒配管(液)</v>
          </cell>
          <cell r="BD240">
            <v>9.52</v>
          </cell>
          <cell r="BE240" t="str">
            <v>φ(mm)</v>
          </cell>
          <cell r="BF240" t="str">
            <v>製品質量</v>
          </cell>
          <cell r="BG240">
            <v>28</v>
          </cell>
          <cell r="BH240" t="str">
            <v>kg</v>
          </cell>
          <cell r="BI240" t="str">
            <v>分離形名(パネル１)</v>
          </cell>
          <cell r="BL240" t="str">
            <v>分離形名(リモコン１)</v>
          </cell>
        </row>
        <row r="241">
          <cell r="B241" t="str">
            <v>PKA-J40FA</v>
          </cell>
          <cell r="C241" t="str">
            <v>標準価格</v>
          </cell>
          <cell r="D241">
            <v>155000</v>
          </cell>
          <cell r="E241">
            <v>180000</v>
          </cell>
          <cell r="F241" t="str">
            <v>円</v>
          </cell>
          <cell r="G241" t="str">
            <v>冷房能力</v>
          </cell>
          <cell r="H241">
            <v>3.6</v>
          </cell>
          <cell r="I241" t="str">
            <v>kW</v>
          </cell>
          <cell r="J241" t="str">
            <v>消費電力(冷房)</v>
          </cell>
          <cell r="K241">
            <v>0.05</v>
          </cell>
          <cell r="L241" t="str">
            <v>kW</v>
          </cell>
          <cell r="M241" t="str">
            <v>暖房能力</v>
          </cell>
          <cell r="N241">
            <v>4</v>
          </cell>
          <cell r="O241" t="str">
            <v>kW</v>
          </cell>
          <cell r="P241" t="str">
            <v>暖房能力(ﾋｰﾀ作動時)</v>
          </cell>
          <cell r="R241" t="str">
            <v>kW</v>
          </cell>
          <cell r="S241" t="str">
            <v>消費電力(暖房)</v>
          </cell>
          <cell r="T241">
            <v>0.05</v>
          </cell>
          <cell r="U241" t="str">
            <v>kW</v>
          </cell>
          <cell r="V241" t="str">
            <v>消費電力(暖房ﾋｰﾀ作動時)</v>
          </cell>
          <cell r="X241" t="str">
            <v>kW</v>
          </cell>
          <cell r="Y241" t="str">
            <v>電源</v>
          </cell>
          <cell r="AA241" t="str">
            <v>φ</v>
          </cell>
          <cell r="AB241" t="str">
            <v>電圧</v>
          </cell>
          <cell r="AD241" t="str">
            <v>V</v>
          </cell>
          <cell r="AE241" t="str">
            <v>外形寸法　高さ</v>
          </cell>
          <cell r="AF241">
            <v>300</v>
          </cell>
          <cell r="AG241" t="str">
            <v>mm</v>
          </cell>
          <cell r="AH241" t="str">
            <v>外形寸法　幅</v>
          </cell>
          <cell r="AI241">
            <v>1250</v>
          </cell>
          <cell r="AJ241" t="str">
            <v>mm</v>
          </cell>
          <cell r="AK241" t="str">
            <v>外形寸法　奥行</v>
          </cell>
          <cell r="AL241">
            <v>200</v>
          </cell>
          <cell r="AM241" t="str">
            <v>mm</v>
          </cell>
          <cell r="AN241" t="str">
            <v>風量(強)</v>
          </cell>
          <cell r="AO241">
            <v>12</v>
          </cell>
          <cell r="AP241" t="str">
            <v>m3/min</v>
          </cell>
          <cell r="AQ241" t="str">
            <v>機外静圧</v>
          </cell>
          <cell r="AR241">
            <v>0</v>
          </cell>
          <cell r="AS241" t="str">
            <v>Pa</v>
          </cell>
          <cell r="AT241" t="str">
            <v>送風機出力</v>
          </cell>
          <cell r="AU241">
            <v>0.03</v>
          </cell>
          <cell r="AV241" t="str">
            <v>kW</v>
          </cell>
          <cell r="AW241" t="str">
            <v>ドレン配管径</v>
          </cell>
          <cell r="AX241" t="str">
            <v>ＶＰ－２０接続可</v>
          </cell>
          <cell r="AZ241" t="str">
            <v>冷媒配管(ガス)</v>
          </cell>
          <cell r="BA241">
            <v>12.7</v>
          </cell>
          <cell r="BB241" t="str">
            <v>φ(mm)</v>
          </cell>
          <cell r="BC241" t="str">
            <v>冷媒配管(液)</v>
          </cell>
          <cell r="BD241">
            <v>6.35</v>
          </cell>
          <cell r="BE241" t="str">
            <v>φ(mm)</v>
          </cell>
          <cell r="BF241" t="str">
            <v>製品質量</v>
          </cell>
          <cell r="BG241">
            <v>17</v>
          </cell>
          <cell r="BH241" t="str">
            <v>kg</v>
          </cell>
          <cell r="BI241" t="str">
            <v>分離形名(パネル１)</v>
          </cell>
          <cell r="BL241" t="str">
            <v>分離形名(リモコン１)</v>
          </cell>
          <cell r="BM241" t="str">
            <v>PAR-S25A</v>
          </cell>
        </row>
        <row r="242">
          <cell r="B242" t="str">
            <v>PKA-J40FAH</v>
          </cell>
          <cell r="C242" t="str">
            <v>標準価格</v>
          </cell>
          <cell r="D242">
            <v>183000</v>
          </cell>
          <cell r="E242">
            <v>208000</v>
          </cell>
          <cell r="F242" t="str">
            <v>円</v>
          </cell>
          <cell r="G242" t="str">
            <v>冷房能力</v>
          </cell>
          <cell r="H242">
            <v>3.6</v>
          </cell>
          <cell r="I242" t="str">
            <v>kW</v>
          </cell>
          <cell r="J242" t="str">
            <v>消費電力(冷房)</v>
          </cell>
          <cell r="K242">
            <v>0.05</v>
          </cell>
          <cell r="L242" t="str">
            <v>kW</v>
          </cell>
          <cell r="M242" t="str">
            <v>暖房能力</v>
          </cell>
          <cell r="N242">
            <v>4</v>
          </cell>
          <cell r="O242" t="str">
            <v>kW</v>
          </cell>
          <cell r="P242" t="str">
            <v>暖房能力(ﾋｰﾀ作動時)</v>
          </cell>
          <cell r="Q242">
            <v>5.4</v>
          </cell>
          <cell r="R242" t="str">
            <v>kW</v>
          </cell>
          <cell r="S242" t="str">
            <v>消費電力(暖房)</v>
          </cell>
          <cell r="T242">
            <v>0.05</v>
          </cell>
          <cell r="U242" t="str">
            <v>kW</v>
          </cell>
          <cell r="V242" t="str">
            <v>消費電力(暖房ﾋｰﾀ作動時)</v>
          </cell>
          <cell r="W242">
            <v>1.45</v>
          </cell>
          <cell r="X242" t="str">
            <v>kW</v>
          </cell>
          <cell r="Y242" t="str">
            <v>電源</v>
          </cell>
          <cell r="AA242" t="str">
            <v>φ</v>
          </cell>
          <cell r="AB242" t="str">
            <v>電圧</v>
          </cell>
          <cell r="AD242" t="str">
            <v>V</v>
          </cell>
          <cell r="AE242" t="str">
            <v>外形寸法　高さ</v>
          </cell>
          <cell r="AF242">
            <v>300</v>
          </cell>
          <cell r="AG242" t="str">
            <v>mm</v>
          </cell>
          <cell r="AH242" t="str">
            <v>外形寸法　幅</v>
          </cell>
          <cell r="AI242">
            <v>1250</v>
          </cell>
          <cell r="AJ242" t="str">
            <v>mm</v>
          </cell>
          <cell r="AK242" t="str">
            <v>外形寸法　奥行</v>
          </cell>
          <cell r="AL242">
            <v>200</v>
          </cell>
          <cell r="AM242" t="str">
            <v>mm</v>
          </cell>
          <cell r="AN242" t="str">
            <v>風量(強)</v>
          </cell>
          <cell r="AO242">
            <v>12</v>
          </cell>
          <cell r="AP242" t="str">
            <v>m3/min</v>
          </cell>
          <cell r="AQ242" t="str">
            <v>機外静圧</v>
          </cell>
          <cell r="AR242">
            <v>0</v>
          </cell>
          <cell r="AS242" t="str">
            <v>Pa</v>
          </cell>
          <cell r="AT242" t="str">
            <v>送風機出力</v>
          </cell>
          <cell r="AU242">
            <v>0.03</v>
          </cell>
          <cell r="AV242" t="str">
            <v>kW</v>
          </cell>
          <cell r="AW242" t="str">
            <v>ドレン配管径</v>
          </cell>
          <cell r="AX242" t="str">
            <v>ＶＰ－２０接続可</v>
          </cell>
          <cell r="AZ242" t="str">
            <v>冷媒配管(ガス)</v>
          </cell>
          <cell r="BA242">
            <v>12.7</v>
          </cell>
          <cell r="BB242" t="str">
            <v>φ(mm)</v>
          </cell>
          <cell r="BC242" t="str">
            <v>冷媒配管(液)</v>
          </cell>
          <cell r="BD242">
            <v>6.35</v>
          </cell>
          <cell r="BE242" t="str">
            <v>φ(mm)</v>
          </cell>
          <cell r="BF242" t="str">
            <v>製品質量</v>
          </cell>
          <cell r="BG242">
            <v>17</v>
          </cell>
          <cell r="BH242" t="str">
            <v>kg</v>
          </cell>
          <cell r="BI242" t="str">
            <v>分離形名(パネル１)</v>
          </cell>
          <cell r="BL242" t="str">
            <v>分離形名(リモコン１)</v>
          </cell>
          <cell r="BM242" t="str">
            <v>PAR-S25A</v>
          </cell>
        </row>
        <row r="243">
          <cell r="B243" t="str">
            <v>PKA-J40FAL</v>
          </cell>
          <cell r="C243" t="str">
            <v>標準価格</v>
          </cell>
          <cell r="D243">
            <v>170000</v>
          </cell>
          <cell r="E243">
            <v>195000</v>
          </cell>
          <cell r="F243" t="str">
            <v>円</v>
          </cell>
          <cell r="G243" t="str">
            <v>冷房能力</v>
          </cell>
          <cell r="H243">
            <v>3.6</v>
          </cell>
          <cell r="I243" t="str">
            <v>kW</v>
          </cell>
          <cell r="J243" t="str">
            <v>消費電力(冷房)</v>
          </cell>
          <cell r="K243">
            <v>0.05</v>
          </cell>
          <cell r="L243" t="str">
            <v>kW</v>
          </cell>
          <cell r="M243" t="str">
            <v>暖房能力</v>
          </cell>
          <cell r="N243">
            <v>4</v>
          </cell>
          <cell r="O243" t="str">
            <v>kW</v>
          </cell>
          <cell r="P243" t="str">
            <v>暖房能力(ﾋｰﾀ作動時)</v>
          </cell>
          <cell r="R243" t="str">
            <v>kW</v>
          </cell>
          <cell r="S243" t="str">
            <v>消費電力(暖房)</v>
          </cell>
          <cell r="T243">
            <v>0.05</v>
          </cell>
          <cell r="U243" t="str">
            <v>kW</v>
          </cell>
          <cell r="V243" t="str">
            <v>消費電力(暖房ﾋｰﾀ作動時)</v>
          </cell>
          <cell r="X243" t="str">
            <v>kW</v>
          </cell>
          <cell r="Y243" t="str">
            <v>電源</v>
          </cell>
          <cell r="AA243" t="str">
            <v>φ</v>
          </cell>
          <cell r="AB243" t="str">
            <v>電圧</v>
          </cell>
          <cell r="AD243" t="str">
            <v>V</v>
          </cell>
          <cell r="AE243" t="str">
            <v>外形寸法　高さ</v>
          </cell>
          <cell r="AF243">
            <v>300</v>
          </cell>
          <cell r="AG243" t="str">
            <v>mm</v>
          </cell>
          <cell r="AH243" t="str">
            <v>外形寸法　幅</v>
          </cell>
          <cell r="AI243">
            <v>1250</v>
          </cell>
          <cell r="AJ243" t="str">
            <v>mm</v>
          </cell>
          <cell r="AK243" t="str">
            <v>外形寸法　奥行</v>
          </cell>
          <cell r="AL243">
            <v>200</v>
          </cell>
          <cell r="AM243" t="str">
            <v>mm</v>
          </cell>
          <cell r="AN243" t="str">
            <v>風量(強)</v>
          </cell>
          <cell r="AO243">
            <v>12</v>
          </cell>
          <cell r="AP243" t="str">
            <v>m3/min</v>
          </cell>
          <cell r="AQ243" t="str">
            <v>機外静圧</v>
          </cell>
          <cell r="AR243">
            <v>0</v>
          </cell>
          <cell r="AS243" t="str">
            <v>Pa</v>
          </cell>
          <cell r="AT243" t="str">
            <v>送風機出力</v>
          </cell>
          <cell r="AU243">
            <v>0.03</v>
          </cell>
          <cell r="AV243" t="str">
            <v>kW</v>
          </cell>
          <cell r="AW243" t="str">
            <v>ドレン配管径</v>
          </cell>
          <cell r="AX243" t="str">
            <v>ＶＰ－２０接続可</v>
          </cell>
          <cell r="AZ243" t="str">
            <v>冷媒配管(ガス)</v>
          </cell>
          <cell r="BA243">
            <v>12.7</v>
          </cell>
          <cell r="BB243" t="str">
            <v>φ(mm)</v>
          </cell>
          <cell r="BC243" t="str">
            <v>冷媒配管(液)</v>
          </cell>
          <cell r="BD243">
            <v>6.35</v>
          </cell>
          <cell r="BE243" t="str">
            <v>φ(mm)</v>
          </cell>
          <cell r="BF243" t="str">
            <v>製品質量</v>
          </cell>
          <cell r="BG243">
            <v>17</v>
          </cell>
          <cell r="BH243" t="str">
            <v>kg</v>
          </cell>
          <cell r="BI243" t="str">
            <v>分離形名(パネル１)</v>
          </cell>
          <cell r="BL243" t="str">
            <v>分離形名(リモコン１)</v>
          </cell>
        </row>
        <row r="244">
          <cell r="B244" t="str">
            <v>PKA-J40FALH</v>
          </cell>
          <cell r="C244" t="str">
            <v>標準価格</v>
          </cell>
          <cell r="D244">
            <v>198000</v>
          </cell>
          <cell r="E244">
            <v>223000</v>
          </cell>
          <cell r="F244" t="str">
            <v>円</v>
          </cell>
          <cell r="G244" t="str">
            <v>冷房能力</v>
          </cell>
          <cell r="H244">
            <v>3.6</v>
          </cell>
          <cell r="I244" t="str">
            <v>kW</v>
          </cell>
          <cell r="J244" t="str">
            <v>消費電力(冷房)</v>
          </cell>
          <cell r="K244">
            <v>0.05</v>
          </cell>
          <cell r="L244" t="str">
            <v>kW</v>
          </cell>
          <cell r="M244" t="str">
            <v>暖房能力</v>
          </cell>
          <cell r="N244">
            <v>4</v>
          </cell>
          <cell r="O244" t="str">
            <v>kW</v>
          </cell>
          <cell r="P244" t="str">
            <v>暖房能力(ﾋｰﾀ作動時)</v>
          </cell>
          <cell r="Q244">
            <v>5.4</v>
          </cell>
          <cell r="R244" t="str">
            <v>kW</v>
          </cell>
          <cell r="S244" t="str">
            <v>消費電力(暖房)</v>
          </cell>
          <cell r="T244">
            <v>0.05</v>
          </cell>
          <cell r="U244" t="str">
            <v>kW</v>
          </cell>
          <cell r="V244" t="str">
            <v>消費電力(暖房ﾋｰﾀ作動時)</v>
          </cell>
          <cell r="W244">
            <v>1.45</v>
          </cell>
          <cell r="X244" t="str">
            <v>kW</v>
          </cell>
          <cell r="Y244" t="str">
            <v>電源</v>
          </cell>
          <cell r="AA244" t="str">
            <v>φ</v>
          </cell>
          <cell r="AB244" t="str">
            <v>電圧</v>
          </cell>
          <cell r="AD244" t="str">
            <v>V</v>
          </cell>
          <cell r="AE244" t="str">
            <v>外形寸法　高さ</v>
          </cell>
          <cell r="AF244">
            <v>300</v>
          </cell>
          <cell r="AG244" t="str">
            <v>mm</v>
          </cell>
          <cell r="AH244" t="str">
            <v>外形寸法　幅</v>
          </cell>
          <cell r="AI244">
            <v>1250</v>
          </cell>
          <cell r="AJ244" t="str">
            <v>mm</v>
          </cell>
          <cell r="AK244" t="str">
            <v>外形寸法　奥行</v>
          </cell>
          <cell r="AL244">
            <v>200</v>
          </cell>
          <cell r="AM244" t="str">
            <v>mm</v>
          </cell>
          <cell r="AN244" t="str">
            <v>風量(強)</v>
          </cell>
          <cell r="AO244">
            <v>12</v>
          </cell>
          <cell r="AP244" t="str">
            <v>m3/min</v>
          </cell>
          <cell r="AQ244" t="str">
            <v>機外静圧</v>
          </cell>
          <cell r="AR244">
            <v>0</v>
          </cell>
          <cell r="AS244" t="str">
            <v>Pa</v>
          </cell>
          <cell r="AT244" t="str">
            <v>送風機出力</v>
          </cell>
          <cell r="AU244">
            <v>0.03</v>
          </cell>
          <cell r="AV244" t="str">
            <v>kW</v>
          </cell>
          <cell r="AW244" t="str">
            <v>ドレン配管径</v>
          </cell>
          <cell r="AX244" t="str">
            <v>ＶＰ－２０接続可</v>
          </cell>
          <cell r="AZ244" t="str">
            <v>冷媒配管(ガス)</v>
          </cell>
          <cell r="BA244">
            <v>12.7</v>
          </cell>
          <cell r="BB244" t="str">
            <v>φ(mm)</v>
          </cell>
          <cell r="BC244" t="str">
            <v>冷媒配管(液)</v>
          </cell>
          <cell r="BD244">
            <v>6.35</v>
          </cell>
          <cell r="BE244" t="str">
            <v>φ(mm)</v>
          </cell>
          <cell r="BF244" t="str">
            <v>製品質量</v>
          </cell>
          <cell r="BG244">
            <v>17</v>
          </cell>
          <cell r="BH244" t="str">
            <v>kg</v>
          </cell>
          <cell r="BI244" t="str">
            <v>分離形名(パネル１)</v>
          </cell>
          <cell r="BL244" t="str">
            <v>分離形名(リモコン１)</v>
          </cell>
        </row>
        <row r="245">
          <cell r="B245" t="str">
            <v>PKA-J40SFAH</v>
          </cell>
          <cell r="C245" t="str">
            <v>標準価格</v>
          </cell>
          <cell r="D245">
            <v>183000</v>
          </cell>
          <cell r="E245">
            <v>208000</v>
          </cell>
          <cell r="F245" t="str">
            <v>円</v>
          </cell>
          <cell r="G245" t="str">
            <v>冷房能力</v>
          </cell>
          <cell r="H245">
            <v>3.6</v>
          </cell>
          <cell r="I245" t="str">
            <v>kW</v>
          </cell>
          <cell r="J245" t="str">
            <v>消費電力(冷房)</v>
          </cell>
          <cell r="L245" t="str">
            <v>kW</v>
          </cell>
          <cell r="M245" t="str">
            <v>暖房能力</v>
          </cell>
          <cell r="N245">
            <v>4</v>
          </cell>
          <cell r="O245" t="str">
            <v>kW</v>
          </cell>
          <cell r="P245" t="str">
            <v>暖房能力(ﾋｰﾀ作動時)</v>
          </cell>
          <cell r="Q245">
            <v>5.4</v>
          </cell>
          <cell r="R245" t="str">
            <v>kW</v>
          </cell>
          <cell r="S245" t="str">
            <v>消費電力(暖房)</v>
          </cell>
          <cell r="U245" t="str">
            <v>kW</v>
          </cell>
          <cell r="V245" t="str">
            <v>消費電力(暖房ﾋｰﾀ作動時)</v>
          </cell>
          <cell r="X245" t="str">
            <v>kW</v>
          </cell>
          <cell r="Y245" t="str">
            <v>電源</v>
          </cell>
          <cell r="AA245" t="str">
            <v>φ</v>
          </cell>
          <cell r="AB245" t="str">
            <v>電圧</v>
          </cell>
          <cell r="AD245" t="str">
            <v>V</v>
          </cell>
          <cell r="AE245" t="str">
            <v>外形寸法　高さ</v>
          </cell>
          <cell r="AF245">
            <v>300</v>
          </cell>
          <cell r="AG245" t="str">
            <v>mm</v>
          </cell>
          <cell r="AH245" t="str">
            <v>外形寸法　幅</v>
          </cell>
          <cell r="AI245">
            <v>1250</v>
          </cell>
          <cell r="AJ245" t="str">
            <v>mm</v>
          </cell>
          <cell r="AK245" t="str">
            <v>外形寸法　奥行</v>
          </cell>
          <cell r="AL245">
            <v>200</v>
          </cell>
          <cell r="AM245" t="str">
            <v>mm</v>
          </cell>
          <cell r="AN245" t="str">
            <v>風量(強)</v>
          </cell>
          <cell r="AO245">
            <v>12</v>
          </cell>
          <cell r="AP245" t="str">
            <v>m3/min</v>
          </cell>
          <cell r="AQ245" t="str">
            <v>機外静圧</v>
          </cell>
          <cell r="AR245">
            <v>0</v>
          </cell>
          <cell r="AS245" t="str">
            <v>Pa</v>
          </cell>
          <cell r="AT245" t="str">
            <v>送風機出力</v>
          </cell>
          <cell r="AU245">
            <v>0.03</v>
          </cell>
          <cell r="AV245" t="str">
            <v>kW</v>
          </cell>
          <cell r="AW245" t="str">
            <v>ドレン配管径</v>
          </cell>
          <cell r="AX245" t="str">
            <v>ＶＰ－２０接続可</v>
          </cell>
          <cell r="AZ245" t="str">
            <v>冷媒配管(ガス)</v>
          </cell>
          <cell r="BA245">
            <v>12.7</v>
          </cell>
          <cell r="BB245" t="str">
            <v>φ(mm)</v>
          </cell>
          <cell r="BC245" t="str">
            <v>冷媒配管(液)</v>
          </cell>
          <cell r="BD245">
            <v>6.35</v>
          </cell>
          <cell r="BE245" t="str">
            <v>φ(mm)</v>
          </cell>
          <cell r="BF245" t="str">
            <v>製品質量</v>
          </cell>
          <cell r="BG245">
            <v>17</v>
          </cell>
          <cell r="BH245" t="str">
            <v>kg</v>
          </cell>
          <cell r="BI245" t="str">
            <v>分離形名(パネル１)</v>
          </cell>
          <cell r="BL245" t="str">
            <v>分離形名(リモコン１)</v>
          </cell>
          <cell r="BM245" t="str">
            <v>PAR-S25A</v>
          </cell>
        </row>
        <row r="246">
          <cell r="B246" t="str">
            <v>PKA-J40SFALH</v>
          </cell>
          <cell r="C246" t="str">
            <v>標準価格</v>
          </cell>
          <cell r="D246">
            <v>198000</v>
          </cell>
          <cell r="E246">
            <v>223000</v>
          </cell>
          <cell r="F246" t="str">
            <v>円</v>
          </cell>
          <cell r="G246" t="str">
            <v>冷房能力</v>
          </cell>
          <cell r="H246">
            <v>3.6</v>
          </cell>
          <cell r="I246" t="str">
            <v>kW</v>
          </cell>
          <cell r="J246" t="str">
            <v>消費電力(冷房)</v>
          </cell>
          <cell r="L246" t="str">
            <v>kW</v>
          </cell>
          <cell r="M246" t="str">
            <v>暖房能力</v>
          </cell>
          <cell r="N246">
            <v>4</v>
          </cell>
          <cell r="O246" t="str">
            <v>kW</v>
          </cell>
          <cell r="P246" t="str">
            <v>暖房能力(ﾋｰﾀ作動時)</v>
          </cell>
          <cell r="Q246">
            <v>5.4</v>
          </cell>
          <cell r="R246" t="str">
            <v>kW</v>
          </cell>
          <cell r="S246" t="str">
            <v>消費電力(暖房)</v>
          </cell>
          <cell r="U246" t="str">
            <v>kW</v>
          </cell>
          <cell r="V246" t="str">
            <v>消費電力(暖房ﾋｰﾀ作動時)</v>
          </cell>
          <cell r="X246" t="str">
            <v>kW</v>
          </cell>
          <cell r="Y246" t="str">
            <v>電源</v>
          </cell>
          <cell r="AA246" t="str">
            <v>φ</v>
          </cell>
          <cell r="AB246" t="str">
            <v>電圧</v>
          </cell>
          <cell r="AD246" t="str">
            <v>V</v>
          </cell>
          <cell r="AE246" t="str">
            <v>外形寸法　高さ</v>
          </cell>
          <cell r="AF246">
            <v>300</v>
          </cell>
          <cell r="AG246" t="str">
            <v>mm</v>
          </cell>
          <cell r="AH246" t="str">
            <v>外形寸法　幅</v>
          </cell>
          <cell r="AI246">
            <v>1250</v>
          </cell>
          <cell r="AJ246" t="str">
            <v>mm</v>
          </cell>
          <cell r="AK246" t="str">
            <v>外形寸法　奥行</v>
          </cell>
          <cell r="AL246">
            <v>200</v>
          </cell>
          <cell r="AM246" t="str">
            <v>mm</v>
          </cell>
          <cell r="AN246" t="str">
            <v>風量(強)</v>
          </cell>
          <cell r="AO246">
            <v>12</v>
          </cell>
          <cell r="AP246" t="str">
            <v>m3/min</v>
          </cell>
          <cell r="AQ246" t="str">
            <v>機外静圧</v>
          </cell>
          <cell r="AR246">
            <v>0</v>
          </cell>
          <cell r="AS246" t="str">
            <v>Pa</v>
          </cell>
          <cell r="AT246" t="str">
            <v>送風機出力</v>
          </cell>
          <cell r="AU246">
            <v>0.03</v>
          </cell>
          <cell r="AV246" t="str">
            <v>kW</v>
          </cell>
          <cell r="AW246" t="str">
            <v>ドレン配管径</v>
          </cell>
          <cell r="AX246" t="str">
            <v>ＶＰ－２０接続可</v>
          </cell>
          <cell r="AZ246" t="str">
            <v>冷媒配管(ガス)</v>
          </cell>
          <cell r="BA246">
            <v>12.7</v>
          </cell>
          <cell r="BB246" t="str">
            <v>φ(mm)</v>
          </cell>
          <cell r="BC246" t="str">
            <v>冷媒配管(液)</v>
          </cell>
          <cell r="BD246">
            <v>6.35</v>
          </cell>
          <cell r="BE246" t="str">
            <v>φ(mm)</v>
          </cell>
          <cell r="BF246" t="str">
            <v>製品質量</v>
          </cell>
          <cell r="BG246">
            <v>17</v>
          </cell>
          <cell r="BH246" t="str">
            <v>kg</v>
          </cell>
          <cell r="BI246" t="str">
            <v>分離形名(パネル１)</v>
          </cell>
          <cell r="BL246" t="str">
            <v>分離形名(リモコン１)</v>
          </cell>
        </row>
        <row r="247">
          <cell r="B247" t="str">
            <v>PKA-J45FA</v>
          </cell>
          <cell r="C247" t="str">
            <v>標準価格</v>
          </cell>
          <cell r="D247">
            <v>160000</v>
          </cell>
          <cell r="E247">
            <v>185000</v>
          </cell>
          <cell r="F247" t="str">
            <v>円</v>
          </cell>
          <cell r="G247" t="str">
            <v>冷房能力</v>
          </cell>
          <cell r="H247">
            <v>4</v>
          </cell>
          <cell r="I247" t="str">
            <v>kW</v>
          </cell>
          <cell r="J247" t="str">
            <v>消費電力(冷房)</v>
          </cell>
          <cell r="K247">
            <v>0.05</v>
          </cell>
          <cell r="L247" t="str">
            <v>kW</v>
          </cell>
          <cell r="M247" t="str">
            <v>暖房能力</v>
          </cell>
          <cell r="N247">
            <v>4.2</v>
          </cell>
          <cell r="O247" t="str">
            <v>kW</v>
          </cell>
          <cell r="P247" t="str">
            <v>暖房能力(ﾋｰﾀ作動時)</v>
          </cell>
          <cell r="R247" t="str">
            <v>kW</v>
          </cell>
          <cell r="S247" t="str">
            <v>消費電力(暖房)</v>
          </cell>
          <cell r="T247">
            <v>0.05</v>
          </cell>
          <cell r="U247" t="str">
            <v>kW</v>
          </cell>
          <cell r="V247" t="str">
            <v>消費電力(暖房ﾋｰﾀ作動時)</v>
          </cell>
          <cell r="X247" t="str">
            <v>kW</v>
          </cell>
          <cell r="Y247" t="str">
            <v>電源</v>
          </cell>
          <cell r="AA247" t="str">
            <v>φ</v>
          </cell>
          <cell r="AB247" t="str">
            <v>電圧</v>
          </cell>
          <cell r="AD247" t="str">
            <v>V</v>
          </cell>
          <cell r="AE247" t="str">
            <v>外形寸法　高さ</v>
          </cell>
          <cell r="AF247">
            <v>300</v>
          </cell>
          <cell r="AG247" t="str">
            <v>mm</v>
          </cell>
          <cell r="AH247" t="str">
            <v>外形寸法　幅</v>
          </cell>
          <cell r="AI247">
            <v>1250</v>
          </cell>
          <cell r="AJ247" t="str">
            <v>mm</v>
          </cell>
          <cell r="AK247" t="str">
            <v>外形寸法　奥行</v>
          </cell>
          <cell r="AL247">
            <v>200</v>
          </cell>
          <cell r="AM247" t="str">
            <v>mm</v>
          </cell>
          <cell r="AN247" t="str">
            <v>風量(強)</v>
          </cell>
          <cell r="AO247">
            <v>12</v>
          </cell>
          <cell r="AP247" t="str">
            <v>m3/min</v>
          </cell>
          <cell r="AQ247" t="str">
            <v>機外静圧</v>
          </cell>
          <cell r="AR247">
            <v>0</v>
          </cell>
          <cell r="AS247" t="str">
            <v>Pa</v>
          </cell>
          <cell r="AT247" t="str">
            <v>送風機出力</v>
          </cell>
          <cell r="AU247">
            <v>0.03</v>
          </cell>
          <cell r="AV247" t="str">
            <v>kW</v>
          </cell>
          <cell r="AW247" t="str">
            <v>ドレン配管径</v>
          </cell>
          <cell r="AX247" t="str">
            <v>ＶＰ－２０接続可</v>
          </cell>
          <cell r="AZ247" t="str">
            <v>冷媒配管(ガス)</v>
          </cell>
          <cell r="BA247">
            <v>12.7</v>
          </cell>
          <cell r="BB247" t="str">
            <v>φ(mm)</v>
          </cell>
          <cell r="BC247" t="str">
            <v>冷媒配管(液)</v>
          </cell>
          <cell r="BD247">
            <v>6.35</v>
          </cell>
          <cell r="BE247" t="str">
            <v>φ(mm)</v>
          </cell>
          <cell r="BF247" t="str">
            <v>製品質量</v>
          </cell>
          <cell r="BG247">
            <v>17</v>
          </cell>
          <cell r="BH247" t="str">
            <v>kg</v>
          </cell>
          <cell r="BI247" t="str">
            <v>分離形名(パネル１)</v>
          </cell>
          <cell r="BL247" t="str">
            <v>分離形名(リモコン１)</v>
          </cell>
          <cell r="BM247" t="str">
            <v>PAR-S25A</v>
          </cell>
        </row>
        <row r="248">
          <cell r="B248" t="str">
            <v>PKA-J45FAH</v>
          </cell>
          <cell r="C248" t="str">
            <v>標準価格</v>
          </cell>
          <cell r="D248">
            <v>188000</v>
          </cell>
          <cell r="E248">
            <v>213000</v>
          </cell>
          <cell r="F248" t="str">
            <v>円</v>
          </cell>
          <cell r="G248" t="str">
            <v>冷房能力</v>
          </cell>
          <cell r="H248">
            <v>4</v>
          </cell>
          <cell r="I248" t="str">
            <v>kW</v>
          </cell>
          <cell r="J248" t="str">
            <v>消費電力(冷房)</v>
          </cell>
          <cell r="K248">
            <v>0.05</v>
          </cell>
          <cell r="L248" t="str">
            <v>kW</v>
          </cell>
          <cell r="M248" t="str">
            <v>暖房能力</v>
          </cell>
          <cell r="N248">
            <v>4.2</v>
          </cell>
          <cell r="O248" t="str">
            <v>kW</v>
          </cell>
          <cell r="P248" t="str">
            <v>暖房能力(ﾋｰﾀ作動時)</v>
          </cell>
          <cell r="Q248">
            <v>5.6</v>
          </cell>
          <cell r="R248" t="str">
            <v>kW</v>
          </cell>
          <cell r="S248" t="str">
            <v>消費電力(暖房)</v>
          </cell>
          <cell r="T248">
            <v>0.05</v>
          </cell>
          <cell r="U248" t="str">
            <v>kW</v>
          </cell>
          <cell r="V248" t="str">
            <v>消費電力(暖房ﾋｰﾀ作動時)</v>
          </cell>
          <cell r="W248">
            <v>1.45</v>
          </cell>
          <cell r="X248" t="str">
            <v>kW</v>
          </cell>
          <cell r="Y248" t="str">
            <v>電源</v>
          </cell>
          <cell r="AA248" t="str">
            <v>φ</v>
          </cell>
          <cell r="AB248" t="str">
            <v>電圧</v>
          </cell>
          <cell r="AD248" t="str">
            <v>V</v>
          </cell>
          <cell r="AE248" t="str">
            <v>外形寸法　高さ</v>
          </cell>
          <cell r="AF248">
            <v>300</v>
          </cell>
          <cell r="AG248" t="str">
            <v>mm</v>
          </cell>
          <cell r="AH248" t="str">
            <v>外形寸法　幅</v>
          </cell>
          <cell r="AI248">
            <v>1250</v>
          </cell>
          <cell r="AJ248" t="str">
            <v>mm</v>
          </cell>
          <cell r="AK248" t="str">
            <v>外形寸法　奥行</v>
          </cell>
          <cell r="AL248">
            <v>200</v>
          </cell>
          <cell r="AM248" t="str">
            <v>mm</v>
          </cell>
          <cell r="AN248" t="str">
            <v>風量(強)</v>
          </cell>
          <cell r="AO248">
            <v>12</v>
          </cell>
          <cell r="AP248" t="str">
            <v>m3/min</v>
          </cell>
          <cell r="AQ248" t="str">
            <v>機外静圧</v>
          </cell>
          <cell r="AR248">
            <v>0</v>
          </cell>
          <cell r="AS248" t="str">
            <v>Pa</v>
          </cell>
          <cell r="AT248" t="str">
            <v>送風機出力</v>
          </cell>
          <cell r="AU248">
            <v>0.03</v>
          </cell>
          <cell r="AV248" t="str">
            <v>kW</v>
          </cell>
          <cell r="AW248" t="str">
            <v>ドレン配管径</v>
          </cell>
          <cell r="AX248" t="str">
            <v>ＶＰ－２０接続可</v>
          </cell>
          <cell r="AZ248" t="str">
            <v>冷媒配管(ガス)</v>
          </cell>
          <cell r="BA248">
            <v>12.7</v>
          </cell>
          <cell r="BB248" t="str">
            <v>φ(mm)</v>
          </cell>
          <cell r="BC248" t="str">
            <v>冷媒配管(液)</v>
          </cell>
          <cell r="BD248">
            <v>6.35</v>
          </cell>
          <cell r="BE248" t="str">
            <v>φ(mm)</v>
          </cell>
          <cell r="BF248" t="str">
            <v>製品質量</v>
          </cell>
          <cell r="BG248">
            <v>17</v>
          </cell>
          <cell r="BH248" t="str">
            <v>kg</v>
          </cell>
          <cell r="BI248" t="str">
            <v>分離形名(パネル１)</v>
          </cell>
          <cell r="BL248" t="str">
            <v>分離形名(リモコン１)</v>
          </cell>
          <cell r="BM248" t="str">
            <v>PAR-S25A</v>
          </cell>
        </row>
        <row r="249">
          <cell r="B249" t="str">
            <v>PKA-J45FAL</v>
          </cell>
          <cell r="C249" t="str">
            <v>標準価格</v>
          </cell>
          <cell r="D249">
            <v>175000</v>
          </cell>
          <cell r="E249">
            <v>200000</v>
          </cell>
          <cell r="F249" t="str">
            <v>円</v>
          </cell>
          <cell r="G249" t="str">
            <v>冷房能力</v>
          </cell>
          <cell r="H249">
            <v>4</v>
          </cell>
          <cell r="I249" t="str">
            <v>kW</v>
          </cell>
          <cell r="J249" t="str">
            <v>消費電力(冷房)</v>
          </cell>
          <cell r="K249">
            <v>0.05</v>
          </cell>
          <cell r="L249" t="str">
            <v>kW</v>
          </cell>
          <cell r="M249" t="str">
            <v>暖房能力</v>
          </cell>
          <cell r="N249">
            <v>4.2</v>
          </cell>
          <cell r="O249" t="str">
            <v>kW</v>
          </cell>
          <cell r="P249" t="str">
            <v>暖房能力(ﾋｰﾀ作動時)</v>
          </cell>
          <cell r="R249" t="str">
            <v>kW</v>
          </cell>
          <cell r="S249" t="str">
            <v>消費電力(暖房)</v>
          </cell>
          <cell r="T249">
            <v>0.05</v>
          </cell>
          <cell r="U249" t="str">
            <v>kW</v>
          </cell>
          <cell r="V249" t="str">
            <v>消費電力(暖房ﾋｰﾀ作動時)</v>
          </cell>
          <cell r="X249" t="str">
            <v>kW</v>
          </cell>
          <cell r="Y249" t="str">
            <v>電源</v>
          </cell>
          <cell r="AA249" t="str">
            <v>φ</v>
          </cell>
          <cell r="AB249" t="str">
            <v>電圧</v>
          </cell>
          <cell r="AD249" t="str">
            <v>V</v>
          </cell>
          <cell r="AE249" t="str">
            <v>外形寸法　高さ</v>
          </cell>
          <cell r="AF249">
            <v>300</v>
          </cell>
          <cell r="AG249" t="str">
            <v>mm</v>
          </cell>
          <cell r="AH249" t="str">
            <v>外形寸法　幅</v>
          </cell>
          <cell r="AI249">
            <v>1250</v>
          </cell>
          <cell r="AJ249" t="str">
            <v>mm</v>
          </cell>
          <cell r="AK249" t="str">
            <v>外形寸法　奥行</v>
          </cell>
          <cell r="AL249">
            <v>200</v>
          </cell>
          <cell r="AM249" t="str">
            <v>mm</v>
          </cell>
          <cell r="AN249" t="str">
            <v>風量(強)</v>
          </cell>
          <cell r="AO249">
            <v>12</v>
          </cell>
          <cell r="AP249" t="str">
            <v>m3/min</v>
          </cell>
          <cell r="AQ249" t="str">
            <v>機外静圧</v>
          </cell>
          <cell r="AR249">
            <v>0</v>
          </cell>
          <cell r="AS249" t="str">
            <v>Pa</v>
          </cell>
          <cell r="AT249" t="str">
            <v>送風機出力</v>
          </cell>
          <cell r="AU249">
            <v>0.03</v>
          </cell>
          <cell r="AV249" t="str">
            <v>kW</v>
          </cell>
          <cell r="AW249" t="str">
            <v>ドレン配管径</v>
          </cell>
          <cell r="AX249" t="str">
            <v>ＶＰ－２０接続可</v>
          </cell>
          <cell r="AZ249" t="str">
            <v>冷媒配管(ガス)</v>
          </cell>
          <cell r="BA249">
            <v>12.7</v>
          </cell>
          <cell r="BB249" t="str">
            <v>φ(mm)</v>
          </cell>
          <cell r="BC249" t="str">
            <v>冷媒配管(液)</v>
          </cell>
          <cell r="BD249">
            <v>6.35</v>
          </cell>
          <cell r="BE249" t="str">
            <v>φ(mm)</v>
          </cell>
          <cell r="BF249" t="str">
            <v>製品質量</v>
          </cell>
          <cell r="BG249">
            <v>17</v>
          </cell>
          <cell r="BH249" t="str">
            <v>kg</v>
          </cell>
          <cell r="BI249" t="str">
            <v>分離形名(パネル１)</v>
          </cell>
          <cell r="BL249" t="str">
            <v>分離形名(リモコン１)</v>
          </cell>
        </row>
        <row r="250">
          <cell r="B250" t="str">
            <v>PKA-J45FALH</v>
          </cell>
          <cell r="C250" t="str">
            <v>標準価格</v>
          </cell>
          <cell r="D250">
            <v>203000</v>
          </cell>
          <cell r="E250">
            <v>228000</v>
          </cell>
          <cell r="F250" t="str">
            <v>円</v>
          </cell>
          <cell r="G250" t="str">
            <v>冷房能力</v>
          </cell>
          <cell r="H250">
            <v>4</v>
          </cell>
          <cell r="I250" t="str">
            <v>kW</v>
          </cell>
          <cell r="J250" t="str">
            <v>消費電力(冷房)</v>
          </cell>
          <cell r="K250">
            <v>0.05</v>
          </cell>
          <cell r="L250" t="str">
            <v>kW</v>
          </cell>
          <cell r="M250" t="str">
            <v>暖房能力</v>
          </cell>
          <cell r="N250">
            <v>4.2</v>
          </cell>
          <cell r="O250" t="str">
            <v>kW</v>
          </cell>
          <cell r="P250" t="str">
            <v>暖房能力(ﾋｰﾀ作動時)</v>
          </cell>
          <cell r="Q250">
            <v>5.6</v>
          </cell>
          <cell r="R250" t="str">
            <v>kW</v>
          </cell>
          <cell r="S250" t="str">
            <v>消費電力(暖房)</v>
          </cell>
          <cell r="T250">
            <v>0.05</v>
          </cell>
          <cell r="U250" t="str">
            <v>kW</v>
          </cell>
          <cell r="V250" t="str">
            <v>消費電力(暖房ﾋｰﾀ作動時)</v>
          </cell>
          <cell r="W250">
            <v>1.45</v>
          </cell>
          <cell r="X250" t="str">
            <v>kW</v>
          </cell>
          <cell r="Y250" t="str">
            <v>電源</v>
          </cell>
          <cell r="AA250" t="str">
            <v>φ</v>
          </cell>
          <cell r="AB250" t="str">
            <v>電圧</v>
          </cell>
          <cell r="AD250" t="str">
            <v>V</v>
          </cell>
          <cell r="AE250" t="str">
            <v>外形寸法　高さ</v>
          </cell>
          <cell r="AF250">
            <v>300</v>
          </cell>
          <cell r="AG250" t="str">
            <v>mm</v>
          </cell>
          <cell r="AH250" t="str">
            <v>外形寸法　幅</v>
          </cell>
          <cell r="AI250">
            <v>1250</v>
          </cell>
          <cell r="AJ250" t="str">
            <v>mm</v>
          </cell>
          <cell r="AK250" t="str">
            <v>外形寸法　奥行</v>
          </cell>
          <cell r="AL250">
            <v>200</v>
          </cell>
          <cell r="AM250" t="str">
            <v>mm</v>
          </cell>
          <cell r="AN250" t="str">
            <v>風量(強)</v>
          </cell>
          <cell r="AO250">
            <v>12</v>
          </cell>
          <cell r="AP250" t="str">
            <v>m3/min</v>
          </cell>
          <cell r="AQ250" t="str">
            <v>機外静圧</v>
          </cell>
          <cell r="AR250">
            <v>0</v>
          </cell>
          <cell r="AS250" t="str">
            <v>Pa</v>
          </cell>
          <cell r="AT250" t="str">
            <v>送風機出力</v>
          </cell>
          <cell r="AU250">
            <v>0.03</v>
          </cell>
          <cell r="AV250" t="str">
            <v>kW</v>
          </cell>
          <cell r="AW250" t="str">
            <v>ドレン配管径</v>
          </cell>
          <cell r="AX250" t="str">
            <v>ＶＰ－２０接続可</v>
          </cell>
          <cell r="AZ250" t="str">
            <v>冷媒配管(ガス)</v>
          </cell>
          <cell r="BA250">
            <v>12.7</v>
          </cell>
          <cell r="BB250" t="str">
            <v>φ(mm)</v>
          </cell>
          <cell r="BC250" t="str">
            <v>冷媒配管(液)</v>
          </cell>
          <cell r="BD250">
            <v>6.35</v>
          </cell>
          <cell r="BE250" t="str">
            <v>φ(mm)</v>
          </cell>
          <cell r="BF250" t="str">
            <v>製品質量</v>
          </cell>
          <cell r="BG250">
            <v>17</v>
          </cell>
          <cell r="BH250" t="str">
            <v>kg</v>
          </cell>
          <cell r="BI250" t="str">
            <v>分離形名(パネル１)</v>
          </cell>
          <cell r="BL250" t="str">
            <v>分離形名(リモコン１)</v>
          </cell>
        </row>
        <row r="251">
          <cell r="B251" t="str">
            <v>PKA-J45SFAH</v>
          </cell>
          <cell r="C251" t="str">
            <v>標準価格</v>
          </cell>
          <cell r="D251">
            <v>188000</v>
          </cell>
          <cell r="E251">
            <v>213000</v>
          </cell>
          <cell r="F251" t="str">
            <v>円</v>
          </cell>
          <cell r="G251" t="str">
            <v>冷房能力</v>
          </cell>
          <cell r="H251">
            <v>4</v>
          </cell>
          <cell r="I251" t="str">
            <v>kW</v>
          </cell>
          <cell r="J251" t="str">
            <v>消費電力(冷房)</v>
          </cell>
          <cell r="L251" t="str">
            <v>kW</v>
          </cell>
          <cell r="M251" t="str">
            <v>暖房能力</v>
          </cell>
          <cell r="N251">
            <v>4.2</v>
          </cell>
          <cell r="O251" t="str">
            <v>kW</v>
          </cell>
          <cell r="P251" t="str">
            <v>暖房能力(ﾋｰﾀ作動時)</v>
          </cell>
          <cell r="Q251">
            <v>5.6</v>
          </cell>
          <cell r="R251" t="str">
            <v>kW</v>
          </cell>
          <cell r="S251" t="str">
            <v>消費電力(暖房)</v>
          </cell>
          <cell r="U251" t="str">
            <v>kW</v>
          </cell>
          <cell r="V251" t="str">
            <v>消費電力(暖房ﾋｰﾀ作動時)</v>
          </cell>
          <cell r="X251" t="str">
            <v>kW</v>
          </cell>
          <cell r="Y251" t="str">
            <v>電源</v>
          </cell>
          <cell r="AA251" t="str">
            <v>φ</v>
          </cell>
          <cell r="AB251" t="str">
            <v>電圧</v>
          </cell>
          <cell r="AD251" t="str">
            <v>V</v>
          </cell>
          <cell r="AE251" t="str">
            <v>外形寸法　高さ</v>
          </cell>
          <cell r="AF251">
            <v>300</v>
          </cell>
          <cell r="AG251" t="str">
            <v>mm</v>
          </cell>
          <cell r="AH251" t="str">
            <v>外形寸法　幅</v>
          </cell>
          <cell r="AI251">
            <v>1250</v>
          </cell>
          <cell r="AJ251" t="str">
            <v>mm</v>
          </cell>
          <cell r="AK251" t="str">
            <v>外形寸法　奥行</v>
          </cell>
          <cell r="AL251">
            <v>200</v>
          </cell>
          <cell r="AM251" t="str">
            <v>mm</v>
          </cell>
          <cell r="AN251" t="str">
            <v>風量(強)</v>
          </cell>
          <cell r="AO251">
            <v>12</v>
          </cell>
          <cell r="AP251" t="str">
            <v>m3/min</v>
          </cell>
          <cell r="AQ251" t="str">
            <v>機外静圧</v>
          </cell>
          <cell r="AR251">
            <v>0</v>
          </cell>
          <cell r="AS251" t="str">
            <v>Pa</v>
          </cell>
          <cell r="AT251" t="str">
            <v>送風機出力</v>
          </cell>
          <cell r="AU251">
            <v>0.03</v>
          </cell>
          <cell r="AV251" t="str">
            <v>kW</v>
          </cell>
          <cell r="AW251" t="str">
            <v>ドレン配管径</v>
          </cell>
          <cell r="AX251" t="str">
            <v>ＶＰ－２０接続可</v>
          </cell>
          <cell r="AZ251" t="str">
            <v>冷媒配管(ガス)</v>
          </cell>
          <cell r="BA251">
            <v>12.7</v>
          </cell>
          <cell r="BB251" t="str">
            <v>φ(mm)</v>
          </cell>
          <cell r="BC251" t="str">
            <v>冷媒配管(液)</v>
          </cell>
          <cell r="BD251">
            <v>6.35</v>
          </cell>
          <cell r="BE251" t="str">
            <v>φ(mm)</v>
          </cell>
          <cell r="BF251" t="str">
            <v>製品質量</v>
          </cell>
          <cell r="BG251">
            <v>17</v>
          </cell>
          <cell r="BH251" t="str">
            <v>kg</v>
          </cell>
          <cell r="BI251" t="str">
            <v>分離形名(パネル１)</v>
          </cell>
          <cell r="BL251" t="str">
            <v>分離形名(リモコン１)</v>
          </cell>
          <cell r="BM251" t="str">
            <v>PAR-S25A</v>
          </cell>
        </row>
        <row r="252">
          <cell r="B252" t="str">
            <v>PKA-J45SFALH</v>
          </cell>
          <cell r="C252" t="str">
            <v>標準価格</v>
          </cell>
          <cell r="D252">
            <v>203000</v>
          </cell>
          <cell r="E252">
            <v>228000</v>
          </cell>
          <cell r="F252" t="str">
            <v>円</v>
          </cell>
          <cell r="G252" t="str">
            <v>冷房能力</v>
          </cell>
          <cell r="H252">
            <v>4</v>
          </cell>
          <cell r="I252" t="str">
            <v>kW</v>
          </cell>
          <cell r="J252" t="str">
            <v>消費電力(冷房)</v>
          </cell>
          <cell r="L252" t="str">
            <v>kW</v>
          </cell>
          <cell r="M252" t="str">
            <v>暖房能力</v>
          </cell>
          <cell r="N252">
            <v>4.2</v>
          </cell>
          <cell r="O252" t="str">
            <v>kW</v>
          </cell>
          <cell r="P252" t="str">
            <v>暖房能力(ﾋｰﾀ作動時)</v>
          </cell>
          <cell r="Q252">
            <v>5.6</v>
          </cell>
          <cell r="R252" t="str">
            <v>kW</v>
          </cell>
          <cell r="S252" t="str">
            <v>消費電力(暖房)</v>
          </cell>
          <cell r="U252" t="str">
            <v>kW</v>
          </cell>
          <cell r="V252" t="str">
            <v>消費電力(暖房ﾋｰﾀ作動時)</v>
          </cell>
          <cell r="X252" t="str">
            <v>kW</v>
          </cell>
          <cell r="Y252" t="str">
            <v>電源</v>
          </cell>
          <cell r="AA252" t="str">
            <v>φ</v>
          </cell>
          <cell r="AB252" t="str">
            <v>電圧</v>
          </cell>
          <cell r="AD252" t="str">
            <v>V</v>
          </cell>
          <cell r="AE252" t="str">
            <v>外形寸法　高さ</v>
          </cell>
          <cell r="AF252">
            <v>300</v>
          </cell>
          <cell r="AG252" t="str">
            <v>mm</v>
          </cell>
          <cell r="AH252" t="str">
            <v>外形寸法　幅</v>
          </cell>
          <cell r="AI252">
            <v>1250</v>
          </cell>
          <cell r="AJ252" t="str">
            <v>mm</v>
          </cell>
          <cell r="AK252" t="str">
            <v>外形寸法　奥行</v>
          </cell>
          <cell r="AL252">
            <v>200</v>
          </cell>
          <cell r="AM252" t="str">
            <v>mm</v>
          </cell>
          <cell r="AN252" t="str">
            <v>風量(強)</v>
          </cell>
          <cell r="AO252">
            <v>12</v>
          </cell>
          <cell r="AP252" t="str">
            <v>m3/min</v>
          </cell>
          <cell r="AQ252" t="str">
            <v>機外静圧</v>
          </cell>
          <cell r="AR252">
            <v>0</v>
          </cell>
          <cell r="AS252" t="str">
            <v>Pa</v>
          </cell>
          <cell r="AT252" t="str">
            <v>送風機出力</v>
          </cell>
          <cell r="AU252">
            <v>0.03</v>
          </cell>
          <cell r="AV252" t="str">
            <v>kW</v>
          </cell>
          <cell r="AW252" t="str">
            <v>ドレン配管径</v>
          </cell>
          <cell r="AX252" t="str">
            <v>ＶＰ－２０接続可</v>
          </cell>
          <cell r="AZ252" t="str">
            <v>冷媒配管(ガス)</v>
          </cell>
          <cell r="BA252">
            <v>12.7</v>
          </cell>
          <cell r="BB252" t="str">
            <v>φ(mm)</v>
          </cell>
          <cell r="BC252" t="str">
            <v>冷媒配管(液)</v>
          </cell>
          <cell r="BD252">
            <v>6.35</v>
          </cell>
          <cell r="BE252" t="str">
            <v>φ(mm)</v>
          </cell>
          <cell r="BF252" t="str">
            <v>製品質量</v>
          </cell>
          <cell r="BG252">
            <v>17</v>
          </cell>
          <cell r="BH252" t="str">
            <v>kg</v>
          </cell>
          <cell r="BI252" t="str">
            <v>分離形名(パネル１)</v>
          </cell>
          <cell r="BL252" t="str">
            <v>分離形名(リモコン１)</v>
          </cell>
        </row>
        <row r="253">
          <cell r="B253" t="str">
            <v>PKA-J50FA</v>
          </cell>
          <cell r="C253" t="str">
            <v>標準価格</v>
          </cell>
          <cell r="D253">
            <v>215000</v>
          </cell>
          <cell r="E253">
            <v>240000</v>
          </cell>
          <cell r="F253" t="str">
            <v>円</v>
          </cell>
          <cell r="G253" t="str">
            <v>冷房能力</v>
          </cell>
          <cell r="H253">
            <v>4.5</v>
          </cell>
          <cell r="I253" t="str">
            <v>kW</v>
          </cell>
          <cell r="J253" t="str">
            <v>消費電力(冷房)</v>
          </cell>
          <cell r="K253">
            <v>0.05</v>
          </cell>
          <cell r="L253" t="str">
            <v>kW</v>
          </cell>
          <cell r="M253" t="str">
            <v>暖房能力</v>
          </cell>
          <cell r="N253">
            <v>5</v>
          </cell>
          <cell r="O253" t="str">
            <v>kW</v>
          </cell>
          <cell r="P253" t="str">
            <v>暖房能力(ﾋｰﾀ作動時)</v>
          </cell>
          <cell r="R253" t="str">
            <v>kW</v>
          </cell>
          <cell r="S253" t="str">
            <v>消費電力(暖房)</v>
          </cell>
          <cell r="T253">
            <v>0.05</v>
          </cell>
          <cell r="U253" t="str">
            <v>kW</v>
          </cell>
          <cell r="V253" t="str">
            <v>消費電力(暖房ﾋｰﾀ作動時)</v>
          </cell>
          <cell r="X253" t="str">
            <v>kW</v>
          </cell>
          <cell r="Y253" t="str">
            <v>電源</v>
          </cell>
          <cell r="AA253" t="str">
            <v>φ</v>
          </cell>
          <cell r="AB253" t="str">
            <v>電圧</v>
          </cell>
          <cell r="AD253" t="str">
            <v>V</v>
          </cell>
          <cell r="AE253" t="str">
            <v>外形寸法　高さ</v>
          </cell>
          <cell r="AF253">
            <v>300</v>
          </cell>
          <cell r="AG253" t="str">
            <v>mm</v>
          </cell>
          <cell r="AH253" t="str">
            <v>外形寸法　幅</v>
          </cell>
          <cell r="AI253">
            <v>1250</v>
          </cell>
          <cell r="AJ253" t="str">
            <v>mm</v>
          </cell>
          <cell r="AK253" t="str">
            <v>外形寸法　奥行</v>
          </cell>
          <cell r="AL253">
            <v>200</v>
          </cell>
          <cell r="AM253" t="str">
            <v>mm</v>
          </cell>
          <cell r="AN253" t="str">
            <v>風量(強)</v>
          </cell>
          <cell r="AO253">
            <v>13</v>
          </cell>
          <cell r="AP253" t="str">
            <v>m3/min</v>
          </cell>
          <cell r="AQ253" t="str">
            <v>機外静圧</v>
          </cell>
          <cell r="AR253">
            <v>0</v>
          </cell>
          <cell r="AS253" t="str">
            <v>Pa</v>
          </cell>
          <cell r="AT253" t="str">
            <v>送風機出力</v>
          </cell>
          <cell r="AU253">
            <v>0.03</v>
          </cell>
          <cell r="AV253" t="str">
            <v>kW</v>
          </cell>
          <cell r="AW253" t="str">
            <v>ドレン配管径</v>
          </cell>
          <cell r="AX253" t="str">
            <v>ＶＰ－２０接続可</v>
          </cell>
          <cell r="AZ253" t="str">
            <v>冷媒配管(ガス)</v>
          </cell>
          <cell r="BA253">
            <v>12.7</v>
          </cell>
          <cell r="BB253" t="str">
            <v>φ(mm)</v>
          </cell>
          <cell r="BC253" t="str">
            <v>冷媒配管(液)</v>
          </cell>
          <cell r="BD253">
            <v>6.35</v>
          </cell>
          <cell r="BE253" t="str">
            <v>φ(mm)</v>
          </cell>
          <cell r="BF253" t="str">
            <v>製品質量</v>
          </cell>
          <cell r="BG253">
            <v>17</v>
          </cell>
          <cell r="BH253" t="str">
            <v>kg</v>
          </cell>
          <cell r="BI253" t="str">
            <v>分離形名(パネル１)</v>
          </cell>
          <cell r="BL253" t="str">
            <v>分離形名(リモコン１)</v>
          </cell>
          <cell r="BM253" t="str">
            <v>PAR-S25A</v>
          </cell>
        </row>
        <row r="254">
          <cell r="B254" t="str">
            <v>PKA-J50FAH</v>
          </cell>
          <cell r="C254" t="str">
            <v>標準価格</v>
          </cell>
          <cell r="D254">
            <v>243000</v>
          </cell>
          <cell r="E254">
            <v>268000</v>
          </cell>
          <cell r="F254" t="str">
            <v>円</v>
          </cell>
          <cell r="G254" t="str">
            <v>冷房能力</v>
          </cell>
          <cell r="H254">
            <v>4.5</v>
          </cell>
          <cell r="I254" t="str">
            <v>kW</v>
          </cell>
          <cell r="J254" t="str">
            <v>消費電力(冷房)</v>
          </cell>
          <cell r="K254">
            <v>0.05</v>
          </cell>
          <cell r="L254" t="str">
            <v>kW</v>
          </cell>
          <cell r="M254" t="str">
            <v>暖房能力</v>
          </cell>
          <cell r="N254">
            <v>5</v>
          </cell>
          <cell r="O254" t="str">
            <v>kW</v>
          </cell>
          <cell r="P254" t="str">
            <v>暖房能力(ﾋｰﾀ作動時)</v>
          </cell>
          <cell r="Q254">
            <v>6.4</v>
          </cell>
          <cell r="R254" t="str">
            <v>kW</v>
          </cell>
          <cell r="S254" t="str">
            <v>消費電力(暖房)</v>
          </cell>
          <cell r="T254">
            <v>0.05</v>
          </cell>
          <cell r="U254" t="str">
            <v>kW</v>
          </cell>
          <cell r="V254" t="str">
            <v>消費電力(暖房ﾋｰﾀ作動時)</v>
          </cell>
          <cell r="W254">
            <v>1.45</v>
          </cell>
          <cell r="X254" t="str">
            <v>kW</v>
          </cell>
          <cell r="Y254" t="str">
            <v>電源</v>
          </cell>
          <cell r="AA254" t="str">
            <v>φ</v>
          </cell>
          <cell r="AB254" t="str">
            <v>電圧</v>
          </cell>
          <cell r="AD254" t="str">
            <v>V</v>
          </cell>
          <cell r="AE254" t="str">
            <v>外形寸法　高さ</v>
          </cell>
          <cell r="AF254">
            <v>300</v>
          </cell>
          <cell r="AG254" t="str">
            <v>mm</v>
          </cell>
          <cell r="AH254" t="str">
            <v>外形寸法　幅</v>
          </cell>
          <cell r="AI254">
            <v>1250</v>
          </cell>
          <cell r="AJ254" t="str">
            <v>mm</v>
          </cell>
          <cell r="AK254" t="str">
            <v>外形寸法　奥行</v>
          </cell>
          <cell r="AL254">
            <v>200</v>
          </cell>
          <cell r="AM254" t="str">
            <v>mm</v>
          </cell>
          <cell r="AN254" t="str">
            <v>風量(強)</v>
          </cell>
          <cell r="AO254">
            <v>13</v>
          </cell>
          <cell r="AP254" t="str">
            <v>m3/min</v>
          </cell>
          <cell r="AQ254" t="str">
            <v>機外静圧</v>
          </cell>
          <cell r="AR254">
            <v>0</v>
          </cell>
          <cell r="AS254" t="str">
            <v>Pa</v>
          </cell>
          <cell r="AT254" t="str">
            <v>送風機出力</v>
          </cell>
          <cell r="AU254">
            <v>0.03</v>
          </cell>
          <cell r="AV254" t="str">
            <v>kW</v>
          </cell>
          <cell r="AW254" t="str">
            <v>ドレン配管径</v>
          </cell>
          <cell r="AX254" t="str">
            <v>ＶＰ－２０接続可</v>
          </cell>
          <cell r="AZ254" t="str">
            <v>冷媒配管(ガス)</v>
          </cell>
          <cell r="BA254">
            <v>12.7</v>
          </cell>
          <cell r="BB254" t="str">
            <v>φ(mm)</v>
          </cell>
          <cell r="BC254" t="str">
            <v>冷媒配管(液)</v>
          </cell>
          <cell r="BD254">
            <v>6.35</v>
          </cell>
          <cell r="BE254" t="str">
            <v>φ(mm)</v>
          </cell>
          <cell r="BF254" t="str">
            <v>製品質量</v>
          </cell>
          <cell r="BG254">
            <v>17</v>
          </cell>
          <cell r="BH254" t="str">
            <v>kg</v>
          </cell>
          <cell r="BI254" t="str">
            <v>分離形名(パネル１)</v>
          </cell>
          <cell r="BL254" t="str">
            <v>分離形名(リモコン１)</v>
          </cell>
          <cell r="BM254" t="str">
            <v>PAR-S25A</v>
          </cell>
        </row>
        <row r="255">
          <cell r="B255" t="str">
            <v>PKA-J50FAL</v>
          </cell>
          <cell r="C255" t="str">
            <v>標準価格</v>
          </cell>
          <cell r="D255">
            <v>230000</v>
          </cell>
          <cell r="E255">
            <v>255000</v>
          </cell>
          <cell r="F255" t="str">
            <v>円</v>
          </cell>
          <cell r="G255" t="str">
            <v>冷房能力</v>
          </cell>
          <cell r="H255">
            <v>4.5</v>
          </cell>
          <cell r="I255" t="str">
            <v>kW</v>
          </cell>
          <cell r="J255" t="str">
            <v>消費電力(冷房)</v>
          </cell>
          <cell r="K255">
            <v>0.05</v>
          </cell>
          <cell r="L255" t="str">
            <v>kW</v>
          </cell>
          <cell r="M255" t="str">
            <v>暖房能力</v>
          </cell>
          <cell r="N255">
            <v>5</v>
          </cell>
          <cell r="O255" t="str">
            <v>kW</v>
          </cell>
          <cell r="P255" t="str">
            <v>暖房能力(ﾋｰﾀ作動時)</v>
          </cell>
          <cell r="R255" t="str">
            <v>kW</v>
          </cell>
          <cell r="S255" t="str">
            <v>消費電力(暖房)</v>
          </cell>
          <cell r="T255">
            <v>0.05</v>
          </cell>
          <cell r="U255" t="str">
            <v>kW</v>
          </cell>
          <cell r="V255" t="str">
            <v>消費電力(暖房ﾋｰﾀ作動時)</v>
          </cell>
          <cell r="X255" t="str">
            <v>kW</v>
          </cell>
          <cell r="Y255" t="str">
            <v>電源</v>
          </cell>
          <cell r="AA255" t="str">
            <v>φ</v>
          </cell>
          <cell r="AB255" t="str">
            <v>電圧</v>
          </cell>
          <cell r="AD255" t="str">
            <v>V</v>
          </cell>
          <cell r="AE255" t="str">
            <v>外形寸法　高さ</v>
          </cell>
          <cell r="AF255">
            <v>300</v>
          </cell>
          <cell r="AG255" t="str">
            <v>mm</v>
          </cell>
          <cell r="AH255" t="str">
            <v>外形寸法　幅</v>
          </cell>
          <cell r="AI255">
            <v>1250</v>
          </cell>
          <cell r="AJ255" t="str">
            <v>mm</v>
          </cell>
          <cell r="AK255" t="str">
            <v>外形寸法　奥行</v>
          </cell>
          <cell r="AL255">
            <v>200</v>
          </cell>
          <cell r="AM255" t="str">
            <v>mm</v>
          </cell>
          <cell r="AN255" t="str">
            <v>風量(強)</v>
          </cell>
          <cell r="AO255">
            <v>13</v>
          </cell>
          <cell r="AP255" t="str">
            <v>m3/min</v>
          </cell>
          <cell r="AQ255" t="str">
            <v>機外静圧</v>
          </cell>
          <cell r="AR255">
            <v>0</v>
          </cell>
          <cell r="AS255" t="str">
            <v>Pa</v>
          </cell>
          <cell r="AT255" t="str">
            <v>送風機出力</v>
          </cell>
          <cell r="AU255">
            <v>0.03</v>
          </cell>
          <cell r="AV255" t="str">
            <v>kW</v>
          </cell>
          <cell r="AW255" t="str">
            <v>ドレン配管径</v>
          </cell>
          <cell r="AX255" t="str">
            <v>ＶＰ－２０接続可</v>
          </cell>
          <cell r="AZ255" t="str">
            <v>冷媒配管(ガス)</v>
          </cell>
          <cell r="BA255">
            <v>12.7</v>
          </cell>
          <cell r="BB255" t="str">
            <v>φ(mm)</v>
          </cell>
          <cell r="BC255" t="str">
            <v>冷媒配管(液)</v>
          </cell>
          <cell r="BD255">
            <v>6.35</v>
          </cell>
          <cell r="BE255" t="str">
            <v>φ(mm)</v>
          </cell>
          <cell r="BF255" t="str">
            <v>製品質量</v>
          </cell>
          <cell r="BG255">
            <v>17</v>
          </cell>
          <cell r="BH255" t="str">
            <v>kg</v>
          </cell>
          <cell r="BI255" t="str">
            <v>分離形名(パネル１)</v>
          </cell>
          <cell r="BL255" t="str">
            <v>分離形名(リモコン１)</v>
          </cell>
        </row>
        <row r="256">
          <cell r="B256" t="str">
            <v>PKA-J50FALH</v>
          </cell>
          <cell r="C256" t="str">
            <v>標準価格</v>
          </cell>
          <cell r="D256">
            <v>258000</v>
          </cell>
          <cell r="E256">
            <v>283000</v>
          </cell>
          <cell r="F256" t="str">
            <v>円</v>
          </cell>
          <cell r="G256" t="str">
            <v>冷房能力</v>
          </cell>
          <cell r="H256">
            <v>4.5</v>
          </cell>
          <cell r="I256" t="str">
            <v>kW</v>
          </cell>
          <cell r="J256" t="str">
            <v>消費電力(冷房)</v>
          </cell>
          <cell r="K256">
            <v>0.05</v>
          </cell>
          <cell r="L256" t="str">
            <v>kW</v>
          </cell>
          <cell r="M256" t="str">
            <v>暖房能力</v>
          </cell>
          <cell r="N256">
            <v>5</v>
          </cell>
          <cell r="O256" t="str">
            <v>kW</v>
          </cell>
          <cell r="P256" t="str">
            <v>暖房能力(ﾋｰﾀ作動時)</v>
          </cell>
          <cell r="Q256">
            <v>6.4</v>
          </cell>
          <cell r="R256" t="str">
            <v>kW</v>
          </cell>
          <cell r="S256" t="str">
            <v>消費電力(暖房)</v>
          </cell>
          <cell r="T256">
            <v>0.05</v>
          </cell>
          <cell r="U256" t="str">
            <v>kW</v>
          </cell>
          <cell r="V256" t="str">
            <v>消費電力(暖房ﾋｰﾀ作動時)</v>
          </cell>
          <cell r="W256">
            <v>1.45</v>
          </cell>
          <cell r="X256" t="str">
            <v>kW</v>
          </cell>
          <cell r="Y256" t="str">
            <v>電源</v>
          </cell>
          <cell r="AA256" t="str">
            <v>φ</v>
          </cell>
          <cell r="AB256" t="str">
            <v>電圧</v>
          </cell>
          <cell r="AD256" t="str">
            <v>V</v>
          </cell>
          <cell r="AE256" t="str">
            <v>外形寸法　高さ</v>
          </cell>
          <cell r="AF256">
            <v>300</v>
          </cell>
          <cell r="AG256" t="str">
            <v>mm</v>
          </cell>
          <cell r="AH256" t="str">
            <v>外形寸法　幅</v>
          </cell>
          <cell r="AI256">
            <v>1250</v>
          </cell>
          <cell r="AJ256" t="str">
            <v>mm</v>
          </cell>
          <cell r="AK256" t="str">
            <v>外形寸法　奥行</v>
          </cell>
          <cell r="AL256">
            <v>200</v>
          </cell>
          <cell r="AM256" t="str">
            <v>mm</v>
          </cell>
          <cell r="AN256" t="str">
            <v>風量(強)</v>
          </cell>
          <cell r="AO256">
            <v>13</v>
          </cell>
          <cell r="AP256" t="str">
            <v>m3/min</v>
          </cell>
          <cell r="AQ256" t="str">
            <v>機外静圧</v>
          </cell>
          <cell r="AR256">
            <v>0</v>
          </cell>
          <cell r="AS256" t="str">
            <v>Pa</v>
          </cell>
          <cell r="AT256" t="str">
            <v>送風機出力</v>
          </cell>
          <cell r="AU256">
            <v>0.03</v>
          </cell>
          <cell r="AV256" t="str">
            <v>kW</v>
          </cell>
          <cell r="AW256" t="str">
            <v>ドレン配管径</v>
          </cell>
          <cell r="AX256" t="str">
            <v>ＶＰ－２０接続可</v>
          </cell>
          <cell r="AZ256" t="str">
            <v>冷媒配管(ガス)</v>
          </cell>
          <cell r="BA256">
            <v>12.7</v>
          </cell>
          <cell r="BB256" t="str">
            <v>φ(mm)</v>
          </cell>
          <cell r="BC256" t="str">
            <v>冷媒配管(液)</v>
          </cell>
          <cell r="BD256">
            <v>6.35</v>
          </cell>
          <cell r="BE256" t="str">
            <v>φ(mm)</v>
          </cell>
          <cell r="BF256" t="str">
            <v>製品質量</v>
          </cell>
          <cell r="BG256">
            <v>17</v>
          </cell>
          <cell r="BH256" t="str">
            <v>kg</v>
          </cell>
          <cell r="BI256" t="str">
            <v>分離形名(パネル１)</v>
          </cell>
          <cell r="BL256" t="str">
            <v>分離形名(リモコン１)</v>
          </cell>
        </row>
        <row r="257">
          <cell r="B257" t="str">
            <v>PKA-J50SFAH</v>
          </cell>
          <cell r="C257" t="str">
            <v>標準価格</v>
          </cell>
          <cell r="D257">
            <v>243000</v>
          </cell>
          <cell r="E257">
            <v>268000</v>
          </cell>
          <cell r="F257" t="str">
            <v>円</v>
          </cell>
          <cell r="G257" t="str">
            <v>冷房能力</v>
          </cell>
          <cell r="H257">
            <v>4.5</v>
          </cell>
          <cell r="I257" t="str">
            <v>kW</v>
          </cell>
          <cell r="J257" t="str">
            <v>消費電力(冷房)</v>
          </cell>
          <cell r="L257" t="str">
            <v>kW</v>
          </cell>
          <cell r="M257" t="str">
            <v>暖房能力</v>
          </cell>
          <cell r="N257">
            <v>5</v>
          </cell>
          <cell r="O257" t="str">
            <v>kW</v>
          </cell>
          <cell r="P257" t="str">
            <v>暖房能力(ﾋｰﾀ作動時)</v>
          </cell>
          <cell r="Q257">
            <v>6.4</v>
          </cell>
          <cell r="R257" t="str">
            <v>kW</v>
          </cell>
          <cell r="S257" t="str">
            <v>消費電力(暖房)</v>
          </cell>
          <cell r="U257" t="str">
            <v>kW</v>
          </cell>
          <cell r="V257" t="str">
            <v>消費電力(暖房ﾋｰﾀ作動時)</v>
          </cell>
          <cell r="X257" t="str">
            <v>kW</v>
          </cell>
          <cell r="Y257" t="str">
            <v>電源</v>
          </cell>
          <cell r="AA257" t="str">
            <v>φ</v>
          </cell>
          <cell r="AB257" t="str">
            <v>電圧</v>
          </cell>
          <cell r="AD257" t="str">
            <v>V</v>
          </cell>
          <cell r="AE257" t="str">
            <v>外形寸法　高さ</v>
          </cell>
          <cell r="AF257">
            <v>300</v>
          </cell>
          <cell r="AG257" t="str">
            <v>mm</v>
          </cell>
          <cell r="AH257" t="str">
            <v>外形寸法　幅</v>
          </cell>
          <cell r="AI257">
            <v>1250</v>
          </cell>
          <cell r="AJ257" t="str">
            <v>mm</v>
          </cell>
          <cell r="AK257" t="str">
            <v>外形寸法　奥行</v>
          </cell>
          <cell r="AL257">
            <v>200</v>
          </cell>
          <cell r="AM257" t="str">
            <v>mm</v>
          </cell>
          <cell r="AN257" t="str">
            <v>風量(強)</v>
          </cell>
          <cell r="AO257">
            <v>13</v>
          </cell>
          <cell r="AP257" t="str">
            <v>m3/min</v>
          </cell>
          <cell r="AQ257" t="str">
            <v>機外静圧</v>
          </cell>
          <cell r="AR257">
            <v>0</v>
          </cell>
          <cell r="AS257" t="str">
            <v>Pa</v>
          </cell>
          <cell r="AT257" t="str">
            <v>送風機出力</v>
          </cell>
          <cell r="AU257">
            <v>0.03</v>
          </cell>
          <cell r="AV257" t="str">
            <v>kW</v>
          </cell>
          <cell r="AW257" t="str">
            <v>ドレン配管径</v>
          </cell>
          <cell r="AX257" t="str">
            <v>ＶＰ－２０接続可</v>
          </cell>
          <cell r="AZ257" t="str">
            <v>冷媒配管(ガス)</v>
          </cell>
          <cell r="BA257">
            <v>12.7</v>
          </cell>
          <cell r="BB257" t="str">
            <v>φ(mm)</v>
          </cell>
          <cell r="BC257" t="str">
            <v>冷媒配管(液)</v>
          </cell>
          <cell r="BD257">
            <v>6.35</v>
          </cell>
          <cell r="BE257" t="str">
            <v>φ(mm)</v>
          </cell>
          <cell r="BF257" t="str">
            <v>製品質量</v>
          </cell>
          <cell r="BG257">
            <v>17</v>
          </cell>
          <cell r="BH257" t="str">
            <v>kg</v>
          </cell>
          <cell r="BI257" t="str">
            <v>分離形名(パネル１)</v>
          </cell>
          <cell r="BL257" t="str">
            <v>分離形名(リモコン１)</v>
          </cell>
          <cell r="BM257" t="str">
            <v>PAR-S25A</v>
          </cell>
        </row>
        <row r="258">
          <cell r="B258" t="str">
            <v>PKA-J50SFALH</v>
          </cell>
          <cell r="C258" t="str">
            <v>標準価格</v>
          </cell>
          <cell r="D258">
            <v>258000</v>
          </cell>
          <cell r="E258">
            <v>283000</v>
          </cell>
          <cell r="F258" t="str">
            <v>円</v>
          </cell>
          <cell r="G258" t="str">
            <v>冷房能力</v>
          </cell>
          <cell r="H258">
            <v>4.5</v>
          </cell>
          <cell r="I258" t="str">
            <v>kW</v>
          </cell>
          <cell r="J258" t="str">
            <v>消費電力(冷房)</v>
          </cell>
          <cell r="L258" t="str">
            <v>kW</v>
          </cell>
          <cell r="M258" t="str">
            <v>暖房能力</v>
          </cell>
          <cell r="N258">
            <v>5</v>
          </cell>
          <cell r="O258" t="str">
            <v>kW</v>
          </cell>
          <cell r="P258" t="str">
            <v>暖房能力(ﾋｰﾀ作動時)</v>
          </cell>
          <cell r="Q258">
            <v>6.4</v>
          </cell>
          <cell r="R258" t="str">
            <v>kW</v>
          </cell>
          <cell r="S258" t="str">
            <v>消費電力(暖房)</v>
          </cell>
          <cell r="U258" t="str">
            <v>kW</v>
          </cell>
          <cell r="V258" t="str">
            <v>消費電力(暖房ﾋｰﾀ作動時)</v>
          </cell>
          <cell r="X258" t="str">
            <v>kW</v>
          </cell>
          <cell r="Y258" t="str">
            <v>電源</v>
          </cell>
          <cell r="AA258" t="str">
            <v>φ</v>
          </cell>
          <cell r="AB258" t="str">
            <v>電圧</v>
          </cell>
          <cell r="AD258" t="str">
            <v>V</v>
          </cell>
          <cell r="AE258" t="str">
            <v>外形寸法　高さ</v>
          </cell>
          <cell r="AF258">
            <v>300</v>
          </cell>
          <cell r="AG258" t="str">
            <v>mm</v>
          </cell>
          <cell r="AH258" t="str">
            <v>外形寸法　幅</v>
          </cell>
          <cell r="AI258">
            <v>1250</v>
          </cell>
          <cell r="AJ258" t="str">
            <v>mm</v>
          </cell>
          <cell r="AK258" t="str">
            <v>外形寸法　奥行</v>
          </cell>
          <cell r="AL258">
            <v>200</v>
          </cell>
          <cell r="AM258" t="str">
            <v>mm</v>
          </cell>
          <cell r="AN258" t="str">
            <v>風量(強)</v>
          </cell>
          <cell r="AO258">
            <v>13</v>
          </cell>
          <cell r="AP258" t="str">
            <v>m3/min</v>
          </cell>
          <cell r="AQ258" t="str">
            <v>機外静圧</v>
          </cell>
          <cell r="AR258">
            <v>0</v>
          </cell>
          <cell r="AS258" t="str">
            <v>Pa</v>
          </cell>
          <cell r="AT258" t="str">
            <v>送風機出力</v>
          </cell>
          <cell r="AU258">
            <v>0.03</v>
          </cell>
          <cell r="AV258" t="str">
            <v>kW</v>
          </cell>
          <cell r="AW258" t="str">
            <v>ドレン配管径</v>
          </cell>
          <cell r="AX258" t="str">
            <v>ＶＰ－２０接続可</v>
          </cell>
          <cell r="AZ258" t="str">
            <v>冷媒配管(ガス)</v>
          </cell>
          <cell r="BA258">
            <v>12.7</v>
          </cell>
          <cell r="BB258" t="str">
            <v>φ(mm)</v>
          </cell>
          <cell r="BC258" t="str">
            <v>冷媒配管(液)</v>
          </cell>
          <cell r="BD258">
            <v>6.35</v>
          </cell>
          <cell r="BE258" t="str">
            <v>φ(mm)</v>
          </cell>
          <cell r="BF258" t="str">
            <v>製品質量</v>
          </cell>
          <cell r="BG258">
            <v>17</v>
          </cell>
          <cell r="BH258" t="str">
            <v>kg</v>
          </cell>
          <cell r="BI258" t="str">
            <v>分離形名(パネル１)</v>
          </cell>
          <cell r="BL258" t="str">
            <v>分離形名(リモコン１)</v>
          </cell>
        </row>
        <row r="259">
          <cell r="B259" t="str">
            <v>PKA-J56FA</v>
          </cell>
          <cell r="C259" t="str">
            <v>標準価格</v>
          </cell>
          <cell r="D259">
            <v>220000</v>
          </cell>
          <cell r="E259">
            <v>245000</v>
          </cell>
          <cell r="F259" t="str">
            <v>円</v>
          </cell>
          <cell r="G259" t="str">
            <v>冷房能力</v>
          </cell>
          <cell r="H259">
            <v>5</v>
          </cell>
          <cell r="I259" t="str">
            <v>kW</v>
          </cell>
          <cell r="J259" t="str">
            <v>消費電力(冷房)</v>
          </cell>
          <cell r="K259">
            <v>0.05</v>
          </cell>
          <cell r="L259" t="str">
            <v>kW</v>
          </cell>
          <cell r="M259" t="str">
            <v>暖房能力</v>
          </cell>
          <cell r="N259">
            <v>5.6</v>
          </cell>
          <cell r="O259" t="str">
            <v>kW</v>
          </cell>
          <cell r="P259" t="str">
            <v>暖房能力(ﾋｰﾀ作動時)</v>
          </cell>
          <cell r="R259" t="str">
            <v>kW</v>
          </cell>
          <cell r="S259" t="str">
            <v>消費電力(暖房)</v>
          </cell>
          <cell r="T259">
            <v>0.05</v>
          </cell>
          <cell r="U259" t="str">
            <v>kW</v>
          </cell>
          <cell r="V259" t="str">
            <v>消費電力(暖房ﾋｰﾀ作動時)</v>
          </cell>
          <cell r="X259" t="str">
            <v>kW</v>
          </cell>
          <cell r="Y259" t="str">
            <v>電源</v>
          </cell>
          <cell r="AA259" t="str">
            <v>φ</v>
          </cell>
          <cell r="AB259" t="str">
            <v>電圧</v>
          </cell>
          <cell r="AD259" t="str">
            <v>V</v>
          </cell>
          <cell r="AE259" t="str">
            <v>外形寸法　高さ</v>
          </cell>
          <cell r="AF259">
            <v>300</v>
          </cell>
          <cell r="AG259" t="str">
            <v>mm</v>
          </cell>
          <cell r="AH259" t="str">
            <v>外形寸法　幅</v>
          </cell>
          <cell r="AI259">
            <v>1250</v>
          </cell>
          <cell r="AJ259" t="str">
            <v>mm</v>
          </cell>
          <cell r="AK259" t="str">
            <v>外形寸法　奥行</v>
          </cell>
          <cell r="AL259">
            <v>200</v>
          </cell>
          <cell r="AM259" t="str">
            <v>mm</v>
          </cell>
          <cell r="AN259" t="str">
            <v>風量(強)</v>
          </cell>
          <cell r="AO259">
            <v>13</v>
          </cell>
          <cell r="AP259" t="str">
            <v>m3/min</v>
          </cell>
          <cell r="AQ259" t="str">
            <v>機外静圧</v>
          </cell>
          <cell r="AR259">
            <v>0</v>
          </cell>
          <cell r="AS259" t="str">
            <v>Pa</v>
          </cell>
          <cell r="AT259" t="str">
            <v>送風機出力</v>
          </cell>
          <cell r="AU259">
            <v>0.03</v>
          </cell>
          <cell r="AV259" t="str">
            <v>kW</v>
          </cell>
          <cell r="AW259" t="str">
            <v>ドレン配管径</v>
          </cell>
          <cell r="AX259" t="str">
            <v>ＶＰ－２０接続可</v>
          </cell>
          <cell r="AZ259" t="str">
            <v>冷媒配管(ガス)</v>
          </cell>
          <cell r="BA259">
            <v>12.7</v>
          </cell>
          <cell r="BB259" t="str">
            <v>φ(mm)</v>
          </cell>
          <cell r="BC259" t="str">
            <v>冷媒配管(液)</v>
          </cell>
          <cell r="BD259">
            <v>6.35</v>
          </cell>
          <cell r="BE259" t="str">
            <v>φ(mm)</v>
          </cell>
          <cell r="BF259" t="str">
            <v>製品質量</v>
          </cell>
          <cell r="BG259">
            <v>17</v>
          </cell>
          <cell r="BH259" t="str">
            <v>kg</v>
          </cell>
          <cell r="BI259" t="str">
            <v>分離形名(パネル１)</v>
          </cell>
          <cell r="BL259" t="str">
            <v>分離形名(リモコン１)</v>
          </cell>
          <cell r="BM259" t="str">
            <v>PAR-S25A</v>
          </cell>
        </row>
        <row r="260">
          <cell r="B260" t="str">
            <v>PKA-J56FAH</v>
          </cell>
          <cell r="C260" t="str">
            <v>標準価格</v>
          </cell>
          <cell r="D260">
            <v>248000</v>
          </cell>
          <cell r="E260">
            <v>273000</v>
          </cell>
          <cell r="F260" t="str">
            <v>円</v>
          </cell>
          <cell r="G260" t="str">
            <v>冷房能力</v>
          </cell>
          <cell r="H260">
            <v>5</v>
          </cell>
          <cell r="I260" t="str">
            <v>kW</v>
          </cell>
          <cell r="J260" t="str">
            <v>消費電力(冷房)</v>
          </cell>
          <cell r="K260">
            <v>0.05</v>
          </cell>
          <cell r="L260" t="str">
            <v>kW</v>
          </cell>
          <cell r="M260" t="str">
            <v>暖房能力</v>
          </cell>
          <cell r="N260">
            <v>5.6</v>
          </cell>
          <cell r="O260" t="str">
            <v>kW</v>
          </cell>
          <cell r="P260" t="str">
            <v>暖房能力(ﾋｰﾀ作動時)</v>
          </cell>
          <cell r="Q260">
            <v>7</v>
          </cell>
          <cell r="R260" t="str">
            <v>kW</v>
          </cell>
          <cell r="S260" t="str">
            <v>消費電力(暖房)</v>
          </cell>
          <cell r="T260">
            <v>0.05</v>
          </cell>
          <cell r="U260" t="str">
            <v>kW</v>
          </cell>
          <cell r="V260" t="str">
            <v>消費電力(暖房ﾋｰﾀ作動時)</v>
          </cell>
          <cell r="W260">
            <v>1.45</v>
          </cell>
          <cell r="X260" t="str">
            <v>kW</v>
          </cell>
          <cell r="Y260" t="str">
            <v>電源</v>
          </cell>
          <cell r="AA260" t="str">
            <v>φ</v>
          </cell>
          <cell r="AB260" t="str">
            <v>電圧</v>
          </cell>
          <cell r="AD260" t="str">
            <v>V</v>
          </cell>
          <cell r="AE260" t="str">
            <v>外形寸法　高さ</v>
          </cell>
          <cell r="AF260">
            <v>300</v>
          </cell>
          <cell r="AG260" t="str">
            <v>mm</v>
          </cell>
          <cell r="AH260" t="str">
            <v>外形寸法　幅</v>
          </cell>
          <cell r="AI260">
            <v>1250</v>
          </cell>
          <cell r="AJ260" t="str">
            <v>mm</v>
          </cell>
          <cell r="AK260" t="str">
            <v>外形寸法　奥行</v>
          </cell>
          <cell r="AL260">
            <v>200</v>
          </cell>
          <cell r="AM260" t="str">
            <v>mm</v>
          </cell>
          <cell r="AN260" t="str">
            <v>風量(強)</v>
          </cell>
          <cell r="AO260">
            <v>13</v>
          </cell>
          <cell r="AP260" t="str">
            <v>m3/min</v>
          </cell>
          <cell r="AQ260" t="str">
            <v>機外静圧</v>
          </cell>
          <cell r="AR260">
            <v>0</v>
          </cell>
          <cell r="AS260" t="str">
            <v>Pa</v>
          </cell>
          <cell r="AT260" t="str">
            <v>送風機出力</v>
          </cell>
          <cell r="AU260">
            <v>0.03</v>
          </cell>
          <cell r="AV260" t="str">
            <v>kW</v>
          </cell>
          <cell r="AW260" t="str">
            <v>ドレン配管径</v>
          </cell>
          <cell r="AX260" t="str">
            <v>ＶＰ－２０接続可</v>
          </cell>
          <cell r="AZ260" t="str">
            <v>冷媒配管(ガス)</v>
          </cell>
          <cell r="BA260">
            <v>15.88</v>
          </cell>
          <cell r="BB260" t="str">
            <v>φ(mm)</v>
          </cell>
          <cell r="BC260" t="str">
            <v>冷媒配管(液)</v>
          </cell>
          <cell r="BD260">
            <v>9.52</v>
          </cell>
          <cell r="BE260" t="str">
            <v>φ(mm)</v>
          </cell>
          <cell r="BF260" t="str">
            <v>製品質量</v>
          </cell>
          <cell r="BG260">
            <v>17</v>
          </cell>
          <cell r="BH260" t="str">
            <v>kg</v>
          </cell>
          <cell r="BI260" t="str">
            <v>分離形名(パネル１)</v>
          </cell>
          <cell r="BL260" t="str">
            <v>分離形名(リモコン１)</v>
          </cell>
          <cell r="BM260" t="str">
            <v>PAR-S25A</v>
          </cell>
        </row>
        <row r="261">
          <cell r="B261" t="str">
            <v>PKA-J56FAL</v>
          </cell>
          <cell r="C261" t="str">
            <v>標準価格</v>
          </cell>
          <cell r="D261">
            <v>235000</v>
          </cell>
          <cell r="E261">
            <v>260000</v>
          </cell>
          <cell r="F261" t="str">
            <v>円</v>
          </cell>
          <cell r="G261" t="str">
            <v>冷房能力</v>
          </cell>
          <cell r="H261">
            <v>5</v>
          </cell>
          <cell r="I261" t="str">
            <v>kW</v>
          </cell>
          <cell r="J261" t="str">
            <v>消費電力(冷房)</v>
          </cell>
          <cell r="K261">
            <v>0.05</v>
          </cell>
          <cell r="L261" t="str">
            <v>kW</v>
          </cell>
          <cell r="M261" t="str">
            <v>暖房能力</v>
          </cell>
          <cell r="N261">
            <v>5.6</v>
          </cell>
          <cell r="O261" t="str">
            <v>kW</v>
          </cell>
          <cell r="P261" t="str">
            <v>暖房能力(ﾋｰﾀ作動時)</v>
          </cell>
          <cell r="R261" t="str">
            <v>kW</v>
          </cell>
          <cell r="S261" t="str">
            <v>消費電力(暖房)</v>
          </cell>
          <cell r="T261">
            <v>0.05</v>
          </cell>
          <cell r="U261" t="str">
            <v>kW</v>
          </cell>
          <cell r="V261" t="str">
            <v>消費電力(暖房ﾋｰﾀ作動時)</v>
          </cell>
          <cell r="X261" t="str">
            <v>kW</v>
          </cell>
          <cell r="Y261" t="str">
            <v>電源</v>
          </cell>
          <cell r="AA261" t="str">
            <v>φ</v>
          </cell>
          <cell r="AB261" t="str">
            <v>電圧</v>
          </cell>
          <cell r="AD261" t="str">
            <v>V</v>
          </cell>
          <cell r="AE261" t="str">
            <v>外形寸法　高さ</v>
          </cell>
          <cell r="AF261">
            <v>300</v>
          </cell>
          <cell r="AG261" t="str">
            <v>mm</v>
          </cell>
          <cell r="AH261" t="str">
            <v>外形寸法　幅</v>
          </cell>
          <cell r="AI261">
            <v>1250</v>
          </cell>
          <cell r="AJ261" t="str">
            <v>mm</v>
          </cell>
          <cell r="AK261" t="str">
            <v>外形寸法　奥行</v>
          </cell>
          <cell r="AL261">
            <v>200</v>
          </cell>
          <cell r="AM261" t="str">
            <v>mm</v>
          </cell>
          <cell r="AN261" t="str">
            <v>風量(強)</v>
          </cell>
          <cell r="AO261">
            <v>13</v>
          </cell>
          <cell r="AP261" t="str">
            <v>m3/min</v>
          </cell>
          <cell r="AQ261" t="str">
            <v>機外静圧</v>
          </cell>
          <cell r="AR261">
            <v>0</v>
          </cell>
          <cell r="AS261" t="str">
            <v>Pa</v>
          </cell>
          <cell r="AT261" t="str">
            <v>送風機出力</v>
          </cell>
          <cell r="AU261">
            <v>0.03</v>
          </cell>
          <cell r="AV261" t="str">
            <v>kW</v>
          </cell>
          <cell r="AW261" t="str">
            <v>ドレン配管径</v>
          </cell>
          <cell r="AX261" t="str">
            <v>ＶＰ－２０接続可</v>
          </cell>
          <cell r="AZ261" t="str">
            <v>冷媒配管(ガス)</v>
          </cell>
          <cell r="BA261">
            <v>15.88</v>
          </cell>
          <cell r="BB261" t="str">
            <v>φ(mm)</v>
          </cell>
          <cell r="BC261" t="str">
            <v>冷媒配管(液)</v>
          </cell>
          <cell r="BD261">
            <v>9.52</v>
          </cell>
          <cell r="BE261" t="str">
            <v>φ(mm)</v>
          </cell>
          <cell r="BF261" t="str">
            <v>製品質量</v>
          </cell>
          <cell r="BG261">
            <v>17</v>
          </cell>
          <cell r="BH261" t="str">
            <v>kg</v>
          </cell>
          <cell r="BI261" t="str">
            <v>分離形名(パネル１)</v>
          </cell>
          <cell r="BL261" t="str">
            <v>分離形名(リモコン１)</v>
          </cell>
        </row>
        <row r="262">
          <cell r="B262" t="str">
            <v>PKA-J56FALH</v>
          </cell>
          <cell r="C262" t="str">
            <v>標準価格</v>
          </cell>
          <cell r="D262">
            <v>263000</v>
          </cell>
          <cell r="E262">
            <v>288000</v>
          </cell>
          <cell r="F262" t="str">
            <v>円</v>
          </cell>
          <cell r="G262" t="str">
            <v>冷房能力</v>
          </cell>
          <cell r="H262">
            <v>5</v>
          </cell>
          <cell r="I262" t="str">
            <v>kW</v>
          </cell>
          <cell r="J262" t="str">
            <v>消費電力(冷房)</v>
          </cell>
          <cell r="K262">
            <v>0.05</v>
          </cell>
          <cell r="L262" t="str">
            <v>kW</v>
          </cell>
          <cell r="M262" t="str">
            <v>暖房能力</v>
          </cell>
          <cell r="N262">
            <v>5.6</v>
          </cell>
          <cell r="O262" t="str">
            <v>kW</v>
          </cell>
          <cell r="P262" t="str">
            <v>暖房能力(ﾋｰﾀ作動時)</v>
          </cell>
          <cell r="Q262">
            <v>7</v>
          </cell>
          <cell r="R262" t="str">
            <v>kW</v>
          </cell>
          <cell r="S262" t="str">
            <v>消費電力(暖房)</v>
          </cell>
          <cell r="T262">
            <v>0.05</v>
          </cell>
          <cell r="U262" t="str">
            <v>kW</v>
          </cell>
          <cell r="V262" t="str">
            <v>消費電力(暖房ﾋｰﾀ作動時)</v>
          </cell>
          <cell r="W262">
            <v>1.45</v>
          </cell>
          <cell r="X262" t="str">
            <v>kW</v>
          </cell>
          <cell r="Y262" t="str">
            <v>電源</v>
          </cell>
          <cell r="AA262" t="str">
            <v>φ</v>
          </cell>
          <cell r="AB262" t="str">
            <v>電圧</v>
          </cell>
          <cell r="AD262" t="str">
            <v>V</v>
          </cell>
          <cell r="AE262" t="str">
            <v>外形寸法　高さ</v>
          </cell>
          <cell r="AF262">
            <v>300</v>
          </cell>
          <cell r="AG262" t="str">
            <v>mm</v>
          </cell>
          <cell r="AH262" t="str">
            <v>外形寸法　幅</v>
          </cell>
          <cell r="AI262">
            <v>1250</v>
          </cell>
          <cell r="AJ262" t="str">
            <v>mm</v>
          </cell>
          <cell r="AK262" t="str">
            <v>外形寸法　奥行</v>
          </cell>
          <cell r="AL262">
            <v>200</v>
          </cell>
          <cell r="AM262" t="str">
            <v>mm</v>
          </cell>
          <cell r="AN262" t="str">
            <v>風量(強)</v>
          </cell>
          <cell r="AO262">
            <v>13</v>
          </cell>
          <cell r="AP262" t="str">
            <v>m3/min</v>
          </cell>
          <cell r="AQ262" t="str">
            <v>機外静圧</v>
          </cell>
          <cell r="AR262">
            <v>0</v>
          </cell>
          <cell r="AS262" t="str">
            <v>Pa</v>
          </cell>
          <cell r="AT262" t="str">
            <v>送風機出力</v>
          </cell>
          <cell r="AU262">
            <v>0.03</v>
          </cell>
          <cell r="AV262" t="str">
            <v>kW</v>
          </cell>
          <cell r="AW262" t="str">
            <v>ドレン配管径</v>
          </cell>
          <cell r="AX262" t="str">
            <v>ＶＰ－２０接続可</v>
          </cell>
          <cell r="AZ262" t="str">
            <v>冷媒配管(ガス)</v>
          </cell>
          <cell r="BA262">
            <v>15.88</v>
          </cell>
          <cell r="BB262" t="str">
            <v>φ(mm)</v>
          </cell>
          <cell r="BC262" t="str">
            <v>冷媒配管(液)</v>
          </cell>
          <cell r="BD262">
            <v>9.52</v>
          </cell>
          <cell r="BE262" t="str">
            <v>φ(mm)</v>
          </cell>
          <cell r="BF262" t="str">
            <v>製品質量</v>
          </cell>
          <cell r="BG262">
            <v>17</v>
          </cell>
          <cell r="BH262" t="str">
            <v>kg</v>
          </cell>
          <cell r="BI262" t="str">
            <v>分離形名(パネル１)</v>
          </cell>
          <cell r="BL262" t="str">
            <v>分離形名(リモコン１)</v>
          </cell>
        </row>
        <row r="263">
          <cell r="B263" t="str">
            <v>PKA-J56SFAH</v>
          </cell>
          <cell r="C263" t="str">
            <v>標準価格</v>
          </cell>
          <cell r="D263">
            <v>248000</v>
          </cell>
          <cell r="E263">
            <v>273000</v>
          </cell>
          <cell r="F263" t="str">
            <v>円</v>
          </cell>
          <cell r="G263" t="str">
            <v>冷房能力</v>
          </cell>
          <cell r="H263">
            <v>5</v>
          </cell>
          <cell r="I263" t="str">
            <v>kW</v>
          </cell>
          <cell r="J263" t="str">
            <v>消費電力(冷房)</v>
          </cell>
          <cell r="L263" t="str">
            <v>kW</v>
          </cell>
          <cell r="M263" t="str">
            <v>暖房能力</v>
          </cell>
          <cell r="N263">
            <v>5.6</v>
          </cell>
          <cell r="O263" t="str">
            <v>kW</v>
          </cell>
          <cell r="P263" t="str">
            <v>暖房能力(ﾋｰﾀ作動時)</v>
          </cell>
          <cell r="Q263">
            <v>7</v>
          </cell>
          <cell r="R263" t="str">
            <v>kW</v>
          </cell>
          <cell r="S263" t="str">
            <v>消費電力(暖房)</v>
          </cell>
          <cell r="U263" t="str">
            <v>kW</v>
          </cell>
          <cell r="V263" t="str">
            <v>消費電力(暖房ﾋｰﾀ作動時)</v>
          </cell>
          <cell r="X263" t="str">
            <v>kW</v>
          </cell>
          <cell r="Y263" t="str">
            <v>電源</v>
          </cell>
          <cell r="AA263" t="str">
            <v>φ</v>
          </cell>
          <cell r="AB263" t="str">
            <v>電圧</v>
          </cell>
          <cell r="AD263" t="str">
            <v>V</v>
          </cell>
          <cell r="AE263" t="str">
            <v>外形寸法　高さ</v>
          </cell>
          <cell r="AF263">
            <v>300</v>
          </cell>
          <cell r="AG263" t="str">
            <v>mm</v>
          </cell>
          <cell r="AH263" t="str">
            <v>外形寸法　幅</v>
          </cell>
          <cell r="AI263">
            <v>1250</v>
          </cell>
          <cell r="AJ263" t="str">
            <v>mm</v>
          </cell>
          <cell r="AK263" t="str">
            <v>外形寸法　奥行</v>
          </cell>
          <cell r="AL263">
            <v>200</v>
          </cell>
          <cell r="AM263" t="str">
            <v>mm</v>
          </cell>
          <cell r="AN263" t="str">
            <v>風量(強)</v>
          </cell>
          <cell r="AO263">
            <v>13</v>
          </cell>
          <cell r="AP263" t="str">
            <v>m3/min</v>
          </cell>
          <cell r="AQ263" t="str">
            <v>機外静圧</v>
          </cell>
          <cell r="AR263">
            <v>0</v>
          </cell>
          <cell r="AS263" t="str">
            <v>Pa</v>
          </cell>
          <cell r="AT263" t="str">
            <v>送風機出力</v>
          </cell>
          <cell r="AU263">
            <v>0.03</v>
          </cell>
          <cell r="AV263" t="str">
            <v>kW</v>
          </cell>
          <cell r="AW263" t="str">
            <v>ドレン配管径</v>
          </cell>
          <cell r="AX263" t="str">
            <v>ＶＰ－２０接続可</v>
          </cell>
          <cell r="AZ263" t="str">
            <v>冷媒配管(ガス)</v>
          </cell>
          <cell r="BA263">
            <v>15.88</v>
          </cell>
          <cell r="BB263" t="str">
            <v>φ(mm)</v>
          </cell>
          <cell r="BC263" t="str">
            <v>冷媒配管(液)</v>
          </cell>
          <cell r="BD263">
            <v>9.52</v>
          </cell>
          <cell r="BE263" t="str">
            <v>φ(mm)</v>
          </cell>
          <cell r="BF263" t="str">
            <v>製品質量</v>
          </cell>
          <cell r="BG263">
            <v>17</v>
          </cell>
          <cell r="BH263" t="str">
            <v>kg</v>
          </cell>
          <cell r="BI263" t="str">
            <v>分離形名(パネル１)</v>
          </cell>
          <cell r="BL263" t="str">
            <v>分離形名(リモコン１)</v>
          </cell>
          <cell r="BM263" t="str">
            <v>PAR-S25A</v>
          </cell>
        </row>
        <row r="264">
          <cell r="B264" t="str">
            <v>PKA-J56SFALH</v>
          </cell>
          <cell r="C264" t="str">
            <v>標準価格</v>
          </cell>
          <cell r="D264">
            <v>263000</v>
          </cell>
          <cell r="E264">
            <v>288000</v>
          </cell>
          <cell r="F264" t="str">
            <v>円</v>
          </cell>
          <cell r="G264" t="str">
            <v>冷房能力</v>
          </cell>
          <cell r="H264">
            <v>5</v>
          </cell>
          <cell r="I264" t="str">
            <v>kW</v>
          </cell>
          <cell r="J264" t="str">
            <v>消費電力(冷房)</v>
          </cell>
          <cell r="L264" t="str">
            <v>kW</v>
          </cell>
          <cell r="M264" t="str">
            <v>暖房能力</v>
          </cell>
          <cell r="N264">
            <v>5.6</v>
          </cell>
          <cell r="O264" t="str">
            <v>kW</v>
          </cell>
          <cell r="P264" t="str">
            <v>暖房能力(ﾋｰﾀ作動時)</v>
          </cell>
          <cell r="Q264">
            <v>7</v>
          </cell>
          <cell r="R264" t="str">
            <v>kW</v>
          </cell>
          <cell r="S264" t="str">
            <v>消費電力(暖房)</v>
          </cell>
          <cell r="U264" t="str">
            <v>kW</v>
          </cell>
          <cell r="V264" t="str">
            <v>消費電力(暖房ﾋｰﾀ作動時)</v>
          </cell>
          <cell r="X264" t="str">
            <v>kW</v>
          </cell>
          <cell r="Y264" t="str">
            <v>電源</v>
          </cell>
          <cell r="AA264" t="str">
            <v>φ</v>
          </cell>
          <cell r="AB264" t="str">
            <v>電圧</v>
          </cell>
          <cell r="AD264" t="str">
            <v>V</v>
          </cell>
          <cell r="AE264" t="str">
            <v>外形寸法　高さ</v>
          </cell>
          <cell r="AF264">
            <v>300</v>
          </cell>
          <cell r="AG264" t="str">
            <v>mm</v>
          </cell>
          <cell r="AH264" t="str">
            <v>外形寸法　幅</v>
          </cell>
          <cell r="AI264">
            <v>1250</v>
          </cell>
          <cell r="AJ264" t="str">
            <v>mm</v>
          </cell>
          <cell r="AK264" t="str">
            <v>外形寸法　奥行</v>
          </cell>
          <cell r="AL264">
            <v>200</v>
          </cell>
          <cell r="AM264" t="str">
            <v>mm</v>
          </cell>
          <cell r="AN264" t="str">
            <v>風量(強)</v>
          </cell>
          <cell r="AO264">
            <v>13</v>
          </cell>
          <cell r="AP264" t="str">
            <v>m3/min</v>
          </cell>
          <cell r="AQ264" t="str">
            <v>機外静圧</v>
          </cell>
          <cell r="AR264">
            <v>0</v>
          </cell>
          <cell r="AS264" t="str">
            <v>Pa</v>
          </cell>
          <cell r="AT264" t="str">
            <v>送風機出力</v>
          </cell>
          <cell r="AU264">
            <v>0.03</v>
          </cell>
          <cell r="AV264" t="str">
            <v>kW</v>
          </cell>
          <cell r="AW264" t="str">
            <v>ドレン配管径</v>
          </cell>
          <cell r="AX264" t="str">
            <v>ＶＰ－２０接続可</v>
          </cell>
          <cell r="AZ264" t="str">
            <v>冷媒配管(ガス)</v>
          </cell>
          <cell r="BA264">
            <v>15.88</v>
          </cell>
          <cell r="BB264" t="str">
            <v>φ(mm)</v>
          </cell>
          <cell r="BC264" t="str">
            <v>冷媒配管(液)</v>
          </cell>
          <cell r="BD264">
            <v>9.52</v>
          </cell>
          <cell r="BE264" t="str">
            <v>φ(mm)</v>
          </cell>
          <cell r="BF264" t="str">
            <v>製品質量</v>
          </cell>
          <cell r="BG264">
            <v>17</v>
          </cell>
          <cell r="BH264" t="str">
            <v>kg</v>
          </cell>
          <cell r="BI264" t="str">
            <v>分離形名(パネル１)</v>
          </cell>
          <cell r="BL264" t="str">
            <v>分離形名(リモコン１)</v>
          </cell>
        </row>
        <row r="265">
          <cell r="B265" t="str">
            <v>PKA-J63FA</v>
          </cell>
          <cell r="C265" t="str">
            <v>標準価格</v>
          </cell>
          <cell r="D265">
            <v>225000</v>
          </cell>
          <cell r="E265">
            <v>250000</v>
          </cell>
          <cell r="F265" t="str">
            <v>円</v>
          </cell>
          <cell r="G265" t="str">
            <v>冷房能力</v>
          </cell>
          <cell r="H265">
            <v>5.6</v>
          </cell>
          <cell r="I265" t="str">
            <v>kW</v>
          </cell>
          <cell r="J265" t="str">
            <v>消費電力(冷房)</v>
          </cell>
          <cell r="K265">
            <v>0.05</v>
          </cell>
          <cell r="L265" t="str">
            <v>kW</v>
          </cell>
          <cell r="M265" t="str">
            <v>暖房能力</v>
          </cell>
          <cell r="N265">
            <v>6.7</v>
          </cell>
          <cell r="O265" t="str">
            <v>kW</v>
          </cell>
          <cell r="P265" t="str">
            <v>暖房能力(ﾋｰﾀ作動時)</v>
          </cell>
          <cell r="R265" t="str">
            <v>kW</v>
          </cell>
          <cell r="S265" t="str">
            <v>消費電力(暖房)</v>
          </cell>
          <cell r="T265">
            <v>0.05</v>
          </cell>
          <cell r="U265" t="str">
            <v>kW</v>
          </cell>
          <cell r="V265" t="str">
            <v>消費電力(暖房ﾋｰﾀ作動時)</v>
          </cell>
          <cell r="X265" t="str">
            <v>kW</v>
          </cell>
          <cell r="Y265" t="str">
            <v>電源</v>
          </cell>
          <cell r="AA265" t="str">
            <v>φ</v>
          </cell>
          <cell r="AB265" t="str">
            <v>電圧</v>
          </cell>
          <cell r="AD265" t="str">
            <v>V</v>
          </cell>
          <cell r="AE265" t="str">
            <v>外形寸法　高さ</v>
          </cell>
          <cell r="AF265">
            <v>300</v>
          </cell>
          <cell r="AG265" t="str">
            <v>mm</v>
          </cell>
          <cell r="AH265" t="str">
            <v>外形寸法　幅</v>
          </cell>
          <cell r="AI265">
            <v>1250</v>
          </cell>
          <cell r="AJ265" t="str">
            <v>mm</v>
          </cell>
          <cell r="AK265" t="str">
            <v>外形寸法　奥行</v>
          </cell>
          <cell r="AL265">
            <v>200</v>
          </cell>
          <cell r="AM265" t="str">
            <v>mm</v>
          </cell>
          <cell r="AN265" t="str">
            <v>風量(強)</v>
          </cell>
          <cell r="AO265">
            <v>14</v>
          </cell>
          <cell r="AP265" t="str">
            <v>m3/min</v>
          </cell>
          <cell r="AQ265" t="str">
            <v>機外静圧</v>
          </cell>
          <cell r="AR265">
            <v>0</v>
          </cell>
          <cell r="AS265" t="str">
            <v>Pa</v>
          </cell>
          <cell r="AT265" t="str">
            <v>送風機出力</v>
          </cell>
          <cell r="AU265">
            <v>0.03</v>
          </cell>
          <cell r="AV265" t="str">
            <v>kW</v>
          </cell>
          <cell r="AW265" t="str">
            <v>ドレン配管径</v>
          </cell>
          <cell r="AX265" t="str">
            <v>ＶＰ－２０接続可</v>
          </cell>
          <cell r="AZ265" t="str">
            <v>冷媒配管(ガス)</v>
          </cell>
          <cell r="BA265">
            <v>15.88</v>
          </cell>
          <cell r="BB265" t="str">
            <v>φ(mm)</v>
          </cell>
          <cell r="BC265" t="str">
            <v>冷媒配管(液)</v>
          </cell>
          <cell r="BD265">
            <v>9.52</v>
          </cell>
          <cell r="BE265" t="str">
            <v>φ(mm)</v>
          </cell>
          <cell r="BF265" t="str">
            <v>製品質量</v>
          </cell>
          <cell r="BG265">
            <v>17</v>
          </cell>
          <cell r="BH265" t="str">
            <v>kg</v>
          </cell>
          <cell r="BI265" t="str">
            <v>分離形名(パネル１)</v>
          </cell>
          <cell r="BL265" t="str">
            <v>分離形名(リモコン１)</v>
          </cell>
          <cell r="BM265" t="str">
            <v>PAR-S25A</v>
          </cell>
        </row>
        <row r="266">
          <cell r="B266" t="str">
            <v>PKA-J63FAH</v>
          </cell>
          <cell r="C266" t="str">
            <v>標準価格</v>
          </cell>
          <cell r="D266">
            <v>253000</v>
          </cell>
          <cell r="E266">
            <v>278000</v>
          </cell>
          <cell r="F266" t="str">
            <v>円</v>
          </cell>
          <cell r="G266" t="str">
            <v>冷房能力</v>
          </cell>
          <cell r="H266">
            <v>5.6</v>
          </cell>
          <cell r="I266" t="str">
            <v>kW</v>
          </cell>
          <cell r="J266" t="str">
            <v>消費電力(冷房)</v>
          </cell>
          <cell r="K266">
            <v>0.05</v>
          </cell>
          <cell r="L266" t="str">
            <v>kW</v>
          </cell>
          <cell r="M266" t="str">
            <v>暖房能力</v>
          </cell>
          <cell r="N266">
            <v>6.7</v>
          </cell>
          <cell r="O266" t="str">
            <v>kW</v>
          </cell>
          <cell r="P266" t="str">
            <v>暖房能力(ﾋｰﾀ作動時)</v>
          </cell>
          <cell r="Q266">
            <v>8.1</v>
          </cell>
          <cell r="R266" t="str">
            <v>kW</v>
          </cell>
          <cell r="S266" t="str">
            <v>消費電力(暖房)</v>
          </cell>
          <cell r="T266">
            <v>0.05</v>
          </cell>
          <cell r="U266" t="str">
            <v>kW</v>
          </cell>
          <cell r="V266" t="str">
            <v>消費電力(暖房ﾋｰﾀ作動時)</v>
          </cell>
          <cell r="W266">
            <v>1.45</v>
          </cell>
          <cell r="X266" t="str">
            <v>kW</v>
          </cell>
          <cell r="Y266" t="str">
            <v>電源</v>
          </cell>
          <cell r="AA266" t="str">
            <v>φ</v>
          </cell>
          <cell r="AB266" t="str">
            <v>電圧</v>
          </cell>
          <cell r="AD266" t="str">
            <v>V</v>
          </cell>
          <cell r="AE266" t="str">
            <v>外形寸法　高さ</v>
          </cell>
          <cell r="AF266">
            <v>300</v>
          </cell>
          <cell r="AG266" t="str">
            <v>mm</v>
          </cell>
          <cell r="AH266" t="str">
            <v>外形寸法　幅</v>
          </cell>
          <cell r="AI266">
            <v>1250</v>
          </cell>
          <cell r="AJ266" t="str">
            <v>mm</v>
          </cell>
          <cell r="AK266" t="str">
            <v>外形寸法　奥行</v>
          </cell>
          <cell r="AL266">
            <v>200</v>
          </cell>
          <cell r="AM266" t="str">
            <v>mm</v>
          </cell>
          <cell r="AN266" t="str">
            <v>風量(強)</v>
          </cell>
          <cell r="AO266">
            <v>14</v>
          </cell>
          <cell r="AP266" t="str">
            <v>m3/min</v>
          </cell>
          <cell r="AQ266" t="str">
            <v>機外静圧</v>
          </cell>
          <cell r="AR266">
            <v>0</v>
          </cell>
          <cell r="AS266" t="str">
            <v>Pa</v>
          </cell>
          <cell r="AT266" t="str">
            <v>送風機出力</v>
          </cell>
          <cell r="AU266">
            <v>0.03</v>
          </cell>
          <cell r="AV266" t="str">
            <v>kW</v>
          </cell>
          <cell r="AW266" t="str">
            <v>ドレン配管径</v>
          </cell>
          <cell r="AX266" t="str">
            <v>ＶＰ－２０接続可</v>
          </cell>
          <cell r="AZ266" t="str">
            <v>冷媒配管(ガス)</v>
          </cell>
          <cell r="BA266">
            <v>15.88</v>
          </cell>
          <cell r="BB266" t="str">
            <v>φ(mm)</v>
          </cell>
          <cell r="BC266" t="str">
            <v>冷媒配管(液)</v>
          </cell>
          <cell r="BD266">
            <v>9.52</v>
          </cell>
          <cell r="BE266" t="str">
            <v>φ(mm)</v>
          </cell>
          <cell r="BF266" t="str">
            <v>製品質量</v>
          </cell>
          <cell r="BG266">
            <v>17</v>
          </cell>
          <cell r="BH266" t="str">
            <v>kg</v>
          </cell>
          <cell r="BI266" t="str">
            <v>分離形名(パネル１)</v>
          </cell>
          <cell r="BL266" t="str">
            <v>分離形名(リモコン１)</v>
          </cell>
          <cell r="BM266" t="str">
            <v>PAR-S25A</v>
          </cell>
        </row>
        <row r="267">
          <cell r="B267" t="str">
            <v>PKA-J63FAL</v>
          </cell>
          <cell r="C267" t="str">
            <v>標準価格</v>
          </cell>
          <cell r="D267">
            <v>240000</v>
          </cell>
          <cell r="E267">
            <v>265000</v>
          </cell>
          <cell r="F267" t="str">
            <v>円</v>
          </cell>
          <cell r="G267" t="str">
            <v>冷房能力</v>
          </cell>
          <cell r="H267">
            <v>5.6</v>
          </cell>
          <cell r="I267" t="str">
            <v>kW</v>
          </cell>
          <cell r="J267" t="str">
            <v>消費電力(冷房)</v>
          </cell>
          <cell r="K267">
            <v>0.05</v>
          </cell>
          <cell r="L267" t="str">
            <v>kW</v>
          </cell>
          <cell r="M267" t="str">
            <v>暖房能力</v>
          </cell>
          <cell r="N267">
            <v>6.7</v>
          </cell>
          <cell r="O267" t="str">
            <v>kW</v>
          </cell>
          <cell r="P267" t="str">
            <v>暖房能力(ﾋｰﾀ作動時)</v>
          </cell>
          <cell r="R267" t="str">
            <v>kW</v>
          </cell>
          <cell r="S267" t="str">
            <v>消費電力(暖房)</v>
          </cell>
          <cell r="T267">
            <v>0.05</v>
          </cell>
          <cell r="U267" t="str">
            <v>kW</v>
          </cell>
          <cell r="V267" t="str">
            <v>消費電力(暖房ﾋｰﾀ作動時)</v>
          </cell>
          <cell r="X267" t="str">
            <v>kW</v>
          </cell>
          <cell r="Y267" t="str">
            <v>電源</v>
          </cell>
          <cell r="AA267" t="str">
            <v>φ</v>
          </cell>
          <cell r="AB267" t="str">
            <v>電圧</v>
          </cell>
          <cell r="AD267" t="str">
            <v>V</v>
          </cell>
          <cell r="AE267" t="str">
            <v>外形寸法　高さ</v>
          </cell>
          <cell r="AF267">
            <v>300</v>
          </cell>
          <cell r="AG267" t="str">
            <v>mm</v>
          </cell>
          <cell r="AH267" t="str">
            <v>外形寸法　幅</v>
          </cell>
          <cell r="AI267">
            <v>1250</v>
          </cell>
          <cell r="AJ267" t="str">
            <v>mm</v>
          </cell>
          <cell r="AK267" t="str">
            <v>外形寸法　奥行</v>
          </cell>
          <cell r="AL267">
            <v>200</v>
          </cell>
          <cell r="AM267" t="str">
            <v>mm</v>
          </cell>
          <cell r="AN267" t="str">
            <v>風量(強)</v>
          </cell>
          <cell r="AO267">
            <v>14</v>
          </cell>
          <cell r="AP267" t="str">
            <v>m3/min</v>
          </cell>
          <cell r="AQ267" t="str">
            <v>機外静圧</v>
          </cell>
          <cell r="AR267">
            <v>0</v>
          </cell>
          <cell r="AS267" t="str">
            <v>Pa</v>
          </cell>
          <cell r="AT267" t="str">
            <v>送風機出力</v>
          </cell>
          <cell r="AU267">
            <v>0.03</v>
          </cell>
          <cell r="AV267" t="str">
            <v>kW</v>
          </cell>
          <cell r="AW267" t="str">
            <v>ドレン配管径</v>
          </cell>
          <cell r="AX267" t="str">
            <v>ＶＰ－２０接続可</v>
          </cell>
          <cell r="AZ267" t="str">
            <v>冷媒配管(ガス)</v>
          </cell>
          <cell r="BA267">
            <v>15.88</v>
          </cell>
          <cell r="BB267" t="str">
            <v>φ(mm)</v>
          </cell>
          <cell r="BC267" t="str">
            <v>冷媒配管(液)</v>
          </cell>
          <cell r="BD267">
            <v>9.52</v>
          </cell>
          <cell r="BE267" t="str">
            <v>φ(mm)</v>
          </cell>
          <cell r="BF267" t="str">
            <v>製品質量</v>
          </cell>
          <cell r="BG267">
            <v>17</v>
          </cell>
          <cell r="BH267" t="str">
            <v>kg</v>
          </cell>
          <cell r="BI267" t="str">
            <v>分離形名(パネル１)</v>
          </cell>
          <cell r="BL267" t="str">
            <v>分離形名(リモコン１)</v>
          </cell>
        </row>
        <row r="268">
          <cell r="B268" t="str">
            <v>PKA-J63FALH</v>
          </cell>
          <cell r="C268" t="str">
            <v>標準価格</v>
          </cell>
          <cell r="D268">
            <v>268000</v>
          </cell>
          <cell r="E268">
            <v>293000</v>
          </cell>
          <cell r="F268" t="str">
            <v>円</v>
          </cell>
          <cell r="G268" t="str">
            <v>冷房能力</v>
          </cell>
          <cell r="H268">
            <v>5.6</v>
          </cell>
          <cell r="I268" t="str">
            <v>kW</v>
          </cell>
          <cell r="J268" t="str">
            <v>消費電力(冷房)</v>
          </cell>
          <cell r="K268">
            <v>0.05</v>
          </cell>
          <cell r="L268" t="str">
            <v>kW</v>
          </cell>
          <cell r="M268" t="str">
            <v>暖房能力</v>
          </cell>
          <cell r="N268">
            <v>6.7</v>
          </cell>
          <cell r="O268" t="str">
            <v>kW</v>
          </cell>
          <cell r="P268" t="str">
            <v>暖房能力(ﾋｰﾀ作動時)</v>
          </cell>
          <cell r="Q268">
            <v>8.1</v>
          </cell>
          <cell r="R268" t="str">
            <v>kW</v>
          </cell>
          <cell r="S268" t="str">
            <v>消費電力(暖房)</v>
          </cell>
          <cell r="T268">
            <v>0.05</v>
          </cell>
          <cell r="U268" t="str">
            <v>kW</v>
          </cell>
          <cell r="V268" t="str">
            <v>消費電力(暖房ﾋｰﾀ作動時)</v>
          </cell>
          <cell r="W268">
            <v>1.45</v>
          </cell>
          <cell r="X268" t="str">
            <v>kW</v>
          </cell>
          <cell r="Y268" t="str">
            <v>電源</v>
          </cell>
          <cell r="AA268" t="str">
            <v>φ</v>
          </cell>
          <cell r="AB268" t="str">
            <v>電圧</v>
          </cell>
          <cell r="AD268" t="str">
            <v>V</v>
          </cell>
          <cell r="AE268" t="str">
            <v>外形寸法　高さ</v>
          </cell>
          <cell r="AF268">
            <v>300</v>
          </cell>
          <cell r="AG268" t="str">
            <v>mm</v>
          </cell>
          <cell r="AH268" t="str">
            <v>外形寸法　幅</v>
          </cell>
          <cell r="AI268">
            <v>1250</v>
          </cell>
          <cell r="AJ268" t="str">
            <v>mm</v>
          </cell>
          <cell r="AK268" t="str">
            <v>外形寸法　奥行</v>
          </cell>
          <cell r="AL268">
            <v>200</v>
          </cell>
          <cell r="AM268" t="str">
            <v>mm</v>
          </cell>
          <cell r="AN268" t="str">
            <v>風量(強)</v>
          </cell>
          <cell r="AO268">
            <v>14</v>
          </cell>
          <cell r="AP268" t="str">
            <v>m3/min</v>
          </cell>
          <cell r="AQ268" t="str">
            <v>機外静圧</v>
          </cell>
          <cell r="AR268">
            <v>0</v>
          </cell>
          <cell r="AS268" t="str">
            <v>Pa</v>
          </cell>
          <cell r="AT268" t="str">
            <v>送風機出力</v>
          </cell>
          <cell r="AU268">
            <v>0.03</v>
          </cell>
          <cell r="AV268" t="str">
            <v>kW</v>
          </cell>
          <cell r="AW268" t="str">
            <v>ドレン配管径</v>
          </cell>
          <cell r="AX268" t="str">
            <v>ＶＰ－２０接続可</v>
          </cell>
          <cell r="AZ268" t="str">
            <v>冷媒配管(ガス)</v>
          </cell>
          <cell r="BA268">
            <v>15.88</v>
          </cell>
          <cell r="BB268" t="str">
            <v>φ(mm)</v>
          </cell>
          <cell r="BC268" t="str">
            <v>冷媒配管(液)</v>
          </cell>
          <cell r="BD268">
            <v>9.52</v>
          </cell>
          <cell r="BE268" t="str">
            <v>φ(mm)</v>
          </cell>
          <cell r="BF268" t="str">
            <v>製品質量</v>
          </cell>
          <cell r="BG268">
            <v>17</v>
          </cell>
          <cell r="BH268" t="str">
            <v>kg</v>
          </cell>
          <cell r="BI268" t="str">
            <v>分離形名(パネル１)</v>
          </cell>
          <cell r="BL268" t="str">
            <v>分離形名(リモコン１)</v>
          </cell>
        </row>
        <row r="269">
          <cell r="B269" t="str">
            <v>PKA-J71FA</v>
          </cell>
          <cell r="C269" t="str">
            <v>標準価格</v>
          </cell>
          <cell r="D269">
            <v>235000</v>
          </cell>
          <cell r="E269">
            <v>260000</v>
          </cell>
          <cell r="F269" t="str">
            <v>円</v>
          </cell>
          <cell r="G269" t="str">
            <v>冷房能力</v>
          </cell>
          <cell r="H269">
            <v>6.3</v>
          </cell>
          <cell r="I269" t="str">
            <v>kW</v>
          </cell>
          <cell r="J269" t="str">
            <v>消費電力(冷房)</v>
          </cell>
          <cell r="K269">
            <v>7.0000000000000007E-2</v>
          </cell>
          <cell r="L269" t="str">
            <v>kW</v>
          </cell>
          <cell r="M269" t="str">
            <v>暖房能力</v>
          </cell>
          <cell r="N269">
            <v>7.1</v>
          </cell>
          <cell r="O269" t="str">
            <v>kW</v>
          </cell>
          <cell r="P269" t="str">
            <v>暖房能力(ﾋｰﾀ作動時)</v>
          </cell>
          <cell r="R269" t="str">
            <v>kW</v>
          </cell>
          <cell r="S269" t="str">
            <v>消費電力(暖房)</v>
          </cell>
          <cell r="T269">
            <v>7.0000000000000007E-2</v>
          </cell>
          <cell r="U269" t="str">
            <v>kW</v>
          </cell>
          <cell r="V269" t="str">
            <v>消費電力(暖房ﾋｰﾀ作動時)</v>
          </cell>
          <cell r="X269" t="str">
            <v>kW</v>
          </cell>
          <cell r="Y269" t="str">
            <v>電源</v>
          </cell>
          <cell r="AA269" t="str">
            <v>φ</v>
          </cell>
          <cell r="AB269" t="str">
            <v>電圧</v>
          </cell>
          <cell r="AD269" t="str">
            <v>V</v>
          </cell>
          <cell r="AE269" t="str">
            <v>外形寸法　高さ</v>
          </cell>
          <cell r="AF269">
            <v>340</v>
          </cell>
          <cell r="AG269" t="str">
            <v>mm</v>
          </cell>
          <cell r="AH269" t="str">
            <v>外形寸法　幅</v>
          </cell>
          <cell r="AI269">
            <v>1400</v>
          </cell>
          <cell r="AJ269" t="str">
            <v>mm</v>
          </cell>
          <cell r="AK269" t="str">
            <v>外形寸法　奥行</v>
          </cell>
          <cell r="AL269">
            <v>235</v>
          </cell>
          <cell r="AM269" t="str">
            <v>mm</v>
          </cell>
          <cell r="AN269" t="str">
            <v>風量(強)</v>
          </cell>
          <cell r="AO269">
            <v>20</v>
          </cell>
          <cell r="AP269" t="str">
            <v>m3/min</v>
          </cell>
          <cell r="AQ269" t="str">
            <v>機外静圧</v>
          </cell>
          <cell r="AR269">
            <v>0</v>
          </cell>
          <cell r="AS269" t="str">
            <v>Pa</v>
          </cell>
          <cell r="AT269" t="str">
            <v>送風機出力</v>
          </cell>
          <cell r="AU269">
            <v>0.04</v>
          </cell>
          <cell r="AV269" t="str">
            <v>kW</v>
          </cell>
          <cell r="AW269" t="str">
            <v>ドレン配管径</v>
          </cell>
          <cell r="AX269" t="str">
            <v>ＶＰ－２０接続可</v>
          </cell>
          <cell r="AZ269" t="str">
            <v>冷媒配管(ガス)</v>
          </cell>
          <cell r="BA269">
            <v>15.88</v>
          </cell>
          <cell r="BB269" t="str">
            <v>φ(mm)</v>
          </cell>
          <cell r="BC269" t="str">
            <v>冷媒配管(液)</v>
          </cell>
          <cell r="BD269">
            <v>9.52</v>
          </cell>
          <cell r="BE269" t="str">
            <v>φ(mm)</v>
          </cell>
          <cell r="BF269" t="str">
            <v>製品質量</v>
          </cell>
          <cell r="BG269">
            <v>24</v>
          </cell>
          <cell r="BH269" t="str">
            <v>kg</v>
          </cell>
          <cell r="BI269" t="str">
            <v>分離形名(パネル１)</v>
          </cell>
          <cell r="BL269" t="str">
            <v>分離形名(リモコン１)</v>
          </cell>
          <cell r="BM269" t="str">
            <v>PAR-S25A</v>
          </cell>
        </row>
        <row r="270">
          <cell r="B270" t="str">
            <v>PKA-J71FAH</v>
          </cell>
          <cell r="C270" t="str">
            <v>標準価格</v>
          </cell>
          <cell r="D270">
            <v>263000</v>
          </cell>
          <cell r="E270">
            <v>288000</v>
          </cell>
          <cell r="F270" t="str">
            <v>円</v>
          </cell>
          <cell r="G270" t="str">
            <v>冷房能力</v>
          </cell>
          <cell r="H270">
            <v>6.3</v>
          </cell>
          <cell r="I270" t="str">
            <v>kW</v>
          </cell>
          <cell r="J270" t="str">
            <v>消費電力(冷房)</v>
          </cell>
          <cell r="K270">
            <v>7.0000000000000007E-2</v>
          </cell>
          <cell r="L270" t="str">
            <v>kW</v>
          </cell>
          <cell r="M270" t="str">
            <v>暖房能力</v>
          </cell>
          <cell r="N270">
            <v>7.1</v>
          </cell>
          <cell r="O270" t="str">
            <v>kW</v>
          </cell>
          <cell r="P270" t="str">
            <v>暖房能力(ﾋｰﾀ作動時)</v>
          </cell>
          <cell r="Q270">
            <v>9.1999999999999993</v>
          </cell>
          <cell r="R270" t="str">
            <v>kW</v>
          </cell>
          <cell r="S270" t="str">
            <v>消費電力(暖房)</v>
          </cell>
          <cell r="T270">
            <v>7.0000000000000007E-2</v>
          </cell>
          <cell r="U270" t="str">
            <v>kW</v>
          </cell>
          <cell r="V270" t="str">
            <v>消費電力(暖房ﾋｰﾀ作動時)</v>
          </cell>
          <cell r="W270">
            <v>2.17</v>
          </cell>
          <cell r="X270" t="str">
            <v>kW</v>
          </cell>
          <cell r="Y270" t="str">
            <v>電源</v>
          </cell>
          <cell r="AA270" t="str">
            <v>φ</v>
          </cell>
          <cell r="AB270" t="str">
            <v>電圧</v>
          </cell>
          <cell r="AD270" t="str">
            <v>V</v>
          </cell>
          <cell r="AE270" t="str">
            <v>外形寸法　高さ</v>
          </cell>
          <cell r="AF270">
            <v>340</v>
          </cell>
          <cell r="AG270" t="str">
            <v>mm</v>
          </cell>
          <cell r="AH270" t="str">
            <v>外形寸法　幅</v>
          </cell>
          <cell r="AI270">
            <v>1400</v>
          </cell>
          <cell r="AJ270" t="str">
            <v>mm</v>
          </cell>
          <cell r="AK270" t="str">
            <v>外形寸法　奥行</v>
          </cell>
          <cell r="AL270">
            <v>235</v>
          </cell>
          <cell r="AM270" t="str">
            <v>mm</v>
          </cell>
          <cell r="AN270" t="str">
            <v>風量(強)</v>
          </cell>
          <cell r="AO270">
            <v>20</v>
          </cell>
          <cell r="AP270" t="str">
            <v>m3/min</v>
          </cell>
          <cell r="AQ270" t="str">
            <v>機外静圧</v>
          </cell>
          <cell r="AR270">
            <v>0</v>
          </cell>
          <cell r="AS270" t="str">
            <v>Pa</v>
          </cell>
          <cell r="AT270" t="str">
            <v>送風機出力</v>
          </cell>
          <cell r="AU270">
            <v>0.04</v>
          </cell>
          <cell r="AV270" t="str">
            <v>kW</v>
          </cell>
          <cell r="AW270" t="str">
            <v>ドレン配管径</v>
          </cell>
          <cell r="AX270" t="str">
            <v>ＶＰ－２０接続可</v>
          </cell>
          <cell r="AZ270" t="str">
            <v>冷媒配管(ガス)</v>
          </cell>
          <cell r="BA270">
            <v>15.88</v>
          </cell>
          <cell r="BB270" t="str">
            <v>φ(mm)</v>
          </cell>
          <cell r="BC270" t="str">
            <v>冷媒配管(液)</v>
          </cell>
          <cell r="BD270">
            <v>9.52</v>
          </cell>
          <cell r="BE270" t="str">
            <v>φ(mm)</v>
          </cell>
          <cell r="BF270" t="str">
            <v>製品質量</v>
          </cell>
          <cell r="BG270">
            <v>24</v>
          </cell>
          <cell r="BH270" t="str">
            <v>kg</v>
          </cell>
          <cell r="BI270" t="str">
            <v>分離形名(パネル１)</v>
          </cell>
          <cell r="BL270" t="str">
            <v>分離形名(リモコン１)</v>
          </cell>
          <cell r="BM270" t="str">
            <v>PAR-S25A</v>
          </cell>
        </row>
        <row r="271">
          <cell r="B271" t="str">
            <v>PKA-J71FAL</v>
          </cell>
          <cell r="C271" t="str">
            <v>標準価格</v>
          </cell>
          <cell r="D271">
            <v>250000</v>
          </cell>
          <cell r="E271">
            <v>275000</v>
          </cell>
          <cell r="F271" t="str">
            <v>円</v>
          </cell>
          <cell r="G271" t="str">
            <v>冷房能力</v>
          </cell>
          <cell r="H271">
            <v>6.3</v>
          </cell>
          <cell r="I271" t="str">
            <v>kW</v>
          </cell>
          <cell r="J271" t="str">
            <v>消費電力(冷房)</v>
          </cell>
          <cell r="K271">
            <v>7.0000000000000007E-2</v>
          </cell>
          <cell r="L271" t="str">
            <v>kW</v>
          </cell>
          <cell r="M271" t="str">
            <v>暖房能力</v>
          </cell>
          <cell r="N271">
            <v>7.1</v>
          </cell>
          <cell r="O271" t="str">
            <v>kW</v>
          </cell>
          <cell r="P271" t="str">
            <v>暖房能力(ﾋｰﾀ作動時)</v>
          </cell>
          <cell r="R271" t="str">
            <v>kW</v>
          </cell>
          <cell r="S271" t="str">
            <v>消費電力(暖房)</v>
          </cell>
          <cell r="T271">
            <v>7.0000000000000007E-2</v>
          </cell>
          <cell r="U271" t="str">
            <v>kW</v>
          </cell>
          <cell r="V271" t="str">
            <v>消費電力(暖房ﾋｰﾀ作動時)</v>
          </cell>
          <cell r="X271" t="str">
            <v>kW</v>
          </cell>
          <cell r="Y271" t="str">
            <v>電源</v>
          </cell>
          <cell r="AA271" t="str">
            <v>φ</v>
          </cell>
          <cell r="AB271" t="str">
            <v>電圧</v>
          </cell>
          <cell r="AD271" t="str">
            <v>V</v>
          </cell>
          <cell r="AE271" t="str">
            <v>外形寸法　高さ</v>
          </cell>
          <cell r="AF271">
            <v>340</v>
          </cell>
          <cell r="AG271" t="str">
            <v>mm</v>
          </cell>
          <cell r="AH271" t="str">
            <v>外形寸法　幅</v>
          </cell>
          <cell r="AI271">
            <v>1400</v>
          </cell>
          <cell r="AJ271" t="str">
            <v>mm</v>
          </cell>
          <cell r="AK271" t="str">
            <v>外形寸法　奥行</v>
          </cell>
          <cell r="AL271">
            <v>235</v>
          </cell>
          <cell r="AM271" t="str">
            <v>mm</v>
          </cell>
          <cell r="AN271" t="str">
            <v>風量(強)</v>
          </cell>
          <cell r="AO271">
            <v>20</v>
          </cell>
          <cell r="AP271" t="str">
            <v>m3/min</v>
          </cell>
          <cell r="AQ271" t="str">
            <v>機外静圧</v>
          </cell>
          <cell r="AR271">
            <v>0</v>
          </cell>
          <cell r="AS271" t="str">
            <v>Pa</v>
          </cell>
          <cell r="AT271" t="str">
            <v>送風機出力</v>
          </cell>
          <cell r="AU271">
            <v>0.04</v>
          </cell>
          <cell r="AV271" t="str">
            <v>kW</v>
          </cell>
          <cell r="AW271" t="str">
            <v>ドレン配管径</v>
          </cell>
          <cell r="AX271" t="str">
            <v>ＶＰ－２０接続可</v>
          </cell>
          <cell r="AZ271" t="str">
            <v>冷媒配管(ガス)</v>
          </cell>
          <cell r="BA271">
            <v>15.88</v>
          </cell>
          <cell r="BB271" t="str">
            <v>φ(mm)</v>
          </cell>
          <cell r="BC271" t="str">
            <v>冷媒配管(液)</v>
          </cell>
          <cell r="BD271">
            <v>9.52</v>
          </cell>
          <cell r="BE271" t="str">
            <v>φ(mm)</v>
          </cell>
          <cell r="BF271" t="str">
            <v>製品質量</v>
          </cell>
          <cell r="BG271">
            <v>24</v>
          </cell>
          <cell r="BH271" t="str">
            <v>kg</v>
          </cell>
          <cell r="BI271" t="str">
            <v>分離形名(パネル１)</v>
          </cell>
          <cell r="BL271" t="str">
            <v>分離形名(リモコン１)</v>
          </cell>
        </row>
        <row r="272">
          <cell r="B272" t="str">
            <v>PKA-J71FALH</v>
          </cell>
          <cell r="C272" t="str">
            <v>標準価格</v>
          </cell>
          <cell r="D272">
            <v>278000</v>
          </cell>
          <cell r="E272">
            <v>303000</v>
          </cell>
          <cell r="F272" t="str">
            <v>円</v>
          </cell>
          <cell r="G272" t="str">
            <v>冷房能力</v>
          </cell>
          <cell r="H272">
            <v>6.3</v>
          </cell>
          <cell r="I272" t="str">
            <v>kW</v>
          </cell>
          <cell r="J272" t="str">
            <v>消費電力(冷房)</v>
          </cell>
          <cell r="K272">
            <v>7.0000000000000007E-2</v>
          </cell>
          <cell r="L272" t="str">
            <v>kW</v>
          </cell>
          <cell r="M272" t="str">
            <v>暖房能力</v>
          </cell>
          <cell r="N272">
            <v>7.1</v>
          </cell>
          <cell r="O272" t="str">
            <v>kW</v>
          </cell>
          <cell r="P272" t="str">
            <v>暖房能力(ﾋｰﾀ作動時)</v>
          </cell>
          <cell r="Q272">
            <v>9.1999999999999993</v>
          </cell>
          <cell r="R272" t="str">
            <v>kW</v>
          </cell>
          <cell r="S272" t="str">
            <v>消費電力(暖房)</v>
          </cell>
          <cell r="T272">
            <v>7.0000000000000007E-2</v>
          </cell>
          <cell r="U272" t="str">
            <v>kW</v>
          </cell>
          <cell r="V272" t="str">
            <v>消費電力(暖房ﾋｰﾀ作動時)</v>
          </cell>
          <cell r="W272">
            <v>2.17</v>
          </cell>
          <cell r="X272" t="str">
            <v>kW</v>
          </cell>
          <cell r="Y272" t="str">
            <v>電源</v>
          </cell>
          <cell r="AA272" t="str">
            <v>φ</v>
          </cell>
          <cell r="AB272" t="str">
            <v>電圧</v>
          </cell>
          <cell r="AD272" t="str">
            <v>V</v>
          </cell>
          <cell r="AE272" t="str">
            <v>外形寸法　高さ</v>
          </cell>
          <cell r="AF272">
            <v>340</v>
          </cell>
          <cell r="AG272" t="str">
            <v>mm</v>
          </cell>
          <cell r="AH272" t="str">
            <v>外形寸法　幅</v>
          </cell>
          <cell r="AI272">
            <v>1400</v>
          </cell>
          <cell r="AJ272" t="str">
            <v>mm</v>
          </cell>
          <cell r="AK272" t="str">
            <v>外形寸法　奥行</v>
          </cell>
          <cell r="AL272">
            <v>235</v>
          </cell>
          <cell r="AM272" t="str">
            <v>mm</v>
          </cell>
          <cell r="AN272" t="str">
            <v>風量(強)</v>
          </cell>
          <cell r="AO272">
            <v>20</v>
          </cell>
          <cell r="AP272" t="str">
            <v>m3/min</v>
          </cell>
          <cell r="AQ272" t="str">
            <v>機外静圧</v>
          </cell>
          <cell r="AR272">
            <v>0</v>
          </cell>
          <cell r="AS272" t="str">
            <v>Pa</v>
          </cell>
          <cell r="AT272" t="str">
            <v>送風機出力</v>
          </cell>
          <cell r="AU272">
            <v>0.04</v>
          </cell>
          <cell r="AV272" t="str">
            <v>kW</v>
          </cell>
          <cell r="AW272" t="str">
            <v>ドレン配管径</v>
          </cell>
          <cell r="AX272" t="str">
            <v>ＶＰ－２０接続可</v>
          </cell>
          <cell r="AZ272" t="str">
            <v>冷媒配管(ガス)</v>
          </cell>
          <cell r="BA272">
            <v>15.88</v>
          </cell>
          <cell r="BB272" t="str">
            <v>φ(mm)</v>
          </cell>
          <cell r="BC272" t="str">
            <v>冷媒配管(液)</v>
          </cell>
          <cell r="BD272">
            <v>9.52</v>
          </cell>
          <cell r="BE272" t="str">
            <v>φ(mm)</v>
          </cell>
          <cell r="BF272" t="str">
            <v>製品質量</v>
          </cell>
          <cell r="BG272">
            <v>24</v>
          </cell>
          <cell r="BH272" t="str">
            <v>kg</v>
          </cell>
          <cell r="BI272" t="str">
            <v>分離形名(パネル１)</v>
          </cell>
          <cell r="BL272" t="str">
            <v>分離形名(リモコン１)</v>
          </cell>
        </row>
        <row r="273">
          <cell r="B273" t="str">
            <v>PKA-J80FA</v>
          </cell>
          <cell r="C273" t="str">
            <v>標準価格</v>
          </cell>
          <cell r="D273">
            <v>245000</v>
          </cell>
          <cell r="E273">
            <v>270000</v>
          </cell>
          <cell r="F273" t="str">
            <v>円</v>
          </cell>
          <cell r="G273" t="str">
            <v>冷房能力</v>
          </cell>
          <cell r="H273">
            <v>7.1</v>
          </cell>
          <cell r="I273" t="str">
            <v>kW</v>
          </cell>
          <cell r="J273" t="str">
            <v>消費電力(冷房)</v>
          </cell>
          <cell r="K273">
            <v>7.0000000000000007E-2</v>
          </cell>
          <cell r="L273" t="str">
            <v>kW</v>
          </cell>
          <cell r="M273" t="str">
            <v>暖房能力</v>
          </cell>
          <cell r="N273">
            <v>8</v>
          </cell>
          <cell r="O273" t="str">
            <v>kW</v>
          </cell>
          <cell r="P273" t="str">
            <v>暖房能力(ﾋｰﾀ作動時)</v>
          </cell>
          <cell r="R273" t="str">
            <v>kW</v>
          </cell>
          <cell r="S273" t="str">
            <v>消費電力(暖房)</v>
          </cell>
          <cell r="T273">
            <v>7.0000000000000007E-2</v>
          </cell>
          <cell r="U273" t="str">
            <v>kW</v>
          </cell>
          <cell r="V273" t="str">
            <v>消費電力(暖房ﾋｰﾀ作動時)</v>
          </cell>
          <cell r="X273" t="str">
            <v>kW</v>
          </cell>
          <cell r="Y273" t="str">
            <v>電源</v>
          </cell>
          <cell r="AA273" t="str">
            <v>φ</v>
          </cell>
          <cell r="AB273" t="str">
            <v>電圧</v>
          </cell>
          <cell r="AD273" t="str">
            <v>V</v>
          </cell>
          <cell r="AE273" t="str">
            <v>外形寸法　高さ</v>
          </cell>
          <cell r="AF273">
            <v>340</v>
          </cell>
          <cell r="AG273" t="str">
            <v>mm</v>
          </cell>
          <cell r="AH273" t="str">
            <v>外形寸法　幅</v>
          </cell>
          <cell r="AI273">
            <v>1400</v>
          </cell>
          <cell r="AJ273" t="str">
            <v>mm</v>
          </cell>
          <cell r="AK273" t="str">
            <v>外形寸法　奥行</v>
          </cell>
          <cell r="AL273">
            <v>235</v>
          </cell>
          <cell r="AM273" t="str">
            <v>mm</v>
          </cell>
          <cell r="AN273" t="str">
            <v>風量(強)</v>
          </cell>
          <cell r="AO273">
            <v>20</v>
          </cell>
          <cell r="AP273" t="str">
            <v>m3/min</v>
          </cell>
          <cell r="AQ273" t="str">
            <v>機外静圧</v>
          </cell>
          <cell r="AR273">
            <v>0</v>
          </cell>
          <cell r="AS273" t="str">
            <v>Pa</v>
          </cell>
          <cell r="AT273" t="str">
            <v>送風機出力</v>
          </cell>
          <cell r="AU273">
            <v>0.04</v>
          </cell>
          <cell r="AV273" t="str">
            <v>kW</v>
          </cell>
          <cell r="AW273" t="str">
            <v>ドレン配管径</v>
          </cell>
          <cell r="AX273" t="str">
            <v>ＶＰ－２０接続可</v>
          </cell>
          <cell r="AZ273" t="str">
            <v>冷媒配管(ガス)</v>
          </cell>
          <cell r="BA273">
            <v>15.88</v>
          </cell>
          <cell r="BB273" t="str">
            <v>φ(mm)</v>
          </cell>
          <cell r="BC273" t="str">
            <v>冷媒配管(液)</v>
          </cell>
          <cell r="BD273">
            <v>9.52</v>
          </cell>
          <cell r="BE273" t="str">
            <v>φ(mm)</v>
          </cell>
          <cell r="BF273" t="str">
            <v>製品質量</v>
          </cell>
          <cell r="BG273">
            <v>24</v>
          </cell>
          <cell r="BH273" t="str">
            <v>kg</v>
          </cell>
          <cell r="BI273" t="str">
            <v>分離形名(パネル１)</v>
          </cell>
          <cell r="BL273" t="str">
            <v>分離形名(リモコン１)</v>
          </cell>
          <cell r="BM273" t="str">
            <v>PAR-S25A</v>
          </cell>
        </row>
        <row r="274">
          <cell r="B274" t="str">
            <v>PKA-J80FAH</v>
          </cell>
          <cell r="C274" t="str">
            <v>標準価格</v>
          </cell>
          <cell r="D274">
            <v>273000</v>
          </cell>
          <cell r="E274">
            <v>298000</v>
          </cell>
          <cell r="F274" t="str">
            <v>円</v>
          </cell>
          <cell r="G274" t="str">
            <v>冷房能力</v>
          </cell>
          <cell r="H274">
            <v>7.1</v>
          </cell>
          <cell r="I274" t="str">
            <v>kW</v>
          </cell>
          <cell r="J274" t="str">
            <v>消費電力(冷房)</v>
          </cell>
          <cell r="K274">
            <v>7.0000000000000007E-2</v>
          </cell>
          <cell r="L274" t="str">
            <v>kW</v>
          </cell>
          <cell r="M274" t="str">
            <v>暖房能力</v>
          </cell>
          <cell r="N274">
            <v>8</v>
          </cell>
          <cell r="O274" t="str">
            <v>kW</v>
          </cell>
          <cell r="P274" t="str">
            <v>暖房能力(ﾋｰﾀ作動時)</v>
          </cell>
          <cell r="Q274">
            <v>10.1</v>
          </cell>
          <cell r="R274" t="str">
            <v>kW</v>
          </cell>
          <cell r="S274" t="str">
            <v>消費電力(暖房)</v>
          </cell>
          <cell r="T274">
            <v>7.0000000000000007E-2</v>
          </cell>
          <cell r="U274" t="str">
            <v>kW</v>
          </cell>
          <cell r="V274" t="str">
            <v>消費電力(暖房ﾋｰﾀ作動時)</v>
          </cell>
          <cell r="W274">
            <v>2.17</v>
          </cell>
          <cell r="X274" t="str">
            <v>kW</v>
          </cell>
          <cell r="Y274" t="str">
            <v>電源</v>
          </cell>
          <cell r="AA274" t="str">
            <v>φ</v>
          </cell>
          <cell r="AB274" t="str">
            <v>電圧</v>
          </cell>
          <cell r="AD274" t="str">
            <v>V</v>
          </cell>
          <cell r="AE274" t="str">
            <v>外形寸法　高さ</v>
          </cell>
          <cell r="AF274">
            <v>340</v>
          </cell>
          <cell r="AG274" t="str">
            <v>mm</v>
          </cell>
          <cell r="AH274" t="str">
            <v>外形寸法　幅</v>
          </cell>
          <cell r="AI274">
            <v>1400</v>
          </cell>
          <cell r="AJ274" t="str">
            <v>mm</v>
          </cell>
          <cell r="AK274" t="str">
            <v>外形寸法　奥行</v>
          </cell>
          <cell r="AL274">
            <v>235</v>
          </cell>
          <cell r="AM274" t="str">
            <v>mm</v>
          </cell>
          <cell r="AN274" t="str">
            <v>風量(強)</v>
          </cell>
          <cell r="AO274">
            <v>20</v>
          </cell>
          <cell r="AP274" t="str">
            <v>m3/min</v>
          </cell>
          <cell r="AQ274" t="str">
            <v>機外静圧</v>
          </cell>
          <cell r="AR274">
            <v>0</v>
          </cell>
          <cell r="AS274" t="str">
            <v>Pa</v>
          </cell>
          <cell r="AT274" t="str">
            <v>送風機出力</v>
          </cell>
          <cell r="AU274">
            <v>0.04</v>
          </cell>
          <cell r="AV274" t="str">
            <v>kW</v>
          </cell>
          <cell r="AW274" t="str">
            <v>ドレン配管径</v>
          </cell>
          <cell r="AX274" t="str">
            <v>ＶＰ－２０接続可</v>
          </cell>
          <cell r="AZ274" t="str">
            <v>冷媒配管(ガス)</v>
          </cell>
          <cell r="BA274">
            <v>15.88</v>
          </cell>
          <cell r="BB274" t="str">
            <v>φ(mm)</v>
          </cell>
          <cell r="BC274" t="str">
            <v>冷媒配管(液)</v>
          </cell>
          <cell r="BD274">
            <v>9.52</v>
          </cell>
          <cell r="BE274" t="str">
            <v>φ(mm)</v>
          </cell>
          <cell r="BF274" t="str">
            <v>製品質量</v>
          </cell>
          <cell r="BG274">
            <v>24</v>
          </cell>
          <cell r="BH274" t="str">
            <v>kg</v>
          </cell>
          <cell r="BI274" t="str">
            <v>分離形名(パネル１)</v>
          </cell>
          <cell r="BL274" t="str">
            <v>分離形名(リモコン１)</v>
          </cell>
          <cell r="BM274" t="str">
            <v>PAR-S25A</v>
          </cell>
        </row>
        <row r="275">
          <cell r="B275" t="str">
            <v>PKA-J80FAL</v>
          </cell>
          <cell r="C275" t="str">
            <v>標準価格</v>
          </cell>
          <cell r="D275">
            <v>260000</v>
          </cell>
          <cell r="E275">
            <v>285000</v>
          </cell>
          <cell r="F275" t="str">
            <v>円</v>
          </cell>
          <cell r="G275" t="str">
            <v>冷房能力</v>
          </cell>
          <cell r="H275">
            <v>7.1</v>
          </cell>
          <cell r="I275" t="str">
            <v>kW</v>
          </cell>
          <cell r="J275" t="str">
            <v>消費電力(冷房)</v>
          </cell>
          <cell r="K275">
            <v>7.0000000000000007E-2</v>
          </cell>
          <cell r="L275" t="str">
            <v>kW</v>
          </cell>
          <cell r="M275" t="str">
            <v>暖房能力</v>
          </cell>
          <cell r="N275">
            <v>8</v>
          </cell>
          <cell r="O275" t="str">
            <v>kW</v>
          </cell>
          <cell r="P275" t="str">
            <v>暖房能力(ﾋｰﾀ作動時)</v>
          </cell>
          <cell r="R275" t="str">
            <v>kW</v>
          </cell>
          <cell r="S275" t="str">
            <v>消費電力(暖房)</v>
          </cell>
          <cell r="T275">
            <v>7.0000000000000007E-2</v>
          </cell>
          <cell r="U275" t="str">
            <v>kW</v>
          </cell>
          <cell r="V275" t="str">
            <v>消費電力(暖房ﾋｰﾀ作動時)</v>
          </cell>
          <cell r="X275" t="str">
            <v>kW</v>
          </cell>
          <cell r="Y275" t="str">
            <v>電源</v>
          </cell>
          <cell r="AA275" t="str">
            <v>φ</v>
          </cell>
          <cell r="AB275" t="str">
            <v>電圧</v>
          </cell>
          <cell r="AD275" t="str">
            <v>V</v>
          </cell>
          <cell r="AE275" t="str">
            <v>外形寸法　高さ</v>
          </cell>
          <cell r="AF275">
            <v>340</v>
          </cell>
          <cell r="AG275" t="str">
            <v>mm</v>
          </cell>
          <cell r="AH275" t="str">
            <v>外形寸法　幅</v>
          </cell>
          <cell r="AI275">
            <v>1400</v>
          </cell>
          <cell r="AJ275" t="str">
            <v>mm</v>
          </cell>
          <cell r="AK275" t="str">
            <v>外形寸法　奥行</v>
          </cell>
          <cell r="AL275">
            <v>235</v>
          </cell>
          <cell r="AM275" t="str">
            <v>mm</v>
          </cell>
          <cell r="AN275" t="str">
            <v>風量(強)</v>
          </cell>
          <cell r="AO275">
            <v>20</v>
          </cell>
          <cell r="AP275" t="str">
            <v>m3/min</v>
          </cell>
          <cell r="AQ275" t="str">
            <v>機外静圧</v>
          </cell>
          <cell r="AR275">
            <v>0</v>
          </cell>
          <cell r="AS275" t="str">
            <v>Pa</v>
          </cell>
          <cell r="AT275" t="str">
            <v>送風機出力</v>
          </cell>
          <cell r="AU275">
            <v>0.04</v>
          </cell>
          <cell r="AV275" t="str">
            <v>kW</v>
          </cell>
          <cell r="AW275" t="str">
            <v>ドレン配管径</v>
          </cell>
          <cell r="AX275" t="str">
            <v>ＶＰ－２０接続可</v>
          </cell>
          <cell r="AZ275" t="str">
            <v>冷媒配管(ガス)</v>
          </cell>
          <cell r="BA275">
            <v>15.88</v>
          </cell>
          <cell r="BB275" t="str">
            <v>φ(mm)</v>
          </cell>
          <cell r="BC275" t="str">
            <v>冷媒配管(液)</v>
          </cell>
          <cell r="BD275">
            <v>9.52</v>
          </cell>
          <cell r="BE275" t="str">
            <v>φ(mm)</v>
          </cell>
          <cell r="BF275" t="str">
            <v>製品質量</v>
          </cell>
          <cell r="BG275">
            <v>24</v>
          </cell>
          <cell r="BH275" t="str">
            <v>kg</v>
          </cell>
          <cell r="BI275" t="str">
            <v>分離形名(パネル１)</v>
          </cell>
          <cell r="BL275" t="str">
            <v>分離形名(リモコン１)</v>
          </cell>
        </row>
        <row r="276">
          <cell r="B276" t="str">
            <v>PKA-J80FALH</v>
          </cell>
          <cell r="C276" t="str">
            <v>標準価格</v>
          </cell>
          <cell r="D276">
            <v>288000</v>
          </cell>
          <cell r="E276">
            <v>313000</v>
          </cell>
          <cell r="F276" t="str">
            <v>円</v>
          </cell>
          <cell r="G276" t="str">
            <v>冷房能力</v>
          </cell>
          <cell r="H276">
            <v>7.1</v>
          </cell>
          <cell r="I276" t="str">
            <v>kW</v>
          </cell>
          <cell r="J276" t="str">
            <v>消費電力(冷房)</v>
          </cell>
          <cell r="K276">
            <v>7.0000000000000007E-2</v>
          </cell>
          <cell r="L276" t="str">
            <v>kW</v>
          </cell>
          <cell r="M276" t="str">
            <v>暖房能力</v>
          </cell>
          <cell r="N276">
            <v>8</v>
          </cell>
          <cell r="O276" t="str">
            <v>kW</v>
          </cell>
          <cell r="P276" t="str">
            <v>暖房能力(ﾋｰﾀ作動時)</v>
          </cell>
          <cell r="Q276">
            <v>10.1</v>
          </cell>
          <cell r="R276" t="str">
            <v>kW</v>
          </cell>
          <cell r="S276" t="str">
            <v>消費電力(暖房)</v>
          </cell>
          <cell r="T276">
            <v>7.0000000000000007E-2</v>
          </cell>
          <cell r="U276" t="str">
            <v>kW</v>
          </cell>
          <cell r="V276" t="str">
            <v>消費電力(暖房ﾋｰﾀ作動時)</v>
          </cell>
          <cell r="W276">
            <v>2.17</v>
          </cell>
          <cell r="X276" t="str">
            <v>kW</v>
          </cell>
          <cell r="Y276" t="str">
            <v>電源</v>
          </cell>
          <cell r="AA276" t="str">
            <v>φ</v>
          </cell>
          <cell r="AB276" t="str">
            <v>電圧</v>
          </cell>
          <cell r="AD276" t="str">
            <v>V</v>
          </cell>
          <cell r="AE276" t="str">
            <v>外形寸法　高さ</v>
          </cell>
          <cell r="AF276">
            <v>340</v>
          </cell>
          <cell r="AG276" t="str">
            <v>mm</v>
          </cell>
          <cell r="AH276" t="str">
            <v>外形寸法　幅</v>
          </cell>
          <cell r="AI276">
            <v>1400</v>
          </cell>
          <cell r="AJ276" t="str">
            <v>mm</v>
          </cell>
          <cell r="AK276" t="str">
            <v>外形寸法　奥行</v>
          </cell>
          <cell r="AL276">
            <v>235</v>
          </cell>
          <cell r="AM276" t="str">
            <v>mm</v>
          </cell>
          <cell r="AN276" t="str">
            <v>風量(強)</v>
          </cell>
          <cell r="AO276">
            <v>20</v>
          </cell>
          <cell r="AP276" t="str">
            <v>m3/min</v>
          </cell>
          <cell r="AQ276" t="str">
            <v>機外静圧</v>
          </cell>
          <cell r="AR276">
            <v>0</v>
          </cell>
          <cell r="AS276" t="str">
            <v>Pa</v>
          </cell>
          <cell r="AT276" t="str">
            <v>送風機出力</v>
          </cell>
          <cell r="AU276">
            <v>0.04</v>
          </cell>
          <cell r="AV276" t="str">
            <v>kW</v>
          </cell>
          <cell r="AW276" t="str">
            <v>ドレン配管径</v>
          </cell>
          <cell r="AX276" t="str">
            <v>ＶＰ－２０接続可</v>
          </cell>
          <cell r="AZ276" t="str">
            <v>冷媒配管(ガス)</v>
          </cell>
          <cell r="BA276">
            <v>15.88</v>
          </cell>
          <cell r="BB276" t="str">
            <v>φ(mm)</v>
          </cell>
          <cell r="BC276" t="str">
            <v>冷媒配管(液)</v>
          </cell>
          <cell r="BD276">
            <v>9.52</v>
          </cell>
          <cell r="BE276" t="str">
            <v>φ(mm)</v>
          </cell>
          <cell r="BF276" t="str">
            <v>製品質量</v>
          </cell>
          <cell r="BG276">
            <v>24</v>
          </cell>
          <cell r="BH276" t="str">
            <v>kg</v>
          </cell>
          <cell r="BI276" t="str">
            <v>分離形名(パネル１)</v>
          </cell>
          <cell r="BL276" t="str">
            <v>分離形名(リモコン１)</v>
          </cell>
        </row>
        <row r="277">
          <cell r="B277" t="str">
            <v>PKFY-J22AM-A</v>
          </cell>
          <cell r="C277" t="str">
            <v>標準価格</v>
          </cell>
          <cell r="D277">
            <v>260000</v>
          </cell>
          <cell r="E277">
            <v>285000</v>
          </cell>
          <cell r="F277" t="str">
            <v>円</v>
          </cell>
          <cell r="G277" t="str">
            <v>冷房能力</v>
          </cell>
          <cell r="H277">
            <v>2.2000000000000002</v>
          </cell>
          <cell r="I277" t="str">
            <v>kW</v>
          </cell>
          <cell r="J277" t="str">
            <v>消費電力(冷房)</v>
          </cell>
          <cell r="K277">
            <v>0.04</v>
          </cell>
          <cell r="L277" t="str">
            <v>kW</v>
          </cell>
          <cell r="M277" t="str">
            <v>暖房能力</v>
          </cell>
          <cell r="N277">
            <v>2.5</v>
          </cell>
          <cell r="O277" t="str">
            <v>kW</v>
          </cell>
          <cell r="P277" t="str">
            <v>暖房能力(ﾋｰﾀ作動時)</v>
          </cell>
          <cell r="Q277">
            <v>0</v>
          </cell>
          <cell r="R277" t="str">
            <v>kW</v>
          </cell>
          <cell r="S277" t="str">
            <v>消費電力(暖房)</v>
          </cell>
          <cell r="T277">
            <v>0.04</v>
          </cell>
          <cell r="U277" t="str">
            <v>kW</v>
          </cell>
          <cell r="V277" t="str">
            <v>消費電力(暖房ﾋｰﾀ作動時)</v>
          </cell>
          <cell r="W277">
            <v>0</v>
          </cell>
          <cell r="X277" t="str">
            <v>kW</v>
          </cell>
          <cell r="Y277" t="str">
            <v>電源</v>
          </cell>
          <cell r="Z277" t="str">
            <v>単相</v>
          </cell>
          <cell r="AA277" t="str">
            <v>φ</v>
          </cell>
          <cell r="AB277" t="str">
            <v>電圧</v>
          </cell>
          <cell r="AC277">
            <v>200</v>
          </cell>
          <cell r="AD277" t="str">
            <v>V</v>
          </cell>
          <cell r="AE277" t="str">
            <v>外形寸法　高さ</v>
          </cell>
          <cell r="AF277">
            <v>295</v>
          </cell>
          <cell r="AG277" t="str">
            <v>mm</v>
          </cell>
          <cell r="AH277" t="str">
            <v>外形寸法　幅</v>
          </cell>
          <cell r="AI277">
            <v>815</v>
          </cell>
          <cell r="AJ277" t="str">
            <v>mm</v>
          </cell>
          <cell r="AK277" t="str">
            <v>外形寸法　奥行</v>
          </cell>
          <cell r="AL277">
            <v>158</v>
          </cell>
          <cell r="AM277" t="str">
            <v>mm</v>
          </cell>
          <cell r="AN277" t="str">
            <v>風量(強)</v>
          </cell>
          <cell r="AO277">
            <v>5.9</v>
          </cell>
          <cell r="AP277" t="str">
            <v>m3/min</v>
          </cell>
          <cell r="AQ277" t="str">
            <v>機外静圧</v>
          </cell>
          <cell r="AR277">
            <v>0</v>
          </cell>
          <cell r="AS277" t="str">
            <v>Pa</v>
          </cell>
          <cell r="AT277" t="str">
            <v>送風機出力</v>
          </cell>
          <cell r="AU277">
            <v>1.7000000000000001E-2</v>
          </cell>
          <cell r="AV277" t="str">
            <v>kW</v>
          </cell>
          <cell r="AW277" t="str">
            <v>ドレン配管径</v>
          </cell>
          <cell r="AX277" t="str">
            <v>絶縁外径φ28 接続部外径φ16</v>
          </cell>
          <cell r="AZ277" t="str">
            <v>冷媒配管(ガス)</v>
          </cell>
          <cell r="BA277">
            <v>12.7</v>
          </cell>
          <cell r="BB277" t="str">
            <v>φ(mm)</v>
          </cell>
          <cell r="BC277" t="str">
            <v>冷媒配管(液)</v>
          </cell>
          <cell r="BD277">
            <v>6.35</v>
          </cell>
          <cell r="BE277" t="str">
            <v>φ(mm)</v>
          </cell>
          <cell r="BF277" t="str">
            <v>製品質量</v>
          </cell>
          <cell r="BG277">
            <v>8.5</v>
          </cell>
          <cell r="BH277" t="str">
            <v>kg</v>
          </cell>
          <cell r="BI277" t="str">
            <v>分離形名(パネル１)</v>
          </cell>
          <cell r="BL277" t="str">
            <v>分離形名(リモコン１)</v>
          </cell>
          <cell r="BM277" t="str">
            <v>PAR-F25M</v>
          </cell>
        </row>
        <row r="278">
          <cell r="B278" t="str">
            <v>PKFY-J28AM-A</v>
          </cell>
          <cell r="C278" t="str">
            <v>標準価格</v>
          </cell>
          <cell r="D278">
            <v>265000</v>
          </cell>
          <cell r="E278">
            <v>290000</v>
          </cell>
          <cell r="F278" t="str">
            <v>円</v>
          </cell>
          <cell r="G278" t="str">
            <v>冷房能力</v>
          </cell>
          <cell r="H278">
            <v>2.8</v>
          </cell>
          <cell r="I278" t="str">
            <v>kW</v>
          </cell>
          <cell r="J278" t="str">
            <v>消費電力(冷房)</v>
          </cell>
          <cell r="K278">
            <v>0.04</v>
          </cell>
          <cell r="L278" t="str">
            <v>kW</v>
          </cell>
          <cell r="M278" t="str">
            <v>暖房能力</v>
          </cell>
          <cell r="N278">
            <v>3.2</v>
          </cell>
          <cell r="O278" t="str">
            <v>kW</v>
          </cell>
          <cell r="P278" t="str">
            <v>暖房能力(ﾋｰﾀ作動時)</v>
          </cell>
          <cell r="Q278">
            <v>0</v>
          </cell>
          <cell r="R278" t="str">
            <v>kW</v>
          </cell>
          <cell r="S278" t="str">
            <v>消費電力(暖房)</v>
          </cell>
          <cell r="T278">
            <v>0.04</v>
          </cell>
          <cell r="U278" t="str">
            <v>kW</v>
          </cell>
          <cell r="V278" t="str">
            <v>消費電力(暖房ﾋｰﾀ作動時)</v>
          </cell>
          <cell r="W278">
            <v>0</v>
          </cell>
          <cell r="X278" t="str">
            <v>kW</v>
          </cell>
          <cell r="Y278" t="str">
            <v>電源</v>
          </cell>
          <cell r="Z278" t="str">
            <v>単相</v>
          </cell>
          <cell r="AA278" t="str">
            <v>φ</v>
          </cell>
          <cell r="AB278" t="str">
            <v>電圧</v>
          </cell>
          <cell r="AC278">
            <v>200</v>
          </cell>
          <cell r="AD278" t="str">
            <v>V</v>
          </cell>
          <cell r="AE278" t="str">
            <v>外形寸法　高さ</v>
          </cell>
          <cell r="AF278">
            <v>295</v>
          </cell>
          <cell r="AG278" t="str">
            <v>mm</v>
          </cell>
          <cell r="AH278" t="str">
            <v>外形寸法　幅</v>
          </cell>
          <cell r="AI278">
            <v>815</v>
          </cell>
          <cell r="AJ278" t="str">
            <v>mm</v>
          </cell>
          <cell r="AK278" t="str">
            <v>外形寸法　奥行</v>
          </cell>
          <cell r="AL278">
            <v>158</v>
          </cell>
          <cell r="AM278" t="str">
            <v>mm</v>
          </cell>
          <cell r="AN278" t="str">
            <v>風量(強)</v>
          </cell>
          <cell r="AO278">
            <v>5.9</v>
          </cell>
          <cell r="AP278" t="str">
            <v>m3/min</v>
          </cell>
          <cell r="AQ278" t="str">
            <v>機外静圧</v>
          </cell>
          <cell r="AR278">
            <v>0</v>
          </cell>
          <cell r="AS278" t="str">
            <v>Pa</v>
          </cell>
          <cell r="AT278" t="str">
            <v>送風機出力</v>
          </cell>
          <cell r="AU278">
            <v>1.7000000000000001E-2</v>
          </cell>
          <cell r="AV278" t="str">
            <v>kW</v>
          </cell>
          <cell r="AW278" t="str">
            <v>ドレン配管径</v>
          </cell>
          <cell r="AX278" t="str">
            <v>絶縁外径φ28 接続部外径φ16</v>
          </cell>
          <cell r="AZ278" t="str">
            <v>冷媒配管(ガス)</v>
          </cell>
          <cell r="BA278">
            <v>12.7</v>
          </cell>
          <cell r="BB278" t="str">
            <v>φ(mm)</v>
          </cell>
          <cell r="BC278" t="str">
            <v>冷媒配管(液)</v>
          </cell>
          <cell r="BD278">
            <v>6.35</v>
          </cell>
          <cell r="BE278" t="str">
            <v>φ(mm)</v>
          </cell>
          <cell r="BF278" t="str">
            <v>製品質量</v>
          </cell>
          <cell r="BG278">
            <v>8.5</v>
          </cell>
          <cell r="BH278" t="str">
            <v>kg</v>
          </cell>
          <cell r="BI278" t="str">
            <v>分離形名(パネル１)</v>
          </cell>
          <cell r="BL278" t="str">
            <v>分離形名(リモコン１)</v>
          </cell>
          <cell r="BM278" t="str">
            <v>PAR-F25M</v>
          </cell>
        </row>
        <row r="279">
          <cell r="B279" t="str">
            <v>PKFY-J36FM-A</v>
          </cell>
          <cell r="C279" t="str">
            <v>標準価格</v>
          </cell>
          <cell r="D279">
            <v>280000</v>
          </cell>
          <cell r="E279">
            <v>305000</v>
          </cell>
          <cell r="F279" t="str">
            <v>円</v>
          </cell>
          <cell r="G279" t="str">
            <v>冷房能力</v>
          </cell>
          <cell r="H279">
            <v>3.6</v>
          </cell>
          <cell r="I279" t="str">
            <v>kW</v>
          </cell>
          <cell r="J279" t="str">
            <v>消費電力(冷房)</v>
          </cell>
          <cell r="K279">
            <v>0.05</v>
          </cell>
          <cell r="L279" t="str">
            <v>kW</v>
          </cell>
          <cell r="M279" t="str">
            <v>暖房能力</v>
          </cell>
          <cell r="N279">
            <v>4</v>
          </cell>
          <cell r="O279" t="str">
            <v>kW</v>
          </cell>
          <cell r="P279" t="str">
            <v>暖房能力(ﾋｰﾀ作動時)</v>
          </cell>
          <cell r="Q279">
            <v>0</v>
          </cell>
          <cell r="R279" t="str">
            <v>kW</v>
          </cell>
          <cell r="S279" t="str">
            <v>消費電力(暖房)</v>
          </cell>
          <cell r="T279">
            <v>0.05</v>
          </cell>
          <cell r="U279" t="str">
            <v>kW</v>
          </cell>
          <cell r="V279" t="str">
            <v>消費電力(暖房ﾋｰﾀ作動時)</v>
          </cell>
          <cell r="W279">
            <v>0</v>
          </cell>
          <cell r="X279" t="str">
            <v>kW</v>
          </cell>
          <cell r="Y279" t="str">
            <v>電源</v>
          </cell>
          <cell r="Z279" t="str">
            <v>単相</v>
          </cell>
          <cell r="AA279" t="str">
            <v>φ</v>
          </cell>
          <cell r="AB279" t="str">
            <v>電圧</v>
          </cell>
          <cell r="AC279">
            <v>200</v>
          </cell>
          <cell r="AD279" t="str">
            <v>V</v>
          </cell>
          <cell r="AE279" t="str">
            <v>外形寸法　高さ</v>
          </cell>
          <cell r="AF279">
            <v>300</v>
          </cell>
          <cell r="AG279" t="str">
            <v>mm</v>
          </cell>
          <cell r="AH279" t="str">
            <v>外形寸法　幅</v>
          </cell>
          <cell r="AI279">
            <v>1250</v>
          </cell>
          <cell r="AJ279" t="str">
            <v>mm</v>
          </cell>
          <cell r="AK279" t="str">
            <v>外形寸法　奥行</v>
          </cell>
          <cell r="AL279">
            <v>200</v>
          </cell>
          <cell r="AM279" t="str">
            <v>mm</v>
          </cell>
          <cell r="AN279" t="str">
            <v>風量(強)</v>
          </cell>
          <cell r="AO279">
            <v>12</v>
          </cell>
          <cell r="AP279" t="str">
            <v>m3/min</v>
          </cell>
          <cell r="AQ279" t="str">
            <v>機外静圧</v>
          </cell>
          <cell r="AR279">
            <v>0</v>
          </cell>
          <cell r="AS279" t="str">
            <v>Pa</v>
          </cell>
          <cell r="AT279" t="str">
            <v>送風機出力</v>
          </cell>
          <cell r="AU279">
            <v>0.03</v>
          </cell>
          <cell r="AV279" t="str">
            <v>kW</v>
          </cell>
          <cell r="AW279" t="str">
            <v>ドレン配管径</v>
          </cell>
          <cell r="AX279" t="str">
            <v>外径20&lt;PVC管VP-20接続可&gt;</v>
          </cell>
          <cell r="AZ279" t="str">
            <v>冷媒配管(ガス)</v>
          </cell>
          <cell r="BA279">
            <v>12.7</v>
          </cell>
          <cell r="BB279" t="str">
            <v>φ(mm)</v>
          </cell>
          <cell r="BC279" t="str">
            <v>冷媒配管(液)</v>
          </cell>
          <cell r="BD279">
            <v>6.35</v>
          </cell>
          <cell r="BE279" t="str">
            <v>φ(mm)</v>
          </cell>
          <cell r="BF279" t="str">
            <v>製品質量</v>
          </cell>
          <cell r="BG279">
            <v>17</v>
          </cell>
          <cell r="BH279" t="str">
            <v>kg</v>
          </cell>
          <cell r="BI279" t="str">
            <v>分離形名(パネル１)</v>
          </cell>
          <cell r="BL279" t="str">
            <v>分離形名(リモコン１)</v>
          </cell>
          <cell r="BM279" t="str">
            <v>PAR-F25M</v>
          </cell>
        </row>
        <row r="280">
          <cell r="B280" t="str">
            <v>PKFY-J45FM-A</v>
          </cell>
          <cell r="C280" t="str">
            <v>標準価格</v>
          </cell>
          <cell r="D280">
            <v>288000</v>
          </cell>
          <cell r="E280">
            <v>313000</v>
          </cell>
          <cell r="F280" t="str">
            <v>円</v>
          </cell>
          <cell r="G280" t="str">
            <v>冷房能力</v>
          </cell>
          <cell r="H280">
            <v>4.5</v>
          </cell>
          <cell r="I280" t="str">
            <v>kW</v>
          </cell>
          <cell r="J280" t="str">
            <v>消費電力(冷房)</v>
          </cell>
          <cell r="K280">
            <v>0.05</v>
          </cell>
          <cell r="L280" t="str">
            <v>kW</v>
          </cell>
          <cell r="M280" t="str">
            <v>暖房能力</v>
          </cell>
          <cell r="N280">
            <v>5</v>
          </cell>
          <cell r="O280" t="str">
            <v>kW</v>
          </cell>
          <cell r="P280" t="str">
            <v>暖房能力(ﾋｰﾀ作動時)</v>
          </cell>
          <cell r="Q280">
            <v>0</v>
          </cell>
          <cell r="R280" t="str">
            <v>kW</v>
          </cell>
          <cell r="S280" t="str">
            <v>消費電力(暖房)</v>
          </cell>
          <cell r="T280">
            <v>0.05</v>
          </cell>
          <cell r="U280" t="str">
            <v>kW</v>
          </cell>
          <cell r="V280" t="str">
            <v>消費電力(暖房ﾋｰﾀ作動時)</v>
          </cell>
          <cell r="W280">
            <v>0</v>
          </cell>
          <cell r="X280" t="str">
            <v>kW</v>
          </cell>
          <cell r="Y280" t="str">
            <v>電源</v>
          </cell>
          <cell r="Z280" t="str">
            <v>単相</v>
          </cell>
          <cell r="AA280" t="str">
            <v>φ</v>
          </cell>
          <cell r="AB280" t="str">
            <v>電圧</v>
          </cell>
          <cell r="AC280">
            <v>200</v>
          </cell>
          <cell r="AD280" t="str">
            <v>V</v>
          </cell>
          <cell r="AE280" t="str">
            <v>外形寸法　高さ</v>
          </cell>
          <cell r="AF280">
            <v>300</v>
          </cell>
          <cell r="AG280" t="str">
            <v>mm</v>
          </cell>
          <cell r="AH280" t="str">
            <v>外形寸法　幅</v>
          </cell>
          <cell r="AI280">
            <v>1250</v>
          </cell>
          <cell r="AJ280" t="str">
            <v>mm</v>
          </cell>
          <cell r="AK280" t="str">
            <v>外形寸法　奥行</v>
          </cell>
          <cell r="AL280">
            <v>200</v>
          </cell>
          <cell r="AM280" t="str">
            <v>mm</v>
          </cell>
          <cell r="AN280" t="str">
            <v>風量(強)</v>
          </cell>
          <cell r="AO280">
            <v>12</v>
          </cell>
          <cell r="AP280" t="str">
            <v>m3/min</v>
          </cell>
          <cell r="AQ280" t="str">
            <v>機外静圧</v>
          </cell>
          <cell r="AR280">
            <v>0</v>
          </cell>
          <cell r="AS280" t="str">
            <v>Pa</v>
          </cell>
          <cell r="AT280" t="str">
            <v>送風機出力</v>
          </cell>
          <cell r="AU280">
            <v>0.03</v>
          </cell>
          <cell r="AV280" t="str">
            <v>kW</v>
          </cell>
          <cell r="AW280" t="str">
            <v>ドレン配管径</v>
          </cell>
          <cell r="AX280" t="str">
            <v>外径20&lt;PVC管VP-20接続可&gt;</v>
          </cell>
          <cell r="AZ280" t="str">
            <v>冷媒配管(ガス)</v>
          </cell>
          <cell r="BA280">
            <v>12.7</v>
          </cell>
          <cell r="BB280" t="str">
            <v>φ(mm)</v>
          </cell>
          <cell r="BC280" t="str">
            <v>冷媒配管(液)</v>
          </cell>
          <cell r="BD280">
            <v>6.35</v>
          </cell>
          <cell r="BE280" t="str">
            <v>φ(mm)</v>
          </cell>
          <cell r="BF280" t="str">
            <v>製品質量</v>
          </cell>
          <cell r="BG280">
            <v>17</v>
          </cell>
          <cell r="BH280" t="str">
            <v>kg</v>
          </cell>
          <cell r="BI280" t="str">
            <v>分離形名(パネル１)</v>
          </cell>
          <cell r="BL280" t="str">
            <v>分離形名(リモコン１)</v>
          </cell>
          <cell r="BM280" t="str">
            <v>PAR-F25M</v>
          </cell>
        </row>
        <row r="281">
          <cell r="B281" t="str">
            <v>PKFY-J56FM-A</v>
          </cell>
          <cell r="C281" t="str">
            <v>標準価格</v>
          </cell>
          <cell r="D281">
            <v>298000</v>
          </cell>
          <cell r="E281">
            <v>323000</v>
          </cell>
          <cell r="F281" t="str">
            <v>円</v>
          </cell>
          <cell r="G281" t="str">
            <v>冷房能力</v>
          </cell>
          <cell r="H281">
            <v>5.6</v>
          </cell>
          <cell r="I281" t="str">
            <v>kW</v>
          </cell>
          <cell r="J281" t="str">
            <v>消費電力(冷房)</v>
          </cell>
          <cell r="K281">
            <v>0.05</v>
          </cell>
          <cell r="L281" t="str">
            <v>kW</v>
          </cell>
          <cell r="M281" t="str">
            <v>暖房能力</v>
          </cell>
          <cell r="N281">
            <v>6.3</v>
          </cell>
          <cell r="O281" t="str">
            <v>kW</v>
          </cell>
          <cell r="P281" t="str">
            <v>暖房能力(ﾋｰﾀ作動時)</v>
          </cell>
          <cell r="Q281">
            <v>0</v>
          </cell>
          <cell r="R281" t="str">
            <v>kW</v>
          </cell>
          <cell r="S281" t="str">
            <v>消費電力(暖房)</v>
          </cell>
          <cell r="T281">
            <v>0.05</v>
          </cell>
          <cell r="U281" t="str">
            <v>kW</v>
          </cell>
          <cell r="V281" t="str">
            <v>消費電力(暖房ﾋｰﾀ作動時)</v>
          </cell>
          <cell r="W281">
            <v>0</v>
          </cell>
          <cell r="X281" t="str">
            <v>kW</v>
          </cell>
          <cell r="Y281" t="str">
            <v>電源</v>
          </cell>
          <cell r="Z281" t="str">
            <v>単相</v>
          </cell>
          <cell r="AA281" t="str">
            <v>φ</v>
          </cell>
          <cell r="AB281" t="str">
            <v>電圧</v>
          </cell>
          <cell r="AC281">
            <v>200</v>
          </cell>
          <cell r="AD281" t="str">
            <v>V</v>
          </cell>
          <cell r="AE281" t="str">
            <v>外形寸法　高さ</v>
          </cell>
          <cell r="AF281">
            <v>300</v>
          </cell>
          <cell r="AG281" t="str">
            <v>mm</v>
          </cell>
          <cell r="AH281" t="str">
            <v>外形寸法　幅</v>
          </cell>
          <cell r="AI281">
            <v>1250</v>
          </cell>
          <cell r="AJ281" t="str">
            <v>mm</v>
          </cell>
          <cell r="AK281" t="str">
            <v>外形寸法　奥行</v>
          </cell>
          <cell r="AL281">
            <v>200</v>
          </cell>
          <cell r="AM281" t="str">
            <v>mm</v>
          </cell>
          <cell r="AN281" t="str">
            <v>風量(強)</v>
          </cell>
          <cell r="AO281">
            <v>13</v>
          </cell>
          <cell r="AP281" t="str">
            <v>m3/min</v>
          </cell>
          <cell r="AQ281" t="str">
            <v>機外静圧</v>
          </cell>
          <cell r="AR281">
            <v>0</v>
          </cell>
          <cell r="AS281" t="str">
            <v>Pa</v>
          </cell>
          <cell r="AT281" t="str">
            <v>送風機出力</v>
          </cell>
          <cell r="AU281">
            <v>0.03</v>
          </cell>
          <cell r="AV281" t="str">
            <v>kW</v>
          </cell>
          <cell r="AW281" t="str">
            <v>ドレン配管径</v>
          </cell>
          <cell r="AX281" t="str">
            <v>外径20&lt;PVC管VP-20接続可&gt;</v>
          </cell>
          <cell r="AZ281" t="str">
            <v>冷媒配管(ガス)</v>
          </cell>
          <cell r="BA281">
            <v>15.88</v>
          </cell>
          <cell r="BB281" t="str">
            <v>φ(mm)</v>
          </cell>
          <cell r="BC281" t="str">
            <v>冷媒配管(液)</v>
          </cell>
          <cell r="BD281">
            <v>9.52</v>
          </cell>
          <cell r="BE281" t="str">
            <v>φ(mm)</v>
          </cell>
          <cell r="BF281" t="str">
            <v>製品質量</v>
          </cell>
          <cell r="BG281">
            <v>17</v>
          </cell>
          <cell r="BH281" t="str">
            <v>kg</v>
          </cell>
          <cell r="BI281" t="str">
            <v>分離形名(パネル１)</v>
          </cell>
          <cell r="BL281" t="str">
            <v>分離形名(リモコン１)</v>
          </cell>
          <cell r="BM281" t="str">
            <v>PAR-F25M</v>
          </cell>
        </row>
        <row r="282">
          <cell r="B282" t="str">
            <v>PKH-J112FK-C</v>
          </cell>
          <cell r="C282" t="str">
            <v>標準価格</v>
          </cell>
          <cell r="D282">
            <v>295000</v>
          </cell>
          <cell r="E282">
            <v>320000</v>
          </cell>
          <cell r="F282" t="str">
            <v>円</v>
          </cell>
          <cell r="G282" t="str">
            <v>冷房能力</v>
          </cell>
          <cell r="H282">
            <v>10</v>
          </cell>
          <cell r="I282" t="str">
            <v>kW</v>
          </cell>
          <cell r="J282" t="str">
            <v>消費電力(冷房)</v>
          </cell>
          <cell r="K282">
            <v>0</v>
          </cell>
          <cell r="L282" t="str">
            <v>kW</v>
          </cell>
          <cell r="M282" t="str">
            <v>暖房能力</v>
          </cell>
          <cell r="N282">
            <v>10.6</v>
          </cell>
          <cell r="O282" t="str">
            <v>kW</v>
          </cell>
          <cell r="P282" t="str">
            <v>暖房能力(ﾋｰﾀ作動時)</v>
          </cell>
          <cell r="Q282">
            <v>0</v>
          </cell>
          <cell r="R282" t="str">
            <v>kW</v>
          </cell>
          <cell r="S282" t="str">
            <v>消費電力(暖房)</v>
          </cell>
          <cell r="T282">
            <v>0</v>
          </cell>
          <cell r="U282" t="str">
            <v>kW</v>
          </cell>
          <cell r="V282" t="str">
            <v>消費電力(暖房ﾋｰﾀ作動時)</v>
          </cell>
          <cell r="W282">
            <v>0</v>
          </cell>
          <cell r="X282" t="str">
            <v>kW</v>
          </cell>
          <cell r="Y282" t="str">
            <v>電源</v>
          </cell>
          <cell r="Z282" t="str">
            <v>単相</v>
          </cell>
          <cell r="AA282" t="str">
            <v>φ</v>
          </cell>
          <cell r="AB282" t="str">
            <v>電圧</v>
          </cell>
          <cell r="AC282">
            <v>200</v>
          </cell>
          <cell r="AD282" t="str">
            <v>V</v>
          </cell>
          <cell r="AE282" t="str">
            <v>外形寸法　高さ</v>
          </cell>
          <cell r="AF282">
            <v>340</v>
          </cell>
          <cell r="AG282" t="str">
            <v>mm</v>
          </cell>
          <cell r="AH282" t="str">
            <v>外形寸法　幅</v>
          </cell>
          <cell r="AI282">
            <v>1680</v>
          </cell>
          <cell r="AJ282" t="str">
            <v>mm</v>
          </cell>
          <cell r="AK282" t="str">
            <v>外形寸法　奥行</v>
          </cell>
          <cell r="AL282">
            <v>235</v>
          </cell>
          <cell r="AM282" t="str">
            <v>mm</v>
          </cell>
          <cell r="AN282" t="str">
            <v>風量(強)</v>
          </cell>
          <cell r="AO282">
            <v>28</v>
          </cell>
          <cell r="AP282" t="str">
            <v>m3/min</v>
          </cell>
          <cell r="AQ282" t="str">
            <v>機外静圧</v>
          </cell>
          <cell r="AR282">
            <v>0</v>
          </cell>
          <cell r="AS282" t="str">
            <v>Pa</v>
          </cell>
          <cell r="AT282" t="str">
            <v>送風機出力</v>
          </cell>
          <cell r="AU282">
            <v>7.0000000000000007E-2</v>
          </cell>
          <cell r="AV282" t="str">
            <v>kW</v>
          </cell>
          <cell r="AW282" t="str">
            <v>ドレン配管径</v>
          </cell>
          <cell r="AZ282" t="str">
            <v>冷媒配管(ガス)</v>
          </cell>
          <cell r="BA282">
            <v>19.05</v>
          </cell>
          <cell r="BB282" t="str">
            <v>φ(mm)</v>
          </cell>
          <cell r="BC282" t="str">
            <v>冷媒配管(液)</v>
          </cell>
          <cell r="BD282">
            <v>9.52</v>
          </cell>
          <cell r="BE282" t="str">
            <v>φ(mm)</v>
          </cell>
          <cell r="BF282" t="str">
            <v>製品質量</v>
          </cell>
          <cell r="BG282">
            <v>28</v>
          </cell>
          <cell r="BH282" t="str">
            <v>kg</v>
          </cell>
          <cell r="BI282" t="str">
            <v>分離形名(パネル１)</v>
          </cell>
          <cell r="BL282" t="str">
            <v>分離形名(リモコン１)</v>
          </cell>
          <cell r="BM282" t="str">
            <v>PAR-JH140K</v>
          </cell>
        </row>
        <row r="283">
          <cell r="B283" t="str">
            <v>PKH-J112FK-W</v>
          </cell>
          <cell r="C283" t="str">
            <v>標準価格</v>
          </cell>
          <cell r="D283">
            <v>285000</v>
          </cell>
          <cell r="E283">
            <v>310000</v>
          </cell>
          <cell r="F283" t="str">
            <v>円</v>
          </cell>
          <cell r="G283" t="str">
            <v>冷房能力</v>
          </cell>
          <cell r="H283">
            <v>10</v>
          </cell>
          <cell r="I283" t="str">
            <v>kW</v>
          </cell>
          <cell r="J283" t="str">
            <v>消費電力(冷房)</v>
          </cell>
          <cell r="K283">
            <v>0</v>
          </cell>
          <cell r="L283" t="str">
            <v>kW</v>
          </cell>
          <cell r="M283" t="str">
            <v>暖房能力</v>
          </cell>
          <cell r="N283">
            <v>10.6</v>
          </cell>
          <cell r="O283" t="str">
            <v>kW</v>
          </cell>
          <cell r="P283" t="str">
            <v>暖房能力(ﾋｰﾀ作動時)</v>
          </cell>
          <cell r="Q283">
            <v>0</v>
          </cell>
          <cell r="R283" t="str">
            <v>kW</v>
          </cell>
          <cell r="S283" t="str">
            <v>消費電力(暖房)</v>
          </cell>
          <cell r="T283">
            <v>0</v>
          </cell>
          <cell r="U283" t="str">
            <v>kW</v>
          </cell>
          <cell r="V283" t="str">
            <v>消費電力(暖房ﾋｰﾀ作動時)</v>
          </cell>
          <cell r="W283">
            <v>0</v>
          </cell>
          <cell r="X283" t="str">
            <v>kW</v>
          </cell>
          <cell r="Y283" t="str">
            <v>電源</v>
          </cell>
          <cell r="Z283" t="str">
            <v>単相</v>
          </cell>
          <cell r="AA283" t="str">
            <v>φ</v>
          </cell>
          <cell r="AB283" t="str">
            <v>電圧</v>
          </cell>
          <cell r="AC283">
            <v>200</v>
          </cell>
          <cell r="AD283" t="str">
            <v>V</v>
          </cell>
          <cell r="AE283" t="str">
            <v>外形寸法　高さ</v>
          </cell>
          <cell r="AF283">
            <v>340</v>
          </cell>
          <cell r="AG283" t="str">
            <v>mm</v>
          </cell>
          <cell r="AH283" t="str">
            <v>外形寸法　幅</v>
          </cell>
          <cell r="AI283">
            <v>1680</v>
          </cell>
          <cell r="AJ283" t="str">
            <v>mm</v>
          </cell>
          <cell r="AK283" t="str">
            <v>外形寸法　奥行</v>
          </cell>
          <cell r="AL283">
            <v>235</v>
          </cell>
          <cell r="AM283" t="str">
            <v>mm</v>
          </cell>
          <cell r="AN283" t="str">
            <v>風量(強)</v>
          </cell>
          <cell r="AO283">
            <v>28</v>
          </cell>
          <cell r="AP283" t="str">
            <v>m3/min</v>
          </cell>
          <cell r="AQ283" t="str">
            <v>機外静圧</v>
          </cell>
          <cell r="AR283">
            <v>0</v>
          </cell>
          <cell r="AS283" t="str">
            <v>Pa</v>
          </cell>
          <cell r="AT283" t="str">
            <v>送風機出力</v>
          </cell>
          <cell r="AU283">
            <v>7.0000000000000007E-2</v>
          </cell>
          <cell r="AV283" t="str">
            <v>kW</v>
          </cell>
          <cell r="AW283" t="str">
            <v>ドレン配管径</v>
          </cell>
          <cell r="AZ283" t="str">
            <v>冷媒配管(ガス)</v>
          </cell>
          <cell r="BA283">
            <v>19.05</v>
          </cell>
          <cell r="BB283" t="str">
            <v>φ(mm)</v>
          </cell>
          <cell r="BC283" t="str">
            <v>冷媒配管(液)</v>
          </cell>
          <cell r="BD283">
            <v>9.52</v>
          </cell>
          <cell r="BE283" t="str">
            <v>φ(mm)</v>
          </cell>
          <cell r="BF283" t="str">
            <v>製品質量</v>
          </cell>
          <cell r="BG283">
            <v>28</v>
          </cell>
          <cell r="BH283" t="str">
            <v>kg</v>
          </cell>
          <cell r="BI283" t="str">
            <v>分離形名(パネル１)</v>
          </cell>
          <cell r="BL283" t="str">
            <v>分離形名(リモコン１)</v>
          </cell>
          <cell r="BM283" t="str">
            <v>PAR-JH140K</v>
          </cell>
        </row>
        <row r="284">
          <cell r="B284" t="str">
            <v>PKH-J112FKH-C</v>
          </cell>
          <cell r="C284" t="str">
            <v>標準価格</v>
          </cell>
          <cell r="D284">
            <v>328000</v>
          </cell>
          <cell r="E284">
            <v>353000</v>
          </cell>
          <cell r="F284" t="str">
            <v>円</v>
          </cell>
          <cell r="G284" t="str">
            <v>冷房能力</v>
          </cell>
          <cell r="H284">
            <v>10</v>
          </cell>
          <cell r="I284" t="str">
            <v>kW</v>
          </cell>
          <cell r="J284" t="str">
            <v>消費電力(冷房)</v>
          </cell>
          <cell r="K284">
            <v>0</v>
          </cell>
          <cell r="L284" t="str">
            <v>kW</v>
          </cell>
          <cell r="M284" t="str">
            <v>暖房能力</v>
          </cell>
          <cell r="N284">
            <v>10.6</v>
          </cell>
          <cell r="O284" t="str">
            <v>kW</v>
          </cell>
          <cell r="P284" t="str">
            <v>暖房能力(ﾋｰﾀ作動時)</v>
          </cell>
          <cell r="Q284">
            <v>13</v>
          </cell>
          <cell r="R284" t="str">
            <v>kW</v>
          </cell>
          <cell r="S284" t="str">
            <v>消費電力(暖房)</v>
          </cell>
          <cell r="T284">
            <v>0</v>
          </cell>
          <cell r="U284" t="str">
            <v>kW</v>
          </cell>
          <cell r="V284" t="str">
            <v>消費電力(暖房ﾋｰﾀ作動時)</v>
          </cell>
          <cell r="W284">
            <v>0</v>
          </cell>
          <cell r="X284" t="str">
            <v>kW</v>
          </cell>
          <cell r="Y284" t="str">
            <v>電源</v>
          </cell>
          <cell r="Z284" t="str">
            <v>三相</v>
          </cell>
          <cell r="AA284" t="str">
            <v>φ</v>
          </cell>
          <cell r="AB284" t="str">
            <v>電圧</v>
          </cell>
          <cell r="AC284">
            <v>200</v>
          </cell>
          <cell r="AD284" t="str">
            <v>V</v>
          </cell>
          <cell r="AE284" t="str">
            <v>外形寸法　高さ</v>
          </cell>
          <cell r="AF284">
            <v>340</v>
          </cell>
          <cell r="AG284" t="str">
            <v>mm</v>
          </cell>
          <cell r="AH284" t="str">
            <v>外形寸法　幅</v>
          </cell>
          <cell r="AI284">
            <v>1680</v>
          </cell>
          <cell r="AJ284" t="str">
            <v>mm</v>
          </cell>
          <cell r="AK284" t="str">
            <v>外形寸法　奥行</v>
          </cell>
          <cell r="AL284">
            <v>235</v>
          </cell>
          <cell r="AM284" t="str">
            <v>mm</v>
          </cell>
          <cell r="AN284" t="str">
            <v>風量(強)</v>
          </cell>
          <cell r="AO284">
            <v>28</v>
          </cell>
          <cell r="AP284" t="str">
            <v>m3/min</v>
          </cell>
          <cell r="AQ284" t="str">
            <v>機外静圧</v>
          </cell>
          <cell r="AR284">
            <v>0</v>
          </cell>
          <cell r="AS284" t="str">
            <v>Pa</v>
          </cell>
          <cell r="AT284" t="str">
            <v>送風機出力</v>
          </cell>
          <cell r="AU284">
            <v>7.0000000000000007E-2</v>
          </cell>
          <cell r="AV284" t="str">
            <v>kW</v>
          </cell>
          <cell r="AW284" t="str">
            <v>ドレン配管径</v>
          </cell>
          <cell r="AZ284" t="str">
            <v>冷媒配管(ガス)</v>
          </cell>
          <cell r="BA284">
            <v>19.05</v>
          </cell>
          <cell r="BB284" t="str">
            <v>φ(mm)</v>
          </cell>
          <cell r="BC284" t="str">
            <v>冷媒配管(液)</v>
          </cell>
          <cell r="BD284">
            <v>9.52</v>
          </cell>
          <cell r="BE284" t="str">
            <v>φ(mm)</v>
          </cell>
          <cell r="BF284" t="str">
            <v>製品質量</v>
          </cell>
          <cell r="BG284">
            <v>30</v>
          </cell>
          <cell r="BH284" t="str">
            <v>kg</v>
          </cell>
          <cell r="BI284" t="str">
            <v>分離形名(パネル１)</v>
          </cell>
          <cell r="BL284" t="str">
            <v>分離形名(リモコン１)</v>
          </cell>
          <cell r="BM284" t="str">
            <v>PAR-JH140K</v>
          </cell>
        </row>
        <row r="285">
          <cell r="B285" t="str">
            <v>PKH-J112FKH-W</v>
          </cell>
          <cell r="C285" t="str">
            <v>標準価格</v>
          </cell>
          <cell r="D285">
            <v>318000</v>
          </cell>
          <cell r="E285">
            <v>343000</v>
          </cell>
          <cell r="F285" t="str">
            <v>円</v>
          </cell>
          <cell r="G285" t="str">
            <v>冷房能力</v>
          </cell>
          <cell r="H285">
            <v>10</v>
          </cell>
          <cell r="I285" t="str">
            <v>kW</v>
          </cell>
          <cell r="J285" t="str">
            <v>消費電力(冷房)</v>
          </cell>
          <cell r="K285">
            <v>0</v>
          </cell>
          <cell r="L285" t="str">
            <v>kW</v>
          </cell>
          <cell r="M285" t="str">
            <v>暖房能力</v>
          </cell>
          <cell r="N285">
            <v>10.6</v>
          </cell>
          <cell r="O285" t="str">
            <v>kW</v>
          </cell>
          <cell r="P285" t="str">
            <v>暖房能力(ﾋｰﾀ作動時)</v>
          </cell>
          <cell r="Q285">
            <v>13</v>
          </cell>
          <cell r="R285" t="str">
            <v>kW</v>
          </cell>
          <cell r="S285" t="str">
            <v>消費電力(暖房)</v>
          </cell>
          <cell r="T285">
            <v>0</v>
          </cell>
          <cell r="U285" t="str">
            <v>kW</v>
          </cell>
          <cell r="V285" t="str">
            <v>消費電力(暖房ﾋｰﾀ作動時)</v>
          </cell>
          <cell r="W285">
            <v>0</v>
          </cell>
          <cell r="X285" t="str">
            <v>kW</v>
          </cell>
          <cell r="Y285" t="str">
            <v>電源</v>
          </cell>
          <cell r="Z285" t="str">
            <v>三相</v>
          </cell>
          <cell r="AA285" t="str">
            <v>φ</v>
          </cell>
          <cell r="AB285" t="str">
            <v>電圧</v>
          </cell>
          <cell r="AC285">
            <v>200</v>
          </cell>
          <cell r="AD285" t="str">
            <v>V</v>
          </cell>
          <cell r="AE285" t="str">
            <v>外形寸法　高さ</v>
          </cell>
          <cell r="AF285">
            <v>340</v>
          </cell>
          <cell r="AG285" t="str">
            <v>mm</v>
          </cell>
          <cell r="AH285" t="str">
            <v>外形寸法　幅</v>
          </cell>
          <cell r="AI285">
            <v>1680</v>
          </cell>
          <cell r="AJ285" t="str">
            <v>mm</v>
          </cell>
          <cell r="AK285" t="str">
            <v>外形寸法　奥行</v>
          </cell>
          <cell r="AL285">
            <v>235</v>
          </cell>
          <cell r="AM285" t="str">
            <v>mm</v>
          </cell>
          <cell r="AN285" t="str">
            <v>風量(強)</v>
          </cell>
          <cell r="AO285">
            <v>28</v>
          </cell>
          <cell r="AP285" t="str">
            <v>m3/min</v>
          </cell>
          <cell r="AQ285" t="str">
            <v>機外静圧</v>
          </cell>
          <cell r="AR285">
            <v>0</v>
          </cell>
          <cell r="AS285" t="str">
            <v>Pa</v>
          </cell>
          <cell r="AT285" t="str">
            <v>送風機出力</v>
          </cell>
          <cell r="AU285">
            <v>7.0000000000000007E-2</v>
          </cell>
          <cell r="AV285" t="str">
            <v>kW</v>
          </cell>
          <cell r="AW285" t="str">
            <v>ドレン配管径</v>
          </cell>
          <cell r="AZ285" t="str">
            <v>冷媒配管(ガス)</v>
          </cell>
          <cell r="BA285">
            <v>19.05</v>
          </cell>
          <cell r="BB285" t="str">
            <v>φ(mm)</v>
          </cell>
          <cell r="BC285" t="str">
            <v>冷媒配管(液)</v>
          </cell>
          <cell r="BD285">
            <v>9.52</v>
          </cell>
          <cell r="BE285" t="str">
            <v>φ(mm)</v>
          </cell>
          <cell r="BF285" t="str">
            <v>製品質量</v>
          </cell>
          <cell r="BG285">
            <v>30</v>
          </cell>
          <cell r="BH285" t="str">
            <v>kg</v>
          </cell>
          <cell r="BI285" t="str">
            <v>分離形名(パネル１)</v>
          </cell>
          <cell r="BL285" t="str">
            <v>分離形名(リモコン１)</v>
          </cell>
          <cell r="BM285" t="str">
            <v>PAR-JH140K</v>
          </cell>
        </row>
        <row r="286">
          <cell r="B286" t="str">
            <v>PKH-J112FL-W</v>
          </cell>
          <cell r="C286" t="str">
            <v>標準価格</v>
          </cell>
          <cell r="D286">
            <v>300000</v>
          </cell>
          <cell r="E286">
            <v>325000</v>
          </cell>
          <cell r="F286" t="str">
            <v>円</v>
          </cell>
          <cell r="G286" t="str">
            <v>冷房能力</v>
          </cell>
          <cell r="H286">
            <v>10</v>
          </cell>
          <cell r="I286" t="str">
            <v>kW</v>
          </cell>
          <cell r="J286" t="str">
            <v>消費電力(冷房)</v>
          </cell>
          <cell r="K286">
            <v>0</v>
          </cell>
          <cell r="L286" t="str">
            <v>kW</v>
          </cell>
          <cell r="M286" t="str">
            <v>暖房能力</v>
          </cell>
          <cell r="N286">
            <v>10.6</v>
          </cell>
          <cell r="O286" t="str">
            <v>kW</v>
          </cell>
          <cell r="P286" t="str">
            <v>暖房能力(ﾋｰﾀ作動時)</v>
          </cell>
          <cell r="Q286">
            <v>0</v>
          </cell>
          <cell r="R286" t="str">
            <v>kW</v>
          </cell>
          <cell r="S286" t="str">
            <v>消費電力(暖房)</v>
          </cell>
          <cell r="T286">
            <v>0</v>
          </cell>
          <cell r="U286" t="str">
            <v>kW</v>
          </cell>
          <cell r="V286" t="str">
            <v>消費電力(暖房ﾋｰﾀ作動時)</v>
          </cell>
          <cell r="W286">
            <v>0</v>
          </cell>
          <cell r="X286" t="str">
            <v>kW</v>
          </cell>
          <cell r="Y286" t="str">
            <v>電源</v>
          </cell>
          <cell r="Z286" t="str">
            <v>単相</v>
          </cell>
          <cell r="AA286" t="str">
            <v>φ</v>
          </cell>
          <cell r="AB286" t="str">
            <v>電圧</v>
          </cell>
          <cell r="AC286">
            <v>200</v>
          </cell>
          <cell r="AD286" t="str">
            <v>V</v>
          </cell>
          <cell r="AE286" t="str">
            <v>外形寸法　高さ</v>
          </cell>
          <cell r="AF286">
            <v>340</v>
          </cell>
          <cell r="AG286" t="str">
            <v>mm</v>
          </cell>
          <cell r="AH286" t="str">
            <v>外形寸法　幅</v>
          </cell>
          <cell r="AI286">
            <v>1680</v>
          </cell>
          <cell r="AJ286" t="str">
            <v>mm</v>
          </cell>
          <cell r="AK286" t="str">
            <v>外形寸法　奥行</v>
          </cell>
          <cell r="AL286">
            <v>235</v>
          </cell>
          <cell r="AM286" t="str">
            <v>mm</v>
          </cell>
          <cell r="AN286" t="str">
            <v>風量(強)</v>
          </cell>
          <cell r="AO286">
            <v>28</v>
          </cell>
          <cell r="AP286" t="str">
            <v>m3/min</v>
          </cell>
          <cell r="AQ286" t="str">
            <v>機外静圧</v>
          </cell>
          <cell r="AR286">
            <v>0</v>
          </cell>
          <cell r="AS286" t="str">
            <v>Pa</v>
          </cell>
          <cell r="AT286" t="str">
            <v>送風機出力</v>
          </cell>
          <cell r="AU286">
            <v>7.0000000000000007E-2</v>
          </cell>
          <cell r="AV286" t="str">
            <v>kW</v>
          </cell>
          <cell r="AW286" t="str">
            <v>ドレン配管径</v>
          </cell>
          <cell r="AZ286" t="str">
            <v>冷媒配管(ガス)</v>
          </cell>
          <cell r="BA286">
            <v>19.05</v>
          </cell>
          <cell r="BB286" t="str">
            <v>φ(mm)</v>
          </cell>
          <cell r="BC286" t="str">
            <v>冷媒配管(液)</v>
          </cell>
          <cell r="BD286">
            <v>9.52</v>
          </cell>
          <cell r="BE286" t="str">
            <v>φ(mm)</v>
          </cell>
          <cell r="BF286" t="str">
            <v>製品質量</v>
          </cell>
          <cell r="BG286">
            <v>28</v>
          </cell>
          <cell r="BH286" t="str">
            <v>kg</v>
          </cell>
          <cell r="BI286" t="str">
            <v>分離形名(パネル１)</v>
          </cell>
          <cell r="BL286" t="str">
            <v>分離形名(リモコン１)</v>
          </cell>
        </row>
        <row r="287">
          <cell r="B287" t="str">
            <v>PKH-J112FLH-W</v>
          </cell>
          <cell r="C287" t="str">
            <v>標準価格</v>
          </cell>
          <cell r="D287">
            <v>333000</v>
          </cell>
          <cell r="E287">
            <v>358000</v>
          </cell>
          <cell r="F287" t="str">
            <v>円</v>
          </cell>
          <cell r="G287" t="str">
            <v>冷房能力</v>
          </cell>
          <cell r="H287">
            <v>10</v>
          </cell>
          <cell r="I287" t="str">
            <v>kW</v>
          </cell>
          <cell r="J287" t="str">
            <v>消費電力(冷房)</v>
          </cell>
          <cell r="K287">
            <v>0</v>
          </cell>
          <cell r="L287" t="str">
            <v>kW</v>
          </cell>
          <cell r="M287" t="str">
            <v>暖房能力</v>
          </cell>
          <cell r="N287">
            <v>10.6</v>
          </cell>
          <cell r="O287" t="str">
            <v>kW</v>
          </cell>
          <cell r="P287" t="str">
            <v>暖房能力(ﾋｰﾀ作動時)</v>
          </cell>
          <cell r="Q287">
            <v>13</v>
          </cell>
          <cell r="R287" t="str">
            <v>kW</v>
          </cell>
          <cell r="S287" t="str">
            <v>消費電力(暖房)</v>
          </cell>
          <cell r="T287">
            <v>0</v>
          </cell>
          <cell r="U287" t="str">
            <v>kW</v>
          </cell>
          <cell r="V287" t="str">
            <v>消費電力(暖房ﾋｰﾀ作動時)</v>
          </cell>
          <cell r="W287">
            <v>0</v>
          </cell>
          <cell r="X287" t="str">
            <v>kW</v>
          </cell>
          <cell r="Y287" t="str">
            <v>電源</v>
          </cell>
          <cell r="Z287" t="str">
            <v>三相</v>
          </cell>
          <cell r="AA287" t="str">
            <v>φ</v>
          </cell>
          <cell r="AB287" t="str">
            <v>電圧</v>
          </cell>
          <cell r="AC287">
            <v>200</v>
          </cell>
          <cell r="AD287" t="str">
            <v>V</v>
          </cell>
          <cell r="AE287" t="str">
            <v>外形寸法　高さ</v>
          </cell>
          <cell r="AF287">
            <v>340</v>
          </cell>
          <cell r="AG287" t="str">
            <v>mm</v>
          </cell>
          <cell r="AH287" t="str">
            <v>外形寸法　幅</v>
          </cell>
          <cell r="AI287">
            <v>1680</v>
          </cell>
          <cell r="AJ287" t="str">
            <v>mm</v>
          </cell>
          <cell r="AK287" t="str">
            <v>外形寸法　奥行</v>
          </cell>
          <cell r="AL287">
            <v>235</v>
          </cell>
          <cell r="AM287" t="str">
            <v>mm</v>
          </cell>
          <cell r="AN287" t="str">
            <v>風量(強)</v>
          </cell>
          <cell r="AO287">
            <v>28</v>
          </cell>
          <cell r="AP287" t="str">
            <v>m3/min</v>
          </cell>
          <cell r="AQ287" t="str">
            <v>機外静圧</v>
          </cell>
          <cell r="AR287">
            <v>0</v>
          </cell>
          <cell r="AS287" t="str">
            <v>Pa</v>
          </cell>
          <cell r="AT287" t="str">
            <v>送風機出力</v>
          </cell>
          <cell r="AU287">
            <v>7.0000000000000007E-2</v>
          </cell>
          <cell r="AV287" t="str">
            <v>kW</v>
          </cell>
          <cell r="AW287" t="str">
            <v>ドレン配管径</v>
          </cell>
          <cell r="AZ287" t="str">
            <v>冷媒配管(ガス)</v>
          </cell>
          <cell r="BA287">
            <v>19.05</v>
          </cell>
          <cell r="BB287" t="str">
            <v>φ(mm)</v>
          </cell>
          <cell r="BC287" t="str">
            <v>冷媒配管(液)</v>
          </cell>
          <cell r="BD287">
            <v>9.52</v>
          </cell>
          <cell r="BE287" t="str">
            <v>φ(mm)</v>
          </cell>
          <cell r="BF287" t="str">
            <v>製品質量</v>
          </cell>
          <cell r="BG287">
            <v>30</v>
          </cell>
          <cell r="BH287" t="str">
            <v>kg</v>
          </cell>
          <cell r="BI287" t="str">
            <v>分離形名(パネル１)</v>
          </cell>
          <cell r="BL287" t="str">
            <v>分離形名(リモコン１)</v>
          </cell>
        </row>
        <row r="288">
          <cell r="B288" t="str">
            <v>PKH-J28EK</v>
          </cell>
          <cell r="C288" t="str">
            <v>標準価格</v>
          </cell>
          <cell r="D288">
            <v>100000</v>
          </cell>
          <cell r="E288">
            <v>125000</v>
          </cell>
          <cell r="F288" t="str">
            <v>円</v>
          </cell>
          <cell r="G288" t="str">
            <v>冷房能力</v>
          </cell>
          <cell r="H288">
            <v>2.5</v>
          </cell>
          <cell r="I288" t="str">
            <v>kW</v>
          </cell>
          <cell r="J288" t="str">
            <v>消費電力(冷房)</v>
          </cell>
          <cell r="K288">
            <v>0</v>
          </cell>
          <cell r="L288" t="str">
            <v>kW</v>
          </cell>
          <cell r="M288" t="str">
            <v>暖房能力</v>
          </cell>
          <cell r="N288">
            <v>2.8</v>
          </cell>
          <cell r="O288" t="str">
            <v>kW</v>
          </cell>
          <cell r="P288" t="str">
            <v>暖房能力(ﾋｰﾀ作動時)</v>
          </cell>
          <cell r="Q288">
            <v>0</v>
          </cell>
          <cell r="R288" t="str">
            <v>kW</v>
          </cell>
          <cell r="S288" t="str">
            <v>消費電力(暖房)</v>
          </cell>
          <cell r="T288">
            <v>0</v>
          </cell>
          <cell r="U288" t="str">
            <v>kW</v>
          </cell>
          <cell r="V288" t="str">
            <v>消費電力(暖房ﾋｰﾀ作動時)</v>
          </cell>
          <cell r="W288">
            <v>0</v>
          </cell>
          <cell r="X288" t="str">
            <v>kW</v>
          </cell>
          <cell r="Y288" t="str">
            <v>電源</v>
          </cell>
          <cell r="Z288" t="str">
            <v>単相</v>
          </cell>
          <cell r="AA288" t="str">
            <v>φ</v>
          </cell>
          <cell r="AB288" t="str">
            <v>電圧</v>
          </cell>
          <cell r="AC288">
            <v>200</v>
          </cell>
          <cell r="AD288" t="str">
            <v>V</v>
          </cell>
          <cell r="AE288" t="str">
            <v>外形寸法　高さ</v>
          </cell>
          <cell r="AF288">
            <v>360</v>
          </cell>
          <cell r="AG288" t="str">
            <v>mm</v>
          </cell>
          <cell r="AH288" t="str">
            <v>外形寸法　幅</v>
          </cell>
          <cell r="AI288">
            <v>790</v>
          </cell>
          <cell r="AJ288" t="str">
            <v>mm</v>
          </cell>
          <cell r="AK288" t="str">
            <v>外形寸法　奥行</v>
          </cell>
          <cell r="AL288">
            <v>157</v>
          </cell>
          <cell r="AM288" t="str">
            <v>mm</v>
          </cell>
          <cell r="AN288" t="str">
            <v>風量(強)</v>
          </cell>
          <cell r="AO288">
            <v>5</v>
          </cell>
          <cell r="AP288" t="str">
            <v>m3/min</v>
          </cell>
          <cell r="AQ288" t="str">
            <v>機外静圧</v>
          </cell>
          <cell r="AR288">
            <v>0</v>
          </cell>
          <cell r="AS288" t="str">
            <v>Pa</v>
          </cell>
          <cell r="AT288" t="str">
            <v>送風機出力</v>
          </cell>
          <cell r="AU288">
            <v>1.9E-2</v>
          </cell>
          <cell r="AV288" t="str">
            <v>kW</v>
          </cell>
          <cell r="AW288" t="str">
            <v>ドレン配管径</v>
          </cell>
          <cell r="AX288" t="str">
            <v>絶縁外形φ26･接続外形φ16･=1000</v>
          </cell>
          <cell r="AZ288" t="str">
            <v>冷媒配管(ガス)</v>
          </cell>
          <cell r="BA288">
            <v>12.7</v>
          </cell>
          <cell r="BB288" t="str">
            <v>φ(mm)</v>
          </cell>
          <cell r="BC288" t="str">
            <v>冷媒配管(液)</v>
          </cell>
          <cell r="BD288">
            <v>6.35</v>
          </cell>
          <cell r="BE288" t="str">
            <v>φ(mm)</v>
          </cell>
          <cell r="BF288" t="str">
            <v>製品質量</v>
          </cell>
          <cell r="BG288">
            <v>10</v>
          </cell>
          <cell r="BH288" t="str">
            <v>kg</v>
          </cell>
          <cell r="BI288" t="str">
            <v>分離形名(パネル１)</v>
          </cell>
          <cell r="BL288" t="str">
            <v>分離形名(リモコン１)</v>
          </cell>
          <cell r="BM288" t="str">
            <v>PAR-JH050K</v>
          </cell>
        </row>
        <row r="289">
          <cell r="B289" t="str">
            <v>PKH-J40FK-C</v>
          </cell>
          <cell r="C289" t="str">
            <v>標準価格</v>
          </cell>
          <cell r="D289">
            <v>170000</v>
          </cell>
          <cell r="E289">
            <v>195000</v>
          </cell>
          <cell r="F289" t="str">
            <v>円</v>
          </cell>
          <cell r="G289" t="str">
            <v>冷房能力</v>
          </cell>
          <cell r="H289">
            <v>3.6</v>
          </cell>
          <cell r="I289" t="str">
            <v>kW</v>
          </cell>
          <cell r="J289" t="str">
            <v>消費電力(冷房)</v>
          </cell>
          <cell r="K289">
            <v>0</v>
          </cell>
          <cell r="L289" t="str">
            <v>kW</v>
          </cell>
          <cell r="M289" t="str">
            <v>暖房能力</v>
          </cell>
          <cell r="N289">
            <v>4</v>
          </cell>
          <cell r="O289" t="str">
            <v>kW</v>
          </cell>
          <cell r="P289" t="str">
            <v>暖房能力(ﾋｰﾀ作動時)</v>
          </cell>
          <cell r="Q289">
            <v>0</v>
          </cell>
          <cell r="R289" t="str">
            <v>kW</v>
          </cell>
          <cell r="S289" t="str">
            <v>消費電力(暖房)</v>
          </cell>
          <cell r="T289">
            <v>0</v>
          </cell>
          <cell r="U289" t="str">
            <v>kW</v>
          </cell>
          <cell r="V289" t="str">
            <v>消費電力(暖房ﾋｰﾀ作動時)</v>
          </cell>
          <cell r="W289">
            <v>0</v>
          </cell>
          <cell r="X289" t="str">
            <v>kW</v>
          </cell>
          <cell r="Y289" t="str">
            <v>電源</v>
          </cell>
          <cell r="Z289" t="str">
            <v>単相</v>
          </cell>
          <cell r="AA289" t="str">
            <v>φ</v>
          </cell>
          <cell r="AB289" t="str">
            <v>電圧</v>
          </cell>
          <cell r="AC289">
            <v>200</v>
          </cell>
          <cell r="AD289" t="str">
            <v>V</v>
          </cell>
          <cell r="AE289" t="str">
            <v>外形寸法　高さ</v>
          </cell>
          <cell r="AF289">
            <v>300</v>
          </cell>
          <cell r="AG289" t="str">
            <v>mm</v>
          </cell>
          <cell r="AH289" t="str">
            <v>外形寸法　幅</v>
          </cell>
          <cell r="AI289">
            <v>1250</v>
          </cell>
          <cell r="AJ289" t="str">
            <v>mm</v>
          </cell>
          <cell r="AK289" t="str">
            <v>外形寸法　奥行</v>
          </cell>
          <cell r="AL289">
            <v>200</v>
          </cell>
          <cell r="AM289" t="str">
            <v>mm</v>
          </cell>
          <cell r="AN289" t="str">
            <v>風量(強)</v>
          </cell>
          <cell r="AO289">
            <v>12</v>
          </cell>
          <cell r="AP289" t="str">
            <v>m3/min</v>
          </cell>
          <cell r="AQ289" t="str">
            <v>機外静圧</v>
          </cell>
          <cell r="AR289">
            <v>0</v>
          </cell>
          <cell r="AS289" t="str">
            <v>Pa</v>
          </cell>
          <cell r="AT289" t="str">
            <v>送風機出力</v>
          </cell>
          <cell r="AU289">
            <v>0.03</v>
          </cell>
          <cell r="AV289" t="str">
            <v>kW</v>
          </cell>
          <cell r="AW289" t="str">
            <v>ドレン配管径</v>
          </cell>
          <cell r="AX289" t="str">
            <v>外径φ20(PVC管 VPｰ20接続可能)</v>
          </cell>
          <cell r="AZ289" t="str">
            <v>冷媒配管(ガス)</v>
          </cell>
          <cell r="BA289">
            <v>12.7</v>
          </cell>
          <cell r="BB289" t="str">
            <v>φ(mm)</v>
          </cell>
          <cell r="BC289" t="str">
            <v>冷媒配管(液)</v>
          </cell>
          <cell r="BD289">
            <v>6.35</v>
          </cell>
          <cell r="BE289" t="str">
            <v>φ(mm)</v>
          </cell>
          <cell r="BF289" t="str">
            <v>製品質量</v>
          </cell>
          <cell r="BG289">
            <v>17</v>
          </cell>
          <cell r="BH289" t="str">
            <v>kg</v>
          </cell>
          <cell r="BI289" t="str">
            <v>分離形名(パネル１)</v>
          </cell>
          <cell r="BL289" t="str">
            <v>分離形名(リモコン１)</v>
          </cell>
          <cell r="BM289" t="str">
            <v>PAR-JH150K</v>
          </cell>
        </row>
        <row r="290">
          <cell r="B290" t="str">
            <v>PKH-J40FK-W</v>
          </cell>
          <cell r="C290" t="str">
            <v>標準価格</v>
          </cell>
          <cell r="D290">
            <v>160000</v>
          </cell>
          <cell r="E290">
            <v>185000</v>
          </cell>
          <cell r="F290" t="str">
            <v>円</v>
          </cell>
          <cell r="G290" t="str">
            <v>冷房能力</v>
          </cell>
          <cell r="H290">
            <v>3.6</v>
          </cell>
          <cell r="I290" t="str">
            <v>kW</v>
          </cell>
          <cell r="J290" t="str">
            <v>消費電力(冷房)</v>
          </cell>
          <cell r="K290">
            <v>0</v>
          </cell>
          <cell r="L290" t="str">
            <v>kW</v>
          </cell>
          <cell r="M290" t="str">
            <v>暖房能力</v>
          </cell>
          <cell r="N290">
            <v>4</v>
          </cell>
          <cell r="O290" t="str">
            <v>kW</v>
          </cell>
          <cell r="P290" t="str">
            <v>暖房能力(ﾋｰﾀ作動時)</v>
          </cell>
          <cell r="Q290">
            <v>0</v>
          </cell>
          <cell r="R290" t="str">
            <v>kW</v>
          </cell>
          <cell r="S290" t="str">
            <v>消費電力(暖房)</v>
          </cell>
          <cell r="T290">
            <v>0</v>
          </cell>
          <cell r="U290" t="str">
            <v>kW</v>
          </cell>
          <cell r="V290" t="str">
            <v>消費電力(暖房ﾋｰﾀ作動時)</v>
          </cell>
          <cell r="W290">
            <v>0</v>
          </cell>
          <cell r="X290" t="str">
            <v>kW</v>
          </cell>
          <cell r="Y290" t="str">
            <v>電源</v>
          </cell>
          <cell r="Z290" t="str">
            <v>単相</v>
          </cell>
          <cell r="AA290" t="str">
            <v>φ</v>
          </cell>
          <cell r="AB290" t="str">
            <v>電圧</v>
          </cell>
          <cell r="AC290">
            <v>200</v>
          </cell>
          <cell r="AD290" t="str">
            <v>V</v>
          </cell>
          <cell r="AE290" t="str">
            <v>外形寸法　高さ</v>
          </cell>
          <cell r="AF290">
            <v>300</v>
          </cell>
          <cell r="AG290" t="str">
            <v>mm</v>
          </cell>
          <cell r="AH290" t="str">
            <v>外形寸法　幅</v>
          </cell>
          <cell r="AI290">
            <v>1250</v>
          </cell>
          <cell r="AJ290" t="str">
            <v>mm</v>
          </cell>
          <cell r="AK290" t="str">
            <v>外形寸法　奥行</v>
          </cell>
          <cell r="AL290">
            <v>200</v>
          </cell>
          <cell r="AM290" t="str">
            <v>mm</v>
          </cell>
          <cell r="AN290" t="str">
            <v>風量(強)</v>
          </cell>
          <cell r="AO290">
            <v>12</v>
          </cell>
          <cell r="AP290" t="str">
            <v>m3/min</v>
          </cell>
          <cell r="AQ290" t="str">
            <v>機外静圧</v>
          </cell>
          <cell r="AR290">
            <v>0</v>
          </cell>
          <cell r="AS290" t="str">
            <v>Pa</v>
          </cell>
          <cell r="AT290" t="str">
            <v>送風機出力</v>
          </cell>
          <cell r="AU290">
            <v>0.03</v>
          </cell>
          <cell r="AV290" t="str">
            <v>kW</v>
          </cell>
          <cell r="AW290" t="str">
            <v>ドレン配管径</v>
          </cell>
          <cell r="AX290" t="str">
            <v>外径φ20(PVC管 VPｰ20接続可能)</v>
          </cell>
          <cell r="AZ290" t="str">
            <v>冷媒配管(ガス)</v>
          </cell>
          <cell r="BA290">
            <v>12.7</v>
          </cell>
          <cell r="BB290" t="str">
            <v>φ(mm)</v>
          </cell>
          <cell r="BC290" t="str">
            <v>冷媒配管(液)</v>
          </cell>
          <cell r="BD290">
            <v>6.35</v>
          </cell>
          <cell r="BE290" t="str">
            <v>φ(mm)</v>
          </cell>
          <cell r="BF290" t="str">
            <v>製品質量</v>
          </cell>
          <cell r="BG290">
            <v>17</v>
          </cell>
          <cell r="BH290" t="str">
            <v>kg</v>
          </cell>
          <cell r="BI290" t="str">
            <v>分離形名(パネル１)</v>
          </cell>
          <cell r="BL290" t="str">
            <v>分離形名(リモコン１)</v>
          </cell>
          <cell r="BM290" t="str">
            <v>PAR-JH150K</v>
          </cell>
        </row>
        <row r="291">
          <cell r="B291" t="str">
            <v>PKH-J40FKH-C</v>
          </cell>
          <cell r="C291" t="str">
            <v>標準価格</v>
          </cell>
          <cell r="D291">
            <v>198000</v>
          </cell>
          <cell r="E291">
            <v>223000</v>
          </cell>
          <cell r="F291" t="str">
            <v>円</v>
          </cell>
          <cell r="G291" t="str">
            <v>冷房能力</v>
          </cell>
          <cell r="H291">
            <v>3.6</v>
          </cell>
          <cell r="I291" t="str">
            <v>kW</v>
          </cell>
          <cell r="J291" t="str">
            <v>消費電力(冷房)</v>
          </cell>
          <cell r="K291">
            <v>0</v>
          </cell>
          <cell r="L291" t="str">
            <v>kW</v>
          </cell>
          <cell r="M291" t="str">
            <v>暖房能力</v>
          </cell>
          <cell r="N291">
            <v>4</v>
          </cell>
          <cell r="O291" t="str">
            <v>kW</v>
          </cell>
          <cell r="P291" t="str">
            <v>暖房能力(ﾋｰﾀ作動時)</v>
          </cell>
          <cell r="Q291">
            <v>5.4</v>
          </cell>
          <cell r="R291" t="str">
            <v>kW</v>
          </cell>
          <cell r="S291" t="str">
            <v>消費電力(暖房)</v>
          </cell>
          <cell r="T291">
            <v>0</v>
          </cell>
          <cell r="U291" t="str">
            <v>kW</v>
          </cell>
          <cell r="V291" t="str">
            <v>消費電力(暖房ﾋｰﾀ作動時)</v>
          </cell>
          <cell r="W291">
            <v>0</v>
          </cell>
          <cell r="X291" t="str">
            <v>kW</v>
          </cell>
          <cell r="Y291" t="str">
            <v>電源</v>
          </cell>
          <cell r="Z291" t="str">
            <v>三相</v>
          </cell>
          <cell r="AA291" t="str">
            <v>φ</v>
          </cell>
          <cell r="AB291" t="str">
            <v>電圧</v>
          </cell>
          <cell r="AC291">
            <v>200</v>
          </cell>
          <cell r="AD291" t="str">
            <v>V</v>
          </cell>
          <cell r="AE291" t="str">
            <v>外形寸法　高さ</v>
          </cell>
          <cell r="AF291">
            <v>300</v>
          </cell>
          <cell r="AG291" t="str">
            <v>mm</v>
          </cell>
          <cell r="AH291" t="str">
            <v>外形寸法　幅</v>
          </cell>
          <cell r="AI291">
            <v>1250</v>
          </cell>
          <cell r="AJ291" t="str">
            <v>mm</v>
          </cell>
          <cell r="AK291" t="str">
            <v>外形寸法　奥行</v>
          </cell>
          <cell r="AL291">
            <v>200</v>
          </cell>
          <cell r="AM291" t="str">
            <v>mm</v>
          </cell>
          <cell r="AN291" t="str">
            <v>風量(強)</v>
          </cell>
          <cell r="AO291">
            <v>12</v>
          </cell>
          <cell r="AP291" t="str">
            <v>m3/min</v>
          </cell>
          <cell r="AQ291" t="str">
            <v>機外静圧</v>
          </cell>
          <cell r="AR291">
            <v>0</v>
          </cell>
          <cell r="AS291" t="str">
            <v>Pa</v>
          </cell>
          <cell r="AT291" t="str">
            <v>送風機出力</v>
          </cell>
          <cell r="AU291">
            <v>0.03</v>
          </cell>
          <cell r="AV291" t="str">
            <v>kW</v>
          </cell>
          <cell r="AW291" t="str">
            <v>ドレン配管径</v>
          </cell>
          <cell r="AX291" t="str">
            <v>外径φ20(PVC管 VPｰ20接続可能)</v>
          </cell>
          <cell r="AZ291" t="str">
            <v>冷媒配管(ガス)</v>
          </cell>
          <cell r="BA291">
            <v>12.7</v>
          </cell>
          <cell r="BB291" t="str">
            <v>φ(mm)</v>
          </cell>
          <cell r="BC291" t="str">
            <v>冷媒配管(液)</v>
          </cell>
          <cell r="BD291">
            <v>6.35</v>
          </cell>
          <cell r="BE291" t="str">
            <v>φ(mm)</v>
          </cell>
          <cell r="BF291" t="str">
            <v>製品質量</v>
          </cell>
          <cell r="BG291">
            <v>18</v>
          </cell>
          <cell r="BH291" t="str">
            <v>kg</v>
          </cell>
          <cell r="BI291" t="str">
            <v>分離形名(パネル１)</v>
          </cell>
          <cell r="BL291" t="str">
            <v>分離形名(リモコン１)</v>
          </cell>
          <cell r="BM291" t="str">
            <v>PAR-JH150K</v>
          </cell>
        </row>
        <row r="292">
          <cell r="B292" t="str">
            <v>PKH-J40FKH-W</v>
          </cell>
          <cell r="C292" t="str">
            <v>標準価格</v>
          </cell>
          <cell r="D292">
            <v>188000</v>
          </cell>
          <cell r="E292">
            <v>213000</v>
          </cell>
          <cell r="F292" t="str">
            <v>円</v>
          </cell>
          <cell r="G292" t="str">
            <v>冷房能力</v>
          </cell>
          <cell r="H292">
            <v>3.6</v>
          </cell>
          <cell r="I292" t="str">
            <v>kW</v>
          </cell>
          <cell r="J292" t="str">
            <v>消費電力(冷房)</v>
          </cell>
          <cell r="K292">
            <v>0</v>
          </cell>
          <cell r="L292" t="str">
            <v>kW</v>
          </cell>
          <cell r="M292" t="str">
            <v>暖房能力</v>
          </cell>
          <cell r="N292">
            <v>4</v>
          </cell>
          <cell r="O292" t="str">
            <v>kW</v>
          </cell>
          <cell r="P292" t="str">
            <v>暖房能力(ﾋｰﾀ作動時)</v>
          </cell>
          <cell r="Q292">
            <v>5.4</v>
          </cell>
          <cell r="R292" t="str">
            <v>kW</v>
          </cell>
          <cell r="S292" t="str">
            <v>消費電力(暖房)</v>
          </cell>
          <cell r="T292">
            <v>0</v>
          </cell>
          <cell r="U292" t="str">
            <v>kW</v>
          </cell>
          <cell r="V292" t="str">
            <v>消費電力(暖房ﾋｰﾀ作動時)</v>
          </cell>
          <cell r="W292">
            <v>0</v>
          </cell>
          <cell r="X292" t="str">
            <v>kW</v>
          </cell>
          <cell r="Y292" t="str">
            <v>電源</v>
          </cell>
          <cell r="Z292" t="str">
            <v>三相</v>
          </cell>
          <cell r="AA292" t="str">
            <v>φ</v>
          </cell>
          <cell r="AB292" t="str">
            <v>電圧</v>
          </cell>
          <cell r="AC292">
            <v>200</v>
          </cell>
          <cell r="AD292" t="str">
            <v>V</v>
          </cell>
          <cell r="AE292" t="str">
            <v>外形寸法　高さ</v>
          </cell>
          <cell r="AF292">
            <v>300</v>
          </cell>
          <cell r="AG292" t="str">
            <v>mm</v>
          </cell>
          <cell r="AH292" t="str">
            <v>外形寸法　幅</v>
          </cell>
          <cell r="AI292">
            <v>1250</v>
          </cell>
          <cell r="AJ292" t="str">
            <v>mm</v>
          </cell>
          <cell r="AK292" t="str">
            <v>外形寸法　奥行</v>
          </cell>
          <cell r="AL292">
            <v>200</v>
          </cell>
          <cell r="AM292" t="str">
            <v>mm</v>
          </cell>
          <cell r="AN292" t="str">
            <v>風量(強)</v>
          </cell>
          <cell r="AO292">
            <v>12</v>
          </cell>
          <cell r="AP292" t="str">
            <v>m3/min</v>
          </cell>
          <cell r="AQ292" t="str">
            <v>機外静圧</v>
          </cell>
          <cell r="AR292">
            <v>0</v>
          </cell>
          <cell r="AS292" t="str">
            <v>Pa</v>
          </cell>
          <cell r="AT292" t="str">
            <v>送風機出力</v>
          </cell>
          <cell r="AU292">
            <v>0.03</v>
          </cell>
          <cell r="AV292" t="str">
            <v>kW</v>
          </cell>
          <cell r="AW292" t="str">
            <v>ドレン配管径</v>
          </cell>
          <cell r="AX292" t="str">
            <v>外径φ20(PVC管 VPｰ20接続可能)</v>
          </cell>
          <cell r="AZ292" t="str">
            <v>冷媒配管(ガス)</v>
          </cell>
          <cell r="BA292">
            <v>12.7</v>
          </cell>
          <cell r="BB292" t="str">
            <v>φ(mm)</v>
          </cell>
          <cell r="BC292" t="str">
            <v>冷媒配管(液)</v>
          </cell>
          <cell r="BD292">
            <v>6.35</v>
          </cell>
          <cell r="BE292" t="str">
            <v>φ(mm)</v>
          </cell>
          <cell r="BF292" t="str">
            <v>製品質量</v>
          </cell>
          <cell r="BG292">
            <v>18</v>
          </cell>
          <cell r="BH292" t="str">
            <v>kg</v>
          </cell>
          <cell r="BI292" t="str">
            <v>分離形名(パネル１)</v>
          </cell>
          <cell r="BL292" t="str">
            <v>分離形名(リモコン１)</v>
          </cell>
          <cell r="BM292" t="str">
            <v>PAR-JH150K</v>
          </cell>
        </row>
        <row r="293">
          <cell r="B293" t="str">
            <v>PKH-J40FL-W</v>
          </cell>
          <cell r="C293" t="str">
            <v>標準価格</v>
          </cell>
          <cell r="D293">
            <v>175000</v>
          </cell>
          <cell r="E293">
            <v>200000</v>
          </cell>
          <cell r="F293" t="str">
            <v>円</v>
          </cell>
          <cell r="G293" t="str">
            <v>冷房能力</v>
          </cell>
          <cell r="H293">
            <v>3.6</v>
          </cell>
          <cell r="I293" t="str">
            <v>kW</v>
          </cell>
          <cell r="J293" t="str">
            <v>消費電力(冷房)</v>
          </cell>
          <cell r="K293">
            <v>0</v>
          </cell>
          <cell r="L293" t="str">
            <v>kW</v>
          </cell>
          <cell r="M293" t="str">
            <v>暖房能力</v>
          </cell>
          <cell r="N293">
            <v>4</v>
          </cell>
          <cell r="O293" t="str">
            <v>kW</v>
          </cell>
          <cell r="P293" t="str">
            <v>暖房能力(ﾋｰﾀ作動時)</v>
          </cell>
          <cell r="Q293">
            <v>0</v>
          </cell>
          <cell r="R293" t="str">
            <v>kW</v>
          </cell>
          <cell r="S293" t="str">
            <v>消費電力(暖房)</v>
          </cell>
          <cell r="T293">
            <v>0</v>
          </cell>
          <cell r="U293" t="str">
            <v>kW</v>
          </cell>
          <cell r="V293" t="str">
            <v>消費電力(暖房ﾋｰﾀ作動時)</v>
          </cell>
          <cell r="W293">
            <v>0</v>
          </cell>
          <cell r="X293" t="str">
            <v>kW</v>
          </cell>
          <cell r="Y293" t="str">
            <v>電源</v>
          </cell>
          <cell r="Z293" t="str">
            <v>単相</v>
          </cell>
          <cell r="AA293" t="str">
            <v>φ</v>
          </cell>
          <cell r="AB293" t="str">
            <v>電圧</v>
          </cell>
          <cell r="AC293">
            <v>200</v>
          </cell>
          <cell r="AD293" t="str">
            <v>V</v>
          </cell>
          <cell r="AE293" t="str">
            <v>外形寸法　高さ</v>
          </cell>
          <cell r="AF293">
            <v>300</v>
          </cell>
          <cell r="AG293" t="str">
            <v>mm</v>
          </cell>
          <cell r="AH293" t="str">
            <v>外形寸法　幅</v>
          </cell>
          <cell r="AI293">
            <v>1250</v>
          </cell>
          <cell r="AJ293" t="str">
            <v>mm</v>
          </cell>
          <cell r="AK293" t="str">
            <v>外形寸法　奥行</v>
          </cell>
          <cell r="AL293">
            <v>200</v>
          </cell>
          <cell r="AM293" t="str">
            <v>mm</v>
          </cell>
          <cell r="AN293" t="str">
            <v>風量(強)</v>
          </cell>
          <cell r="AO293">
            <v>12</v>
          </cell>
          <cell r="AP293" t="str">
            <v>m3/min</v>
          </cell>
          <cell r="AQ293" t="str">
            <v>機外静圧</v>
          </cell>
          <cell r="AR293">
            <v>0</v>
          </cell>
          <cell r="AS293" t="str">
            <v>Pa</v>
          </cell>
          <cell r="AT293" t="str">
            <v>送風機出力</v>
          </cell>
          <cell r="AU293">
            <v>0.03</v>
          </cell>
          <cell r="AV293" t="str">
            <v>kW</v>
          </cell>
          <cell r="AW293" t="str">
            <v>ドレン配管径</v>
          </cell>
          <cell r="AX293" t="str">
            <v>外径φ20(PVC管 VPｰ20接続可能)</v>
          </cell>
          <cell r="AZ293" t="str">
            <v>冷媒配管(ガス)</v>
          </cell>
          <cell r="BA293">
            <v>12.7</v>
          </cell>
          <cell r="BB293" t="str">
            <v>φ(mm)</v>
          </cell>
          <cell r="BC293" t="str">
            <v>冷媒配管(液)</v>
          </cell>
          <cell r="BD293">
            <v>6.35</v>
          </cell>
          <cell r="BE293" t="str">
            <v>φ(mm)</v>
          </cell>
          <cell r="BF293" t="str">
            <v>製品質量</v>
          </cell>
          <cell r="BG293">
            <v>17</v>
          </cell>
          <cell r="BH293" t="str">
            <v>kg</v>
          </cell>
          <cell r="BI293" t="str">
            <v>分離形名(パネル１)</v>
          </cell>
          <cell r="BL293" t="str">
            <v>分離形名(リモコン１)</v>
          </cell>
        </row>
        <row r="294">
          <cell r="B294" t="str">
            <v>PKH-J40FLH-W</v>
          </cell>
          <cell r="C294" t="str">
            <v>標準価格</v>
          </cell>
          <cell r="D294">
            <v>203000</v>
          </cell>
          <cell r="E294">
            <v>228000</v>
          </cell>
          <cell r="F294" t="str">
            <v>円</v>
          </cell>
          <cell r="G294" t="str">
            <v>冷房能力</v>
          </cell>
          <cell r="H294">
            <v>3.6</v>
          </cell>
          <cell r="I294" t="str">
            <v>kW</v>
          </cell>
          <cell r="J294" t="str">
            <v>消費電力(冷房)</v>
          </cell>
          <cell r="K294">
            <v>0</v>
          </cell>
          <cell r="L294" t="str">
            <v>kW</v>
          </cell>
          <cell r="M294" t="str">
            <v>暖房能力</v>
          </cell>
          <cell r="N294">
            <v>4</v>
          </cell>
          <cell r="O294" t="str">
            <v>kW</v>
          </cell>
          <cell r="P294" t="str">
            <v>暖房能力(ﾋｰﾀ作動時)</v>
          </cell>
          <cell r="Q294">
            <v>5.4</v>
          </cell>
          <cell r="R294" t="str">
            <v>kW</v>
          </cell>
          <cell r="S294" t="str">
            <v>消費電力(暖房)</v>
          </cell>
          <cell r="T294">
            <v>0</v>
          </cell>
          <cell r="U294" t="str">
            <v>kW</v>
          </cell>
          <cell r="V294" t="str">
            <v>消費電力(暖房ﾋｰﾀ作動時)</v>
          </cell>
          <cell r="W294">
            <v>0</v>
          </cell>
          <cell r="X294" t="str">
            <v>kW</v>
          </cell>
          <cell r="Y294" t="str">
            <v>電源</v>
          </cell>
          <cell r="Z294" t="str">
            <v>三相</v>
          </cell>
          <cell r="AA294" t="str">
            <v>φ</v>
          </cell>
          <cell r="AB294" t="str">
            <v>電圧</v>
          </cell>
          <cell r="AC294">
            <v>200</v>
          </cell>
          <cell r="AD294" t="str">
            <v>V</v>
          </cell>
          <cell r="AE294" t="str">
            <v>外形寸法　高さ</v>
          </cell>
          <cell r="AF294">
            <v>300</v>
          </cell>
          <cell r="AG294" t="str">
            <v>mm</v>
          </cell>
          <cell r="AH294" t="str">
            <v>外形寸法　幅</v>
          </cell>
          <cell r="AI294">
            <v>1250</v>
          </cell>
          <cell r="AJ294" t="str">
            <v>mm</v>
          </cell>
          <cell r="AK294" t="str">
            <v>外形寸法　奥行</v>
          </cell>
          <cell r="AL294">
            <v>200</v>
          </cell>
          <cell r="AM294" t="str">
            <v>mm</v>
          </cell>
          <cell r="AN294" t="str">
            <v>風量(強)</v>
          </cell>
          <cell r="AO294">
            <v>12</v>
          </cell>
          <cell r="AP294" t="str">
            <v>m3/min</v>
          </cell>
          <cell r="AQ294" t="str">
            <v>機外静圧</v>
          </cell>
          <cell r="AR294">
            <v>0</v>
          </cell>
          <cell r="AS294" t="str">
            <v>Pa</v>
          </cell>
          <cell r="AT294" t="str">
            <v>送風機出力</v>
          </cell>
          <cell r="AU294">
            <v>0.03</v>
          </cell>
          <cell r="AV294" t="str">
            <v>kW</v>
          </cell>
          <cell r="AW294" t="str">
            <v>ドレン配管径</v>
          </cell>
          <cell r="AX294" t="str">
            <v>外径φ20(PVC管 VPｰ20接続可能)</v>
          </cell>
          <cell r="AZ294" t="str">
            <v>冷媒配管(ガス)</v>
          </cell>
          <cell r="BA294">
            <v>12.7</v>
          </cell>
          <cell r="BB294" t="str">
            <v>φ(mm)</v>
          </cell>
          <cell r="BC294" t="str">
            <v>冷媒配管(液)</v>
          </cell>
          <cell r="BD294">
            <v>6.35</v>
          </cell>
          <cell r="BE294" t="str">
            <v>φ(mm)</v>
          </cell>
          <cell r="BF294" t="str">
            <v>製品質量</v>
          </cell>
          <cell r="BG294">
            <v>18</v>
          </cell>
          <cell r="BH294" t="str">
            <v>kg</v>
          </cell>
          <cell r="BI294" t="str">
            <v>分離形名(パネル１)</v>
          </cell>
          <cell r="BL294" t="str">
            <v>分離形名(リモコン１)</v>
          </cell>
        </row>
        <row r="295">
          <cell r="B295" t="str">
            <v>PKH-J40SFKH-C</v>
          </cell>
          <cell r="C295" t="str">
            <v>標準価格</v>
          </cell>
          <cell r="D295">
            <v>198000</v>
          </cell>
          <cell r="E295">
            <v>223000</v>
          </cell>
          <cell r="F295" t="str">
            <v>円</v>
          </cell>
          <cell r="G295" t="str">
            <v>冷房能力</v>
          </cell>
          <cell r="H295">
            <v>3.6</v>
          </cell>
          <cell r="I295" t="str">
            <v>kW</v>
          </cell>
          <cell r="J295" t="str">
            <v>消費電力(冷房)</v>
          </cell>
          <cell r="K295">
            <v>0</v>
          </cell>
          <cell r="L295" t="str">
            <v>kW</v>
          </cell>
          <cell r="M295" t="str">
            <v>暖房能力</v>
          </cell>
          <cell r="N295">
            <v>4</v>
          </cell>
          <cell r="O295" t="str">
            <v>kW</v>
          </cell>
          <cell r="P295" t="str">
            <v>暖房能力(ﾋｰﾀ作動時)</v>
          </cell>
          <cell r="Q295">
            <v>5.4</v>
          </cell>
          <cell r="R295" t="str">
            <v>kW</v>
          </cell>
          <cell r="S295" t="str">
            <v>消費電力(暖房)</v>
          </cell>
          <cell r="T295">
            <v>0</v>
          </cell>
          <cell r="U295" t="str">
            <v>kW</v>
          </cell>
          <cell r="V295" t="str">
            <v>消費電力(暖房ﾋｰﾀ作動時)</v>
          </cell>
          <cell r="W295">
            <v>0</v>
          </cell>
          <cell r="X295" t="str">
            <v>kW</v>
          </cell>
          <cell r="Y295" t="str">
            <v>電源</v>
          </cell>
          <cell r="Z295" t="str">
            <v>単相</v>
          </cell>
          <cell r="AA295" t="str">
            <v>φ</v>
          </cell>
          <cell r="AB295" t="str">
            <v>電圧</v>
          </cell>
          <cell r="AC295">
            <v>200</v>
          </cell>
          <cell r="AD295" t="str">
            <v>V</v>
          </cell>
          <cell r="AE295" t="str">
            <v>外形寸法　高さ</v>
          </cell>
          <cell r="AF295">
            <v>300</v>
          </cell>
          <cell r="AG295" t="str">
            <v>mm</v>
          </cell>
          <cell r="AH295" t="str">
            <v>外形寸法　幅</v>
          </cell>
          <cell r="AI295">
            <v>1250</v>
          </cell>
          <cell r="AJ295" t="str">
            <v>mm</v>
          </cell>
          <cell r="AK295" t="str">
            <v>外形寸法　奥行</v>
          </cell>
          <cell r="AL295">
            <v>200</v>
          </cell>
          <cell r="AM295" t="str">
            <v>mm</v>
          </cell>
          <cell r="AN295" t="str">
            <v>風量(強)</v>
          </cell>
          <cell r="AO295">
            <v>12</v>
          </cell>
          <cell r="AP295" t="str">
            <v>m3/min</v>
          </cell>
          <cell r="AQ295" t="str">
            <v>機外静圧</v>
          </cell>
          <cell r="AR295">
            <v>0</v>
          </cell>
          <cell r="AS295" t="str">
            <v>Pa</v>
          </cell>
          <cell r="AT295" t="str">
            <v>送風機出力</v>
          </cell>
          <cell r="AU295">
            <v>0.03</v>
          </cell>
          <cell r="AV295" t="str">
            <v>kW</v>
          </cell>
          <cell r="AW295" t="str">
            <v>ドレン配管径</v>
          </cell>
          <cell r="AX295" t="str">
            <v>外径φ20(PVC管 VPｰ20接続可能)</v>
          </cell>
          <cell r="AZ295" t="str">
            <v>冷媒配管(ガス)</v>
          </cell>
          <cell r="BA295">
            <v>12.7</v>
          </cell>
          <cell r="BB295" t="str">
            <v>φ(mm)</v>
          </cell>
          <cell r="BC295" t="str">
            <v>冷媒配管(液)</v>
          </cell>
          <cell r="BD295">
            <v>6.35</v>
          </cell>
          <cell r="BE295" t="str">
            <v>φ(mm)</v>
          </cell>
          <cell r="BF295" t="str">
            <v>製品質量</v>
          </cell>
          <cell r="BG295">
            <v>18</v>
          </cell>
          <cell r="BH295" t="str">
            <v>kg</v>
          </cell>
          <cell r="BI295" t="str">
            <v>分離形名(パネル１)</v>
          </cell>
          <cell r="BL295" t="str">
            <v>分離形名(リモコン１)</v>
          </cell>
          <cell r="BM295" t="str">
            <v>PAR-JH150K</v>
          </cell>
        </row>
        <row r="296">
          <cell r="B296" t="str">
            <v>PKH-J40SFKH-W</v>
          </cell>
          <cell r="C296" t="str">
            <v>標準価格</v>
          </cell>
          <cell r="D296">
            <v>188000</v>
          </cell>
          <cell r="E296">
            <v>213000</v>
          </cell>
          <cell r="F296" t="str">
            <v>円</v>
          </cell>
          <cell r="G296" t="str">
            <v>冷房能力</v>
          </cell>
          <cell r="H296">
            <v>3.6</v>
          </cell>
          <cell r="I296" t="str">
            <v>kW</v>
          </cell>
          <cell r="J296" t="str">
            <v>消費電力(冷房)</v>
          </cell>
          <cell r="K296">
            <v>0</v>
          </cell>
          <cell r="L296" t="str">
            <v>kW</v>
          </cell>
          <cell r="M296" t="str">
            <v>暖房能力</v>
          </cell>
          <cell r="N296">
            <v>4</v>
          </cell>
          <cell r="O296" t="str">
            <v>kW</v>
          </cell>
          <cell r="P296" t="str">
            <v>暖房能力(ﾋｰﾀ作動時)</v>
          </cell>
          <cell r="Q296">
            <v>5.4</v>
          </cell>
          <cell r="R296" t="str">
            <v>kW</v>
          </cell>
          <cell r="S296" t="str">
            <v>消費電力(暖房)</v>
          </cell>
          <cell r="T296">
            <v>0</v>
          </cell>
          <cell r="U296" t="str">
            <v>kW</v>
          </cell>
          <cell r="V296" t="str">
            <v>消費電力(暖房ﾋｰﾀ作動時)</v>
          </cell>
          <cell r="W296">
            <v>0</v>
          </cell>
          <cell r="X296" t="str">
            <v>kW</v>
          </cell>
          <cell r="Y296" t="str">
            <v>電源</v>
          </cell>
          <cell r="Z296" t="str">
            <v>単相</v>
          </cell>
          <cell r="AA296" t="str">
            <v>φ</v>
          </cell>
          <cell r="AB296" t="str">
            <v>電圧</v>
          </cell>
          <cell r="AC296">
            <v>200</v>
          </cell>
          <cell r="AD296" t="str">
            <v>V</v>
          </cell>
          <cell r="AE296" t="str">
            <v>外形寸法　高さ</v>
          </cell>
          <cell r="AF296">
            <v>300</v>
          </cell>
          <cell r="AG296" t="str">
            <v>mm</v>
          </cell>
          <cell r="AH296" t="str">
            <v>外形寸法　幅</v>
          </cell>
          <cell r="AI296">
            <v>1250</v>
          </cell>
          <cell r="AJ296" t="str">
            <v>mm</v>
          </cell>
          <cell r="AK296" t="str">
            <v>外形寸法　奥行</v>
          </cell>
          <cell r="AL296">
            <v>200</v>
          </cell>
          <cell r="AM296" t="str">
            <v>mm</v>
          </cell>
          <cell r="AN296" t="str">
            <v>風量(強)</v>
          </cell>
          <cell r="AO296">
            <v>12</v>
          </cell>
          <cell r="AP296" t="str">
            <v>m3/min</v>
          </cell>
          <cell r="AQ296" t="str">
            <v>機外静圧</v>
          </cell>
          <cell r="AR296">
            <v>0</v>
          </cell>
          <cell r="AS296" t="str">
            <v>Pa</v>
          </cell>
          <cell r="AT296" t="str">
            <v>送風機出力</v>
          </cell>
          <cell r="AU296">
            <v>0.03</v>
          </cell>
          <cell r="AV296" t="str">
            <v>kW</v>
          </cell>
          <cell r="AW296" t="str">
            <v>ドレン配管径</v>
          </cell>
          <cell r="AX296" t="str">
            <v>外径φ20(PVC管 VPｰ20接続可能)</v>
          </cell>
          <cell r="AZ296" t="str">
            <v>冷媒配管(ガス)</v>
          </cell>
          <cell r="BA296">
            <v>12.7</v>
          </cell>
          <cell r="BB296" t="str">
            <v>φ(mm)</v>
          </cell>
          <cell r="BC296" t="str">
            <v>冷媒配管(液)</v>
          </cell>
          <cell r="BD296">
            <v>6.35</v>
          </cell>
          <cell r="BE296" t="str">
            <v>φ(mm)</v>
          </cell>
          <cell r="BF296" t="str">
            <v>製品質量</v>
          </cell>
          <cell r="BG296">
            <v>18</v>
          </cell>
          <cell r="BH296" t="str">
            <v>kg</v>
          </cell>
          <cell r="BI296" t="str">
            <v>分離形名(パネル１)</v>
          </cell>
          <cell r="BL296" t="str">
            <v>分離形名(リモコン１)</v>
          </cell>
          <cell r="BM296" t="str">
            <v>PAR-JH150K</v>
          </cell>
        </row>
        <row r="297">
          <cell r="B297" t="str">
            <v>PKH-J40SFLH-W</v>
          </cell>
          <cell r="C297" t="str">
            <v>標準価格</v>
          </cell>
          <cell r="D297">
            <v>203000</v>
          </cell>
          <cell r="E297">
            <v>228000</v>
          </cell>
          <cell r="F297" t="str">
            <v>円</v>
          </cell>
          <cell r="G297" t="str">
            <v>冷房能力</v>
          </cell>
          <cell r="H297">
            <v>3.6</v>
          </cell>
          <cell r="I297" t="str">
            <v>kW</v>
          </cell>
          <cell r="J297" t="str">
            <v>消費電力(冷房)</v>
          </cell>
          <cell r="K297">
            <v>0</v>
          </cell>
          <cell r="L297" t="str">
            <v>kW</v>
          </cell>
          <cell r="M297" t="str">
            <v>暖房能力</v>
          </cell>
          <cell r="N297">
            <v>4</v>
          </cell>
          <cell r="O297" t="str">
            <v>kW</v>
          </cell>
          <cell r="P297" t="str">
            <v>暖房能力(ﾋｰﾀ作動時)</v>
          </cell>
          <cell r="Q297">
            <v>5.4</v>
          </cell>
          <cell r="R297" t="str">
            <v>kW</v>
          </cell>
          <cell r="S297" t="str">
            <v>消費電力(暖房)</v>
          </cell>
          <cell r="T297">
            <v>0</v>
          </cell>
          <cell r="U297" t="str">
            <v>kW</v>
          </cell>
          <cell r="V297" t="str">
            <v>消費電力(暖房ﾋｰﾀ作動時)</v>
          </cell>
          <cell r="W297">
            <v>0</v>
          </cell>
          <cell r="X297" t="str">
            <v>kW</v>
          </cell>
          <cell r="Y297" t="str">
            <v>電源</v>
          </cell>
          <cell r="Z297" t="str">
            <v>単相</v>
          </cell>
          <cell r="AA297" t="str">
            <v>φ</v>
          </cell>
          <cell r="AB297" t="str">
            <v>電圧</v>
          </cell>
          <cell r="AC297">
            <v>200</v>
          </cell>
          <cell r="AD297" t="str">
            <v>V</v>
          </cell>
          <cell r="AE297" t="str">
            <v>外形寸法　高さ</v>
          </cell>
          <cell r="AF297">
            <v>300</v>
          </cell>
          <cell r="AG297" t="str">
            <v>mm</v>
          </cell>
          <cell r="AH297" t="str">
            <v>外形寸法　幅</v>
          </cell>
          <cell r="AI297">
            <v>1250</v>
          </cell>
          <cell r="AJ297" t="str">
            <v>mm</v>
          </cell>
          <cell r="AK297" t="str">
            <v>外形寸法　奥行</v>
          </cell>
          <cell r="AL297">
            <v>200</v>
          </cell>
          <cell r="AM297" t="str">
            <v>mm</v>
          </cell>
          <cell r="AN297" t="str">
            <v>風量(強)</v>
          </cell>
          <cell r="AO297">
            <v>12</v>
          </cell>
          <cell r="AP297" t="str">
            <v>m3/min</v>
          </cell>
          <cell r="AQ297" t="str">
            <v>機外静圧</v>
          </cell>
          <cell r="AR297">
            <v>0</v>
          </cell>
          <cell r="AS297" t="str">
            <v>Pa</v>
          </cell>
          <cell r="AT297" t="str">
            <v>送風機出力</v>
          </cell>
          <cell r="AU297">
            <v>0.03</v>
          </cell>
          <cell r="AV297" t="str">
            <v>kW</v>
          </cell>
          <cell r="AW297" t="str">
            <v>ドレン配管径</v>
          </cell>
          <cell r="AX297" t="str">
            <v>外径φ20(PVC管 VPｰ20接続可能)</v>
          </cell>
          <cell r="AZ297" t="str">
            <v>冷媒配管(ガス)</v>
          </cell>
          <cell r="BA297">
            <v>12.7</v>
          </cell>
          <cell r="BB297" t="str">
            <v>φ(mm)</v>
          </cell>
          <cell r="BC297" t="str">
            <v>冷媒配管(液)</v>
          </cell>
          <cell r="BD297">
            <v>6.35</v>
          </cell>
          <cell r="BE297" t="str">
            <v>φ(mm)</v>
          </cell>
          <cell r="BF297" t="str">
            <v>製品質量</v>
          </cell>
          <cell r="BG297">
            <v>18</v>
          </cell>
          <cell r="BH297" t="str">
            <v>kg</v>
          </cell>
          <cell r="BI297" t="str">
            <v>分離形名(パネル１)</v>
          </cell>
          <cell r="BL297" t="str">
            <v>分離形名(リモコン１)</v>
          </cell>
        </row>
        <row r="298">
          <cell r="B298" t="str">
            <v>PKH-J45FK-C</v>
          </cell>
          <cell r="C298" t="str">
            <v>標準価格</v>
          </cell>
          <cell r="D298">
            <v>175000</v>
          </cell>
          <cell r="E298">
            <v>200000</v>
          </cell>
          <cell r="F298" t="str">
            <v>円</v>
          </cell>
          <cell r="G298" t="str">
            <v>冷房能力</v>
          </cell>
          <cell r="H298">
            <v>4</v>
          </cell>
          <cell r="I298" t="str">
            <v>kW</v>
          </cell>
          <cell r="J298" t="str">
            <v>消費電力(冷房)</v>
          </cell>
          <cell r="K298">
            <v>0</v>
          </cell>
          <cell r="L298" t="str">
            <v>kW</v>
          </cell>
          <cell r="M298" t="str">
            <v>暖房能力</v>
          </cell>
          <cell r="N298">
            <v>4.2</v>
          </cell>
          <cell r="O298" t="str">
            <v>kW</v>
          </cell>
          <cell r="P298" t="str">
            <v>暖房能力(ﾋｰﾀ作動時)</v>
          </cell>
          <cell r="Q298">
            <v>0</v>
          </cell>
          <cell r="R298" t="str">
            <v>kW</v>
          </cell>
          <cell r="S298" t="str">
            <v>消費電力(暖房)</v>
          </cell>
          <cell r="T298">
            <v>0</v>
          </cell>
          <cell r="U298" t="str">
            <v>kW</v>
          </cell>
          <cell r="V298" t="str">
            <v>消費電力(暖房ﾋｰﾀ作動時)</v>
          </cell>
          <cell r="W298">
            <v>0</v>
          </cell>
          <cell r="X298" t="str">
            <v>kW</v>
          </cell>
          <cell r="Y298" t="str">
            <v>電源</v>
          </cell>
          <cell r="Z298" t="str">
            <v>単相</v>
          </cell>
          <cell r="AA298" t="str">
            <v>φ</v>
          </cell>
          <cell r="AB298" t="str">
            <v>電圧</v>
          </cell>
          <cell r="AC298">
            <v>200</v>
          </cell>
          <cell r="AD298" t="str">
            <v>V</v>
          </cell>
          <cell r="AE298" t="str">
            <v>外形寸法　高さ</v>
          </cell>
          <cell r="AF298">
            <v>300</v>
          </cell>
          <cell r="AG298" t="str">
            <v>mm</v>
          </cell>
          <cell r="AH298" t="str">
            <v>外形寸法　幅</v>
          </cell>
          <cell r="AI298">
            <v>1250</v>
          </cell>
          <cell r="AJ298" t="str">
            <v>mm</v>
          </cell>
          <cell r="AK298" t="str">
            <v>外形寸法　奥行</v>
          </cell>
          <cell r="AL298">
            <v>200</v>
          </cell>
          <cell r="AM298" t="str">
            <v>mm</v>
          </cell>
          <cell r="AN298" t="str">
            <v>風量(強)</v>
          </cell>
          <cell r="AO298">
            <v>12</v>
          </cell>
          <cell r="AP298" t="str">
            <v>m3/min</v>
          </cell>
          <cell r="AQ298" t="str">
            <v>機外静圧</v>
          </cell>
          <cell r="AR298">
            <v>0</v>
          </cell>
          <cell r="AS298" t="str">
            <v>Pa</v>
          </cell>
          <cell r="AT298" t="str">
            <v>送風機出力</v>
          </cell>
          <cell r="AU298">
            <v>0.03</v>
          </cell>
          <cell r="AV298" t="str">
            <v>kW</v>
          </cell>
          <cell r="AW298" t="str">
            <v>ドレン配管径</v>
          </cell>
          <cell r="AX298" t="str">
            <v>外径φ20(PVC管 VPｰ20接続可能)</v>
          </cell>
          <cell r="AZ298" t="str">
            <v>冷媒配管(ガス)</v>
          </cell>
          <cell r="BA298">
            <v>12.7</v>
          </cell>
          <cell r="BB298" t="str">
            <v>φ(mm)</v>
          </cell>
          <cell r="BC298" t="str">
            <v>冷媒配管(液)</v>
          </cell>
          <cell r="BD298">
            <v>6.35</v>
          </cell>
          <cell r="BE298" t="str">
            <v>φ(mm)</v>
          </cell>
          <cell r="BF298" t="str">
            <v>製品質量</v>
          </cell>
          <cell r="BG298">
            <v>17</v>
          </cell>
          <cell r="BH298" t="str">
            <v>kg</v>
          </cell>
          <cell r="BI298" t="str">
            <v>分離形名(パネル１)</v>
          </cell>
          <cell r="BL298" t="str">
            <v>分離形名(リモコン１)</v>
          </cell>
          <cell r="BM298" t="str">
            <v>PAR-JH150K</v>
          </cell>
        </row>
        <row r="299">
          <cell r="B299" t="str">
            <v>PKH-J45FK-W</v>
          </cell>
          <cell r="C299" t="str">
            <v>標準価格</v>
          </cell>
          <cell r="D299">
            <v>165000</v>
          </cell>
          <cell r="E299">
            <v>190000</v>
          </cell>
          <cell r="F299" t="str">
            <v>円</v>
          </cell>
          <cell r="G299" t="str">
            <v>冷房能力</v>
          </cell>
          <cell r="H299">
            <v>4</v>
          </cell>
          <cell r="I299" t="str">
            <v>kW</v>
          </cell>
          <cell r="J299" t="str">
            <v>消費電力(冷房)</v>
          </cell>
          <cell r="K299">
            <v>0</v>
          </cell>
          <cell r="L299" t="str">
            <v>kW</v>
          </cell>
          <cell r="M299" t="str">
            <v>暖房能力</v>
          </cell>
          <cell r="N299">
            <v>4.2</v>
          </cell>
          <cell r="O299" t="str">
            <v>kW</v>
          </cell>
          <cell r="P299" t="str">
            <v>暖房能力(ﾋｰﾀ作動時)</v>
          </cell>
          <cell r="Q299">
            <v>0</v>
          </cell>
          <cell r="R299" t="str">
            <v>kW</v>
          </cell>
          <cell r="S299" t="str">
            <v>消費電力(暖房)</v>
          </cell>
          <cell r="T299">
            <v>0</v>
          </cell>
          <cell r="U299" t="str">
            <v>kW</v>
          </cell>
          <cell r="V299" t="str">
            <v>消費電力(暖房ﾋｰﾀ作動時)</v>
          </cell>
          <cell r="W299">
            <v>0</v>
          </cell>
          <cell r="X299" t="str">
            <v>kW</v>
          </cell>
          <cell r="Y299" t="str">
            <v>電源</v>
          </cell>
          <cell r="Z299" t="str">
            <v>単相</v>
          </cell>
          <cell r="AA299" t="str">
            <v>φ</v>
          </cell>
          <cell r="AB299" t="str">
            <v>電圧</v>
          </cell>
          <cell r="AC299">
            <v>200</v>
          </cell>
          <cell r="AD299" t="str">
            <v>V</v>
          </cell>
          <cell r="AE299" t="str">
            <v>外形寸法　高さ</v>
          </cell>
          <cell r="AF299">
            <v>300</v>
          </cell>
          <cell r="AG299" t="str">
            <v>mm</v>
          </cell>
          <cell r="AH299" t="str">
            <v>外形寸法　幅</v>
          </cell>
          <cell r="AI299">
            <v>1250</v>
          </cell>
          <cell r="AJ299" t="str">
            <v>mm</v>
          </cell>
          <cell r="AK299" t="str">
            <v>外形寸法　奥行</v>
          </cell>
          <cell r="AL299">
            <v>200</v>
          </cell>
          <cell r="AM299" t="str">
            <v>mm</v>
          </cell>
          <cell r="AN299" t="str">
            <v>風量(強)</v>
          </cell>
          <cell r="AO299">
            <v>12</v>
          </cell>
          <cell r="AP299" t="str">
            <v>m3/min</v>
          </cell>
          <cell r="AQ299" t="str">
            <v>機外静圧</v>
          </cell>
          <cell r="AR299">
            <v>0</v>
          </cell>
          <cell r="AS299" t="str">
            <v>Pa</v>
          </cell>
          <cell r="AT299" t="str">
            <v>送風機出力</v>
          </cell>
          <cell r="AU299">
            <v>0.03</v>
          </cell>
          <cell r="AV299" t="str">
            <v>kW</v>
          </cell>
          <cell r="AW299" t="str">
            <v>ドレン配管径</v>
          </cell>
          <cell r="AX299" t="str">
            <v>外径φ20(PVC管 VPｰ20接続可能)</v>
          </cell>
          <cell r="AZ299" t="str">
            <v>冷媒配管(ガス)</v>
          </cell>
          <cell r="BA299">
            <v>12.7</v>
          </cell>
          <cell r="BB299" t="str">
            <v>φ(mm)</v>
          </cell>
          <cell r="BC299" t="str">
            <v>冷媒配管(液)</v>
          </cell>
          <cell r="BD299">
            <v>6.35</v>
          </cell>
          <cell r="BE299" t="str">
            <v>φ(mm)</v>
          </cell>
          <cell r="BF299" t="str">
            <v>製品質量</v>
          </cell>
          <cell r="BG299">
            <v>17</v>
          </cell>
          <cell r="BH299" t="str">
            <v>kg</v>
          </cell>
          <cell r="BI299" t="str">
            <v>分離形名(パネル１)</v>
          </cell>
          <cell r="BL299" t="str">
            <v>分離形名(リモコン１)</v>
          </cell>
          <cell r="BM299" t="str">
            <v>PAR-JH150K</v>
          </cell>
        </row>
        <row r="300">
          <cell r="B300" t="str">
            <v>PKH-J45FKH-C</v>
          </cell>
          <cell r="C300" t="str">
            <v>標準価格</v>
          </cell>
          <cell r="D300">
            <v>203000</v>
          </cell>
          <cell r="E300">
            <v>228000</v>
          </cell>
          <cell r="F300" t="str">
            <v>円</v>
          </cell>
          <cell r="G300" t="str">
            <v>冷房能力</v>
          </cell>
          <cell r="H300">
            <v>4</v>
          </cell>
          <cell r="I300" t="str">
            <v>kW</v>
          </cell>
          <cell r="J300" t="str">
            <v>消費電力(冷房)</v>
          </cell>
          <cell r="K300">
            <v>0</v>
          </cell>
          <cell r="L300" t="str">
            <v>kW</v>
          </cell>
          <cell r="M300" t="str">
            <v>暖房能力</v>
          </cell>
          <cell r="N300">
            <v>4.2</v>
          </cell>
          <cell r="O300" t="str">
            <v>kW</v>
          </cell>
          <cell r="P300" t="str">
            <v>暖房能力(ﾋｰﾀ作動時)</v>
          </cell>
          <cell r="Q300">
            <v>5.6</v>
          </cell>
          <cell r="R300" t="str">
            <v>kW</v>
          </cell>
          <cell r="S300" t="str">
            <v>消費電力(暖房)</v>
          </cell>
          <cell r="T300">
            <v>0</v>
          </cell>
          <cell r="U300" t="str">
            <v>kW</v>
          </cell>
          <cell r="V300" t="str">
            <v>消費電力(暖房ﾋｰﾀ作動時)</v>
          </cell>
          <cell r="W300">
            <v>0</v>
          </cell>
          <cell r="X300" t="str">
            <v>kW</v>
          </cell>
          <cell r="Y300" t="str">
            <v>電源</v>
          </cell>
          <cell r="Z300" t="str">
            <v>三相</v>
          </cell>
          <cell r="AA300" t="str">
            <v>φ</v>
          </cell>
          <cell r="AB300" t="str">
            <v>電圧</v>
          </cell>
          <cell r="AC300">
            <v>200</v>
          </cell>
          <cell r="AD300" t="str">
            <v>V</v>
          </cell>
          <cell r="AE300" t="str">
            <v>外形寸法　高さ</v>
          </cell>
          <cell r="AF300">
            <v>300</v>
          </cell>
          <cell r="AG300" t="str">
            <v>mm</v>
          </cell>
          <cell r="AH300" t="str">
            <v>外形寸法　幅</v>
          </cell>
          <cell r="AI300">
            <v>1250</v>
          </cell>
          <cell r="AJ300" t="str">
            <v>mm</v>
          </cell>
          <cell r="AK300" t="str">
            <v>外形寸法　奥行</v>
          </cell>
          <cell r="AL300">
            <v>200</v>
          </cell>
          <cell r="AM300" t="str">
            <v>mm</v>
          </cell>
          <cell r="AN300" t="str">
            <v>風量(強)</v>
          </cell>
          <cell r="AO300">
            <v>12</v>
          </cell>
          <cell r="AP300" t="str">
            <v>m3/min</v>
          </cell>
          <cell r="AQ300" t="str">
            <v>機外静圧</v>
          </cell>
          <cell r="AR300">
            <v>0</v>
          </cell>
          <cell r="AS300" t="str">
            <v>Pa</v>
          </cell>
          <cell r="AT300" t="str">
            <v>送風機出力</v>
          </cell>
          <cell r="AU300">
            <v>0.03</v>
          </cell>
          <cell r="AV300" t="str">
            <v>kW</v>
          </cell>
          <cell r="AW300" t="str">
            <v>ドレン配管径</v>
          </cell>
          <cell r="AX300" t="str">
            <v>外径φ20(PVC管 VPｰ20接続可能)</v>
          </cell>
          <cell r="AZ300" t="str">
            <v>冷媒配管(ガス)</v>
          </cell>
          <cell r="BA300">
            <v>12.7</v>
          </cell>
          <cell r="BB300" t="str">
            <v>φ(mm)</v>
          </cell>
          <cell r="BC300" t="str">
            <v>冷媒配管(液)</v>
          </cell>
          <cell r="BD300">
            <v>6.35</v>
          </cell>
          <cell r="BE300" t="str">
            <v>φ(mm)</v>
          </cell>
          <cell r="BF300" t="str">
            <v>製品質量</v>
          </cell>
          <cell r="BG300">
            <v>18</v>
          </cell>
          <cell r="BH300" t="str">
            <v>kg</v>
          </cell>
          <cell r="BI300" t="str">
            <v>分離形名(パネル１)</v>
          </cell>
          <cell r="BL300" t="str">
            <v>分離形名(リモコン１)</v>
          </cell>
          <cell r="BM300" t="str">
            <v>PAR-JH150K</v>
          </cell>
        </row>
        <row r="301">
          <cell r="B301" t="str">
            <v>PKH-J45FKH-W</v>
          </cell>
          <cell r="C301" t="str">
            <v>標準価格</v>
          </cell>
          <cell r="D301">
            <v>193000</v>
          </cell>
          <cell r="E301">
            <v>218000</v>
          </cell>
          <cell r="F301" t="str">
            <v>円</v>
          </cell>
          <cell r="G301" t="str">
            <v>冷房能力</v>
          </cell>
          <cell r="H301">
            <v>4</v>
          </cell>
          <cell r="I301" t="str">
            <v>kW</v>
          </cell>
          <cell r="J301" t="str">
            <v>消費電力(冷房)</v>
          </cell>
          <cell r="K301">
            <v>0</v>
          </cell>
          <cell r="L301" t="str">
            <v>kW</v>
          </cell>
          <cell r="M301" t="str">
            <v>暖房能力</v>
          </cell>
          <cell r="N301">
            <v>4.2</v>
          </cell>
          <cell r="O301" t="str">
            <v>kW</v>
          </cell>
          <cell r="P301" t="str">
            <v>暖房能力(ﾋｰﾀ作動時)</v>
          </cell>
          <cell r="Q301">
            <v>5.6</v>
          </cell>
          <cell r="R301" t="str">
            <v>kW</v>
          </cell>
          <cell r="S301" t="str">
            <v>消費電力(暖房)</v>
          </cell>
          <cell r="T301">
            <v>0</v>
          </cell>
          <cell r="U301" t="str">
            <v>kW</v>
          </cell>
          <cell r="V301" t="str">
            <v>消費電力(暖房ﾋｰﾀ作動時)</v>
          </cell>
          <cell r="W301">
            <v>0</v>
          </cell>
          <cell r="X301" t="str">
            <v>kW</v>
          </cell>
          <cell r="Y301" t="str">
            <v>電源</v>
          </cell>
          <cell r="Z301" t="str">
            <v>三相</v>
          </cell>
          <cell r="AA301" t="str">
            <v>φ</v>
          </cell>
          <cell r="AB301" t="str">
            <v>電圧</v>
          </cell>
          <cell r="AC301">
            <v>200</v>
          </cell>
          <cell r="AD301" t="str">
            <v>V</v>
          </cell>
          <cell r="AE301" t="str">
            <v>外形寸法　高さ</v>
          </cell>
          <cell r="AF301">
            <v>300</v>
          </cell>
          <cell r="AG301" t="str">
            <v>mm</v>
          </cell>
          <cell r="AH301" t="str">
            <v>外形寸法　幅</v>
          </cell>
          <cell r="AI301">
            <v>1250</v>
          </cell>
          <cell r="AJ301" t="str">
            <v>mm</v>
          </cell>
          <cell r="AK301" t="str">
            <v>外形寸法　奥行</v>
          </cell>
          <cell r="AL301">
            <v>200</v>
          </cell>
          <cell r="AM301" t="str">
            <v>mm</v>
          </cell>
          <cell r="AN301" t="str">
            <v>風量(強)</v>
          </cell>
          <cell r="AO301">
            <v>12</v>
          </cell>
          <cell r="AP301" t="str">
            <v>m3/min</v>
          </cell>
          <cell r="AQ301" t="str">
            <v>機外静圧</v>
          </cell>
          <cell r="AR301">
            <v>0</v>
          </cell>
          <cell r="AS301" t="str">
            <v>Pa</v>
          </cell>
          <cell r="AT301" t="str">
            <v>送風機出力</v>
          </cell>
          <cell r="AU301">
            <v>0.03</v>
          </cell>
          <cell r="AV301" t="str">
            <v>kW</v>
          </cell>
          <cell r="AW301" t="str">
            <v>ドレン配管径</v>
          </cell>
          <cell r="AX301" t="str">
            <v>外径φ20(PVC管 VPｰ20接続可能)</v>
          </cell>
          <cell r="AZ301" t="str">
            <v>冷媒配管(ガス)</v>
          </cell>
          <cell r="BA301">
            <v>12.7</v>
          </cell>
          <cell r="BB301" t="str">
            <v>φ(mm)</v>
          </cell>
          <cell r="BC301" t="str">
            <v>冷媒配管(液)</v>
          </cell>
          <cell r="BD301">
            <v>6.35</v>
          </cell>
          <cell r="BE301" t="str">
            <v>φ(mm)</v>
          </cell>
          <cell r="BF301" t="str">
            <v>製品質量</v>
          </cell>
          <cell r="BG301">
            <v>18</v>
          </cell>
          <cell r="BH301" t="str">
            <v>kg</v>
          </cell>
          <cell r="BI301" t="str">
            <v>分離形名(パネル１)</v>
          </cell>
          <cell r="BL301" t="str">
            <v>分離形名(リモコン１)</v>
          </cell>
          <cell r="BM301" t="str">
            <v>PAR-JH150K</v>
          </cell>
        </row>
        <row r="302">
          <cell r="B302" t="str">
            <v>PKH-J45FL-W</v>
          </cell>
          <cell r="C302" t="str">
            <v>標準価格</v>
          </cell>
          <cell r="D302">
            <v>180000</v>
          </cell>
          <cell r="E302">
            <v>205000</v>
          </cell>
          <cell r="F302" t="str">
            <v>円</v>
          </cell>
          <cell r="G302" t="str">
            <v>冷房能力</v>
          </cell>
          <cell r="H302">
            <v>4</v>
          </cell>
          <cell r="I302" t="str">
            <v>kW</v>
          </cell>
          <cell r="J302" t="str">
            <v>消費電力(冷房)</v>
          </cell>
          <cell r="K302">
            <v>0</v>
          </cell>
          <cell r="L302" t="str">
            <v>kW</v>
          </cell>
          <cell r="M302" t="str">
            <v>暖房能力</v>
          </cell>
          <cell r="N302">
            <v>4.2</v>
          </cell>
          <cell r="O302" t="str">
            <v>kW</v>
          </cell>
          <cell r="P302" t="str">
            <v>暖房能力(ﾋｰﾀ作動時)</v>
          </cell>
          <cell r="Q302">
            <v>0</v>
          </cell>
          <cell r="R302" t="str">
            <v>kW</v>
          </cell>
          <cell r="S302" t="str">
            <v>消費電力(暖房)</v>
          </cell>
          <cell r="T302">
            <v>0</v>
          </cell>
          <cell r="U302" t="str">
            <v>kW</v>
          </cell>
          <cell r="V302" t="str">
            <v>消費電力(暖房ﾋｰﾀ作動時)</v>
          </cell>
          <cell r="W302">
            <v>0</v>
          </cell>
          <cell r="X302" t="str">
            <v>kW</v>
          </cell>
          <cell r="Y302" t="str">
            <v>電源</v>
          </cell>
          <cell r="Z302" t="str">
            <v>単相</v>
          </cell>
          <cell r="AA302" t="str">
            <v>φ</v>
          </cell>
          <cell r="AB302" t="str">
            <v>電圧</v>
          </cell>
          <cell r="AC302">
            <v>200</v>
          </cell>
          <cell r="AD302" t="str">
            <v>V</v>
          </cell>
          <cell r="AE302" t="str">
            <v>外形寸法　高さ</v>
          </cell>
          <cell r="AF302">
            <v>300</v>
          </cell>
          <cell r="AG302" t="str">
            <v>mm</v>
          </cell>
          <cell r="AH302" t="str">
            <v>外形寸法　幅</v>
          </cell>
          <cell r="AI302">
            <v>1250</v>
          </cell>
          <cell r="AJ302" t="str">
            <v>mm</v>
          </cell>
          <cell r="AK302" t="str">
            <v>外形寸法　奥行</v>
          </cell>
          <cell r="AL302">
            <v>200</v>
          </cell>
          <cell r="AM302" t="str">
            <v>mm</v>
          </cell>
          <cell r="AN302" t="str">
            <v>風量(強)</v>
          </cell>
          <cell r="AO302">
            <v>12</v>
          </cell>
          <cell r="AP302" t="str">
            <v>m3/min</v>
          </cell>
          <cell r="AQ302" t="str">
            <v>機外静圧</v>
          </cell>
          <cell r="AR302">
            <v>0</v>
          </cell>
          <cell r="AS302" t="str">
            <v>Pa</v>
          </cell>
          <cell r="AT302" t="str">
            <v>送風機出力</v>
          </cell>
          <cell r="AU302">
            <v>0.03</v>
          </cell>
          <cell r="AV302" t="str">
            <v>kW</v>
          </cell>
          <cell r="AW302" t="str">
            <v>ドレン配管径</v>
          </cell>
          <cell r="AX302" t="str">
            <v>外径φ20(PVC管 VPｰ20接続可能)</v>
          </cell>
          <cell r="AZ302" t="str">
            <v>冷媒配管(ガス)</v>
          </cell>
          <cell r="BA302">
            <v>12.7</v>
          </cell>
          <cell r="BB302" t="str">
            <v>φ(mm)</v>
          </cell>
          <cell r="BC302" t="str">
            <v>冷媒配管(液)</v>
          </cell>
          <cell r="BD302">
            <v>6.35</v>
          </cell>
          <cell r="BE302" t="str">
            <v>φ(mm)</v>
          </cell>
          <cell r="BF302" t="str">
            <v>製品質量</v>
          </cell>
          <cell r="BG302">
            <v>17</v>
          </cell>
          <cell r="BH302" t="str">
            <v>kg</v>
          </cell>
          <cell r="BI302" t="str">
            <v>分離形名(パネル１)</v>
          </cell>
          <cell r="BL302" t="str">
            <v>分離形名(リモコン１)</v>
          </cell>
        </row>
        <row r="303">
          <cell r="B303" t="str">
            <v>PKH-J45FLH-W</v>
          </cell>
          <cell r="C303" t="str">
            <v>標準価格</v>
          </cell>
          <cell r="D303">
            <v>208000</v>
          </cell>
          <cell r="E303">
            <v>233000</v>
          </cell>
          <cell r="F303" t="str">
            <v>円</v>
          </cell>
          <cell r="G303" t="str">
            <v>冷房能力</v>
          </cell>
          <cell r="H303">
            <v>4</v>
          </cell>
          <cell r="I303" t="str">
            <v>kW</v>
          </cell>
          <cell r="J303" t="str">
            <v>消費電力(冷房)</v>
          </cell>
          <cell r="K303">
            <v>0</v>
          </cell>
          <cell r="L303" t="str">
            <v>kW</v>
          </cell>
          <cell r="M303" t="str">
            <v>暖房能力</v>
          </cell>
          <cell r="N303">
            <v>4.2</v>
          </cell>
          <cell r="O303" t="str">
            <v>kW</v>
          </cell>
          <cell r="P303" t="str">
            <v>暖房能力(ﾋｰﾀ作動時)</v>
          </cell>
          <cell r="Q303">
            <v>5.6</v>
          </cell>
          <cell r="R303" t="str">
            <v>kW</v>
          </cell>
          <cell r="S303" t="str">
            <v>消費電力(暖房)</v>
          </cell>
          <cell r="T303">
            <v>0</v>
          </cell>
          <cell r="U303" t="str">
            <v>kW</v>
          </cell>
          <cell r="V303" t="str">
            <v>消費電力(暖房ﾋｰﾀ作動時)</v>
          </cell>
          <cell r="W303">
            <v>0</v>
          </cell>
          <cell r="X303" t="str">
            <v>kW</v>
          </cell>
          <cell r="Y303" t="str">
            <v>電源</v>
          </cell>
          <cell r="Z303" t="str">
            <v>三相</v>
          </cell>
          <cell r="AA303" t="str">
            <v>φ</v>
          </cell>
          <cell r="AB303" t="str">
            <v>電圧</v>
          </cell>
          <cell r="AC303">
            <v>200</v>
          </cell>
          <cell r="AD303" t="str">
            <v>V</v>
          </cell>
          <cell r="AE303" t="str">
            <v>外形寸法　高さ</v>
          </cell>
          <cell r="AF303">
            <v>300</v>
          </cell>
          <cell r="AG303" t="str">
            <v>mm</v>
          </cell>
          <cell r="AH303" t="str">
            <v>外形寸法　幅</v>
          </cell>
          <cell r="AI303">
            <v>1250</v>
          </cell>
          <cell r="AJ303" t="str">
            <v>mm</v>
          </cell>
          <cell r="AK303" t="str">
            <v>外形寸法　奥行</v>
          </cell>
          <cell r="AL303">
            <v>200</v>
          </cell>
          <cell r="AM303" t="str">
            <v>mm</v>
          </cell>
          <cell r="AN303" t="str">
            <v>風量(強)</v>
          </cell>
          <cell r="AO303">
            <v>12</v>
          </cell>
          <cell r="AP303" t="str">
            <v>m3/min</v>
          </cell>
          <cell r="AQ303" t="str">
            <v>機外静圧</v>
          </cell>
          <cell r="AR303">
            <v>0</v>
          </cell>
          <cell r="AS303" t="str">
            <v>Pa</v>
          </cell>
          <cell r="AT303" t="str">
            <v>送風機出力</v>
          </cell>
          <cell r="AU303">
            <v>0.03</v>
          </cell>
          <cell r="AV303" t="str">
            <v>kW</v>
          </cell>
          <cell r="AW303" t="str">
            <v>ドレン配管径</v>
          </cell>
          <cell r="AX303" t="str">
            <v>外径φ20(PVC管 VPｰ20接続可能)</v>
          </cell>
          <cell r="AZ303" t="str">
            <v>冷媒配管(ガス)</v>
          </cell>
          <cell r="BA303">
            <v>12.7</v>
          </cell>
          <cell r="BB303" t="str">
            <v>φ(mm)</v>
          </cell>
          <cell r="BC303" t="str">
            <v>冷媒配管(液)</v>
          </cell>
          <cell r="BD303">
            <v>6.35</v>
          </cell>
          <cell r="BE303" t="str">
            <v>φ(mm)</v>
          </cell>
          <cell r="BF303" t="str">
            <v>製品質量</v>
          </cell>
          <cell r="BG303">
            <v>18</v>
          </cell>
          <cell r="BH303" t="str">
            <v>kg</v>
          </cell>
          <cell r="BI303" t="str">
            <v>分離形名(パネル１)</v>
          </cell>
          <cell r="BL303" t="str">
            <v>分離形名(リモコン１)</v>
          </cell>
        </row>
        <row r="304">
          <cell r="B304" t="str">
            <v>PKH-J45SFKH-C</v>
          </cell>
          <cell r="C304" t="str">
            <v>標準価格</v>
          </cell>
          <cell r="D304">
            <v>203000</v>
          </cell>
          <cell r="E304">
            <v>228000</v>
          </cell>
          <cell r="F304" t="str">
            <v>円</v>
          </cell>
          <cell r="G304" t="str">
            <v>冷房能力</v>
          </cell>
          <cell r="H304">
            <v>4</v>
          </cell>
          <cell r="I304" t="str">
            <v>kW</v>
          </cell>
          <cell r="J304" t="str">
            <v>消費電力(冷房)</v>
          </cell>
          <cell r="K304">
            <v>0</v>
          </cell>
          <cell r="L304" t="str">
            <v>kW</v>
          </cell>
          <cell r="M304" t="str">
            <v>暖房能力</v>
          </cell>
          <cell r="N304">
            <v>4.2</v>
          </cell>
          <cell r="O304" t="str">
            <v>kW</v>
          </cell>
          <cell r="P304" t="str">
            <v>暖房能力(ﾋｰﾀ作動時)</v>
          </cell>
          <cell r="Q304">
            <v>5.6</v>
          </cell>
          <cell r="R304" t="str">
            <v>kW</v>
          </cell>
          <cell r="S304" t="str">
            <v>消費電力(暖房)</v>
          </cell>
          <cell r="T304">
            <v>0</v>
          </cell>
          <cell r="U304" t="str">
            <v>kW</v>
          </cell>
          <cell r="V304" t="str">
            <v>消費電力(暖房ﾋｰﾀ作動時)</v>
          </cell>
          <cell r="W304">
            <v>0</v>
          </cell>
          <cell r="X304" t="str">
            <v>kW</v>
          </cell>
          <cell r="Y304" t="str">
            <v>電源</v>
          </cell>
          <cell r="Z304" t="str">
            <v>単相</v>
          </cell>
          <cell r="AA304" t="str">
            <v>φ</v>
          </cell>
          <cell r="AB304" t="str">
            <v>電圧</v>
          </cell>
          <cell r="AC304">
            <v>200</v>
          </cell>
          <cell r="AD304" t="str">
            <v>V</v>
          </cell>
          <cell r="AE304" t="str">
            <v>外形寸法　高さ</v>
          </cell>
          <cell r="AF304">
            <v>300</v>
          </cell>
          <cell r="AG304" t="str">
            <v>mm</v>
          </cell>
          <cell r="AH304" t="str">
            <v>外形寸法　幅</v>
          </cell>
          <cell r="AI304">
            <v>1250</v>
          </cell>
          <cell r="AJ304" t="str">
            <v>mm</v>
          </cell>
          <cell r="AK304" t="str">
            <v>外形寸法　奥行</v>
          </cell>
          <cell r="AL304">
            <v>200</v>
          </cell>
          <cell r="AM304" t="str">
            <v>mm</v>
          </cell>
          <cell r="AN304" t="str">
            <v>風量(強)</v>
          </cell>
          <cell r="AO304">
            <v>12</v>
          </cell>
          <cell r="AP304" t="str">
            <v>m3/min</v>
          </cell>
          <cell r="AQ304" t="str">
            <v>機外静圧</v>
          </cell>
          <cell r="AR304">
            <v>0</v>
          </cell>
          <cell r="AS304" t="str">
            <v>Pa</v>
          </cell>
          <cell r="AT304" t="str">
            <v>送風機出力</v>
          </cell>
          <cell r="AU304">
            <v>0.03</v>
          </cell>
          <cell r="AV304" t="str">
            <v>kW</v>
          </cell>
          <cell r="AW304" t="str">
            <v>ドレン配管径</v>
          </cell>
          <cell r="AX304" t="str">
            <v>外径φ20(PVC管 VPｰ20接続可能)</v>
          </cell>
          <cell r="AZ304" t="str">
            <v>冷媒配管(ガス)</v>
          </cell>
          <cell r="BA304">
            <v>12.7</v>
          </cell>
          <cell r="BB304" t="str">
            <v>φ(mm)</v>
          </cell>
          <cell r="BC304" t="str">
            <v>冷媒配管(液)</v>
          </cell>
          <cell r="BD304">
            <v>6.35</v>
          </cell>
          <cell r="BE304" t="str">
            <v>φ(mm)</v>
          </cell>
          <cell r="BF304" t="str">
            <v>製品質量</v>
          </cell>
          <cell r="BG304">
            <v>18</v>
          </cell>
          <cell r="BH304" t="str">
            <v>kg</v>
          </cell>
          <cell r="BI304" t="str">
            <v>分離形名(パネル１)</v>
          </cell>
          <cell r="BL304" t="str">
            <v>分離形名(リモコン１)</v>
          </cell>
          <cell r="BM304" t="str">
            <v>PAR-JH150K</v>
          </cell>
        </row>
        <row r="305">
          <cell r="B305" t="str">
            <v>PKH-J45SFKH-W</v>
          </cell>
          <cell r="C305" t="str">
            <v>標準価格</v>
          </cell>
          <cell r="D305">
            <v>193000</v>
          </cell>
          <cell r="E305">
            <v>218000</v>
          </cell>
          <cell r="F305" t="str">
            <v>円</v>
          </cell>
          <cell r="G305" t="str">
            <v>冷房能力</v>
          </cell>
          <cell r="H305">
            <v>4</v>
          </cell>
          <cell r="I305" t="str">
            <v>kW</v>
          </cell>
          <cell r="J305" t="str">
            <v>消費電力(冷房)</v>
          </cell>
          <cell r="K305">
            <v>0</v>
          </cell>
          <cell r="L305" t="str">
            <v>kW</v>
          </cell>
          <cell r="M305" t="str">
            <v>暖房能力</v>
          </cell>
          <cell r="N305">
            <v>4.2</v>
          </cell>
          <cell r="O305" t="str">
            <v>kW</v>
          </cell>
          <cell r="P305" t="str">
            <v>暖房能力(ﾋｰﾀ作動時)</v>
          </cell>
          <cell r="Q305">
            <v>5.6</v>
          </cell>
          <cell r="R305" t="str">
            <v>kW</v>
          </cell>
          <cell r="S305" t="str">
            <v>消費電力(暖房)</v>
          </cell>
          <cell r="T305">
            <v>0</v>
          </cell>
          <cell r="U305" t="str">
            <v>kW</v>
          </cell>
          <cell r="V305" t="str">
            <v>消費電力(暖房ﾋｰﾀ作動時)</v>
          </cell>
          <cell r="W305">
            <v>0</v>
          </cell>
          <cell r="X305" t="str">
            <v>kW</v>
          </cell>
          <cell r="Y305" t="str">
            <v>電源</v>
          </cell>
          <cell r="Z305" t="str">
            <v>単相</v>
          </cell>
          <cell r="AA305" t="str">
            <v>φ</v>
          </cell>
          <cell r="AB305" t="str">
            <v>電圧</v>
          </cell>
          <cell r="AC305">
            <v>200</v>
          </cell>
          <cell r="AD305" t="str">
            <v>V</v>
          </cell>
          <cell r="AE305" t="str">
            <v>外形寸法　高さ</v>
          </cell>
          <cell r="AF305">
            <v>300</v>
          </cell>
          <cell r="AG305" t="str">
            <v>mm</v>
          </cell>
          <cell r="AH305" t="str">
            <v>外形寸法　幅</v>
          </cell>
          <cell r="AI305">
            <v>1250</v>
          </cell>
          <cell r="AJ305" t="str">
            <v>mm</v>
          </cell>
          <cell r="AK305" t="str">
            <v>外形寸法　奥行</v>
          </cell>
          <cell r="AL305">
            <v>200</v>
          </cell>
          <cell r="AM305" t="str">
            <v>mm</v>
          </cell>
          <cell r="AN305" t="str">
            <v>風量(強)</v>
          </cell>
          <cell r="AO305">
            <v>12</v>
          </cell>
          <cell r="AP305" t="str">
            <v>m3/min</v>
          </cell>
          <cell r="AQ305" t="str">
            <v>機外静圧</v>
          </cell>
          <cell r="AR305">
            <v>0</v>
          </cell>
          <cell r="AS305" t="str">
            <v>Pa</v>
          </cell>
          <cell r="AT305" t="str">
            <v>送風機出力</v>
          </cell>
          <cell r="AU305">
            <v>0.03</v>
          </cell>
          <cell r="AV305" t="str">
            <v>kW</v>
          </cell>
          <cell r="AW305" t="str">
            <v>ドレン配管径</v>
          </cell>
          <cell r="AX305" t="str">
            <v>外径φ20(PVC管 VPｰ20接続可能)</v>
          </cell>
          <cell r="AZ305" t="str">
            <v>冷媒配管(ガス)</v>
          </cell>
          <cell r="BA305">
            <v>12.7</v>
          </cell>
          <cell r="BB305" t="str">
            <v>φ(mm)</v>
          </cell>
          <cell r="BC305" t="str">
            <v>冷媒配管(液)</v>
          </cell>
          <cell r="BD305">
            <v>6.35</v>
          </cell>
          <cell r="BE305" t="str">
            <v>φ(mm)</v>
          </cell>
          <cell r="BF305" t="str">
            <v>製品質量</v>
          </cell>
          <cell r="BG305">
            <v>18</v>
          </cell>
          <cell r="BH305" t="str">
            <v>kg</v>
          </cell>
          <cell r="BI305" t="str">
            <v>分離形名(パネル１)</v>
          </cell>
          <cell r="BL305" t="str">
            <v>分離形名(リモコン１)</v>
          </cell>
          <cell r="BM305" t="str">
            <v>PAR-JH150K</v>
          </cell>
        </row>
        <row r="306">
          <cell r="B306" t="str">
            <v>PKH-J45SFLH-W</v>
          </cell>
          <cell r="C306" t="str">
            <v>標準価格</v>
          </cell>
          <cell r="D306">
            <v>208000</v>
          </cell>
          <cell r="E306">
            <v>233000</v>
          </cell>
          <cell r="F306" t="str">
            <v>円</v>
          </cell>
          <cell r="G306" t="str">
            <v>冷房能力</v>
          </cell>
          <cell r="H306">
            <v>4</v>
          </cell>
          <cell r="I306" t="str">
            <v>kW</v>
          </cell>
          <cell r="J306" t="str">
            <v>消費電力(冷房)</v>
          </cell>
          <cell r="K306">
            <v>0</v>
          </cell>
          <cell r="L306" t="str">
            <v>kW</v>
          </cell>
          <cell r="M306" t="str">
            <v>暖房能力</v>
          </cell>
          <cell r="N306">
            <v>4.2</v>
          </cell>
          <cell r="O306" t="str">
            <v>kW</v>
          </cell>
          <cell r="P306" t="str">
            <v>暖房能力(ﾋｰﾀ作動時)</v>
          </cell>
          <cell r="Q306">
            <v>5.6</v>
          </cell>
          <cell r="R306" t="str">
            <v>kW</v>
          </cell>
          <cell r="S306" t="str">
            <v>消費電力(暖房)</v>
          </cell>
          <cell r="T306">
            <v>0</v>
          </cell>
          <cell r="U306" t="str">
            <v>kW</v>
          </cell>
          <cell r="V306" t="str">
            <v>消費電力(暖房ﾋｰﾀ作動時)</v>
          </cell>
          <cell r="W306">
            <v>0</v>
          </cell>
          <cell r="X306" t="str">
            <v>kW</v>
          </cell>
          <cell r="Y306" t="str">
            <v>電源</v>
          </cell>
          <cell r="Z306" t="str">
            <v>単相</v>
          </cell>
          <cell r="AA306" t="str">
            <v>φ</v>
          </cell>
          <cell r="AB306" t="str">
            <v>電圧</v>
          </cell>
          <cell r="AC306">
            <v>200</v>
          </cell>
          <cell r="AD306" t="str">
            <v>V</v>
          </cell>
          <cell r="AE306" t="str">
            <v>外形寸法　高さ</v>
          </cell>
          <cell r="AF306">
            <v>300</v>
          </cell>
          <cell r="AG306" t="str">
            <v>mm</v>
          </cell>
          <cell r="AH306" t="str">
            <v>外形寸法　幅</v>
          </cell>
          <cell r="AI306">
            <v>1250</v>
          </cell>
          <cell r="AJ306" t="str">
            <v>mm</v>
          </cell>
          <cell r="AK306" t="str">
            <v>外形寸法　奥行</v>
          </cell>
          <cell r="AL306">
            <v>200</v>
          </cell>
          <cell r="AM306" t="str">
            <v>mm</v>
          </cell>
          <cell r="AN306" t="str">
            <v>風量(強)</v>
          </cell>
          <cell r="AO306">
            <v>12</v>
          </cell>
          <cell r="AP306" t="str">
            <v>m3/min</v>
          </cell>
          <cell r="AQ306" t="str">
            <v>機外静圧</v>
          </cell>
          <cell r="AR306">
            <v>0</v>
          </cell>
          <cell r="AS306" t="str">
            <v>Pa</v>
          </cell>
          <cell r="AT306" t="str">
            <v>送風機出力</v>
          </cell>
          <cell r="AU306">
            <v>0.03</v>
          </cell>
          <cell r="AV306" t="str">
            <v>kW</v>
          </cell>
          <cell r="AW306" t="str">
            <v>ドレン配管径</v>
          </cell>
          <cell r="AX306" t="str">
            <v>外径φ20(PVC管 VPｰ20接続可能)</v>
          </cell>
          <cell r="AZ306" t="str">
            <v>冷媒配管(ガス)</v>
          </cell>
          <cell r="BA306">
            <v>12.7</v>
          </cell>
          <cell r="BB306" t="str">
            <v>φ(mm)</v>
          </cell>
          <cell r="BC306" t="str">
            <v>冷媒配管(液)</v>
          </cell>
          <cell r="BD306">
            <v>6.35</v>
          </cell>
          <cell r="BE306" t="str">
            <v>φ(mm)</v>
          </cell>
          <cell r="BF306" t="str">
            <v>製品質量</v>
          </cell>
          <cell r="BG306">
            <v>18</v>
          </cell>
          <cell r="BH306" t="str">
            <v>kg</v>
          </cell>
          <cell r="BI306" t="str">
            <v>分離形名(パネル１)</v>
          </cell>
          <cell r="BL306" t="str">
            <v>分離形名(リモコン１)</v>
          </cell>
        </row>
        <row r="307">
          <cell r="B307" t="str">
            <v>PKH-J50FK-C</v>
          </cell>
          <cell r="C307" t="str">
            <v>標準価格</v>
          </cell>
          <cell r="D307">
            <v>230000</v>
          </cell>
          <cell r="E307">
            <v>255000</v>
          </cell>
          <cell r="F307" t="str">
            <v>円</v>
          </cell>
          <cell r="G307" t="str">
            <v>冷房能力</v>
          </cell>
          <cell r="H307">
            <v>4.5</v>
          </cell>
          <cell r="I307" t="str">
            <v>kW</v>
          </cell>
          <cell r="J307" t="str">
            <v>消費電力(冷房)</v>
          </cell>
          <cell r="K307">
            <v>0</v>
          </cell>
          <cell r="L307" t="str">
            <v>kW</v>
          </cell>
          <cell r="M307" t="str">
            <v>暖房能力</v>
          </cell>
          <cell r="N307">
            <v>5</v>
          </cell>
          <cell r="O307" t="str">
            <v>kW</v>
          </cell>
          <cell r="P307" t="str">
            <v>暖房能力(ﾋｰﾀ作動時)</v>
          </cell>
          <cell r="Q307">
            <v>0</v>
          </cell>
          <cell r="R307" t="str">
            <v>kW</v>
          </cell>
          <cell r="S307" t="str">
            <v>消費電力(暖房)</v>
          </cell>
          <cell r="T307">
            <v>0</v>
          </cell>
          <cell r="U307" t="str">
            <v>kW</v>
          </cell>
          <cell r="V307" t="str">
            <v>消費電力(暖房ﾋｰﾀ作動時)</v>
          </cell>
          <cell r="W307">
            <v>0</v>
          </cell>
          <cell r="X307" t="str">
            <v>kW</v>
          </cell>
          <cell r="Y307" t="str">
            <v>電源</v>
          </cell>
          <cell r="Z307" t="str">
            <v>単相</v>
          </cell>
          <cell r="AA307" t="str">
            <v>φ</v>
          </cell>
          <cell r="AB307" t="str">
            <v>電圧</v>
          </cell>
          <cell r="AC307">
            <v>200</v>
          </cell>
          <cell r="AD307" t="str">
            <v>V</v>
          </cell>
          <cell r="AE307" t="str">
            <v>外形寸法　高さ</v>
          </cell>
          <cell r="AF307">
            <v>300</v>
          </cell>
          <cell r="AG307" t="str">
            <v>mm</v>
          </cell>
          <cell r="AH307" t="str">
            <v>外形寸法　幅</v>
          </cell>
          <cell r="AI307">
            <v>1250</v>
          </cell>
          <cell r="AJ307" t="str">
            <v>mm</v>
          </cell>
          <cell r="AK307" t="str">
            <v>外形寸法　奥行</v>
          </cell>
          <cell r="AL307">
            <v>200</v>
          </cell>
          <cell r="AM307" t="str">
            <v>mm</v>
          </cell>
          <cell r="AN307" t="str">
            <v>風量(強)</v>
          </cell>
          <cell r="AO307">
            <v>13</v>
          </cell>
          <cell r="AP307" t="str">
            <v>m3/min</v>
          </cell>
          <cell r="AQ307" t="str">
            <v>機外静圧</v>
          </cell>
          <cell r="AR307">
            <v>0</v>
          </cell>
          <cell r="AS307" t="str">
            <v>Pa</v>
          </cell>
          <cell r="AT307" t="str">
            <v>送風機出力</v>
          </cell>
          <cell r="AU307">
            <v>0.03</v>
          </cell>
          <cell r="AV307" t="str">
            <v>kW</v>
          </cell>
          <cell r="AW307" t="str">
            <v>ドレン配管径</v>
          </cell>
          <cell r="AX307" t="str">
            <v>外径φ20(PVC管 VPｰ20接続可能)</v>
          </cell>
          <cell r="AZ307" t="str">
            <v>冷媒配管(ガス)</v>
          </cell>
          <cell r="BA307">
            <v>12.7</v>
          </cell>
          <cell r="BB307" t="str">
            <v>φ(mm)</v>
          </cell>
          <cell r="BC307" t="str">
            <v>冷媒配管(液)</v>
          </cell>
          <cell r="BD307">
            <v>6.35</v>
          </cell>
          <cell r="BE307" t="str">
            <v>φ(mm)</v>
          </cell>
          <cell r="BF307" t="str">
            <v>製品質量</v>
          </cell>
          <cell r="BG307">
            <v>17</v>
          </cell>
          <cell r="BH307" t="str">
            <v>kg</v>
          </cell>
          <cell r="BI307" t="str">
            <v>分離形名(パネル１)</v>
          </cell>
          <cell r="BL307" t="str">
            <v>分離形名(リモコン１)</v>
          </cell>
          <cell r="BM307" t="str">
            <v>PAR-JH150K</v>
          </cell>
        </row>
        <row r="308">
          <cell r="B308" t="str">
            <v>PKH-J50FK-W</v>
          </cell>
          <cell r="C308" t="str">
            <v>標準価格</v>
          </cell>
          <cell r="D308">
            <v>220000</v>
          </cell>
          <cell r="E308">
            <v>245000</v>
          </cell>
          <cell r="F308" t="str">
            <v>円</v>
          </cell>
          <cell r="G308" t="str">
            <v>冷房能力</v>
          </cell>
          <cell r="H308">
            <v>4.5</v>
          </cell>
          <cell r="I308" t="str">
            <v>kW</v>
          </cell>
          <cell r="J308" t="str">
            <v>消費電力(冷房)</v>
          </cell>
          <cell r="K308">
            <v>0</v>
          </cell>
          <cell r="L308" t="str">
            <v>kW</v>
          </cell>
          <cell r="M308" t="str">
            <v>暖房能力</v>
          </cell>
          <cell r="N308">
            <v>5</v>
          </cell>
          <cell r="O308" t="str">
            <v>kW</v>
          </cell>
          <cell r="P308" t="str">
            <v>暖房能力(ﾋｰﾀ作動時)</v>
          </cell>
          <cell r="Q308">
            <v>0</v>
          </cell>
          <cell r="R308" t="str">
            <v>kW</v>
          </cell>
          <cell r="S308" t="str">
            <v>消費電力(暖房)</v>
          </cell>
          <cell r="T308">
            <v>0</v>
          </cell>
          <cell r="U308" t="str">
            <v>kW</v>
          </cell>
          <cell r="V308" t="str">
            <v>消費電力(暖房ﾋｰﾀ作動時)</v>
          </cell>
          <cell r="W308">
            <v>0</v>
          </cell>
          <cell r="X308" t="str">
            <v>kW</v>
          </cell>
          <cell r="Y308" t="str">
            <v>電源</v>
          </cell>
          <cell r="Z308" t="str">
            <v>単相</v>
          </cell>
          <cell r="AA308" t="str">
            <v>φ</v>
          </cell>
          <cell r="AB308" t="str">
            <v>電圧</v>
          </cell>
          <cell r="AC308">
            <v>200</v>
          </cell>
          <cell r="AD308" t="str">
            <v>V</v>
          </cell>
          <cell r="AE308" t="str">
            <v>外形寸法　高さ</v>
          </cell>
          <cell r="AF308">
            <v>300</v>
          </cell>
          <cell r="AG308" t="str">
            <v>mm</v>
          </cell>
          <cell r="AH308" t="str">
            <v>外形寸法　幅</v>
          </cell>
          <cell r="AI308">
            <v>1250</v>
          </cell>
          <cell r="AJ308" t="str">
            <v>mm</v>
          </cell>
          <cell r="AK308" t="str">
            <v>外形寸法　奥行</v>
          </cell>
          <cell r="AL308">
            <v>200</v>
          </cell>
          <cell r="AM308" t="str">
            <v>mm</v>
          </cell>
          <cell r="AN308" t="str">
            <v>風量(強)</v>
          </cell>
          <cell r="AO308">
            <v>13</v>
          </cell>
          <cell r="AP308" t="str">
            <v>m3/min</v>
          </cell>
          <cell r="AQ308" t="str">
            <v>機外静圧</v>
          </cell>
          <cell r="AR308">
            <v>0</v>
          </cell>
          <cell r="AS308" t="str">
            <v>Pa</v>
          </cell>
          <cell r="AT308" t="str">
            <v>送風機出力</v>
          </cell>
          <cell r="AU308">
            <v>0.03</v>
          </cell>
          <cell r="AV308" t="str">
            <v>kW</v>
          </cell>
          <cell r="AW308" t="str">
            <v>ドレン配管径</v>
          </cell>
          <cell r="AX308" t="str">
            <v>外径φ20(PVC管 VPｰ20接続可能)</v>
          </cell>
          <cell r="AZ308" t="str">
            <v>冷媒配管(ガス)</v>
          </cell>
          <cell r="BA308">
            <v>12.7</v>
          </cell>
          <cell r="BB308" t="str">
            <v>φ(mm)</v>
          </cell>
          <cell r="BC308" t="str">
            <v>冷媒配管(液)</v>
          </cell>
          <cell r="BD308">
            <v>6.35</v>
          </cell>
          <cell r="BE308" t="str">
            <v>φ(mm)</v>
          </cell>
          <cell r="BF308" t="str">
            <v>製品質量</v>
          </cell>
          <cell r="BG308">
            <v>17</v>
          </cell>
          <cell r="BH308" t="str">
            <v>kg</v>
          </cell>
          <cell r="BI308" t="str">
            <v>分離形名(パネル１)</v>
          </cell>
          <cell r="BL308" t="str">
            <v>分離形名(リモコン１)</v>
          </cell>
          <cell r="BM308" t="str">
            <v>PAR-JH150K</v>
          </cell>
        </row>
        <row r="309">
          <cell r="B309" t="str">
            <v>PKH-J50FKH-C</v>
          </cell>
          <cell r="C309" t="str">
            <v>標準価格</v>
          </cell>
          <cell r="D309">
            <v>258000</v>
          </cell>
          <cell r="E309">
            <v>283000</v>
          </cell>
          <cell r="F309" t="str">
            <v>円</v>
          </cell>
          <cell r="G309" t="str">
            <v>冷房能力</v>
          </cell>
          <cell r="H309">
            <v>4.5</v>
          </cell>
          <cell r="I309" t="str">
            <v>kW</v>
          </cell>
          <cell r="J309" t="str">
            <v>消費電力(冷房)</v>
          </cell>
          <cell r="K309">
            <v>0</v>
          </cell>
          <cell r="L309" t="str">
            <v>kW</v>
          </cell>
          <cell r="M309" t="str">
            <v>暖房能力</v>
          </cell>
          <cell r="N309">
            <v>5</v>
          </cell>
          <cell r="O309" t="str">
            <v>kW</v>
          </cell>
          <cell r="P309" t="str">
            <v>暖房能力(ﾋｰﾀ作動時)</v>
          </cell>
          <cell r="Q309">
            <v>6.4</v>
          </cell>
          <cell r="R309" t="str">
            <v>kW</v>
          </cell>
          <cell r="S309" t="str">
            <v>消費電力(暖房)</v>
          </cell>
          <cell r="T309">
            <v>0</v>
          </cell>
          <cell r="U309" t="str">
            <v>kW</v>
          </cell>
          <cell r="V309" t="str">
            <v>消費電力(暖房ﾋｰﾀ作動時)</v>
          </cell>
          <cell r="W309">
            <v>0</v>
          </cell>
          <cell r="X309" t="str">
            <v>kW</v>
          </cell>
          <cell r="Y309" t="str">
            <v>電源</v>
          </cell>
          <cell r="Z309" t="str">
            <v>三相</v>
          </cell>
          <cell r="AA309" t="str">
            <v>φ</v>
          </cell>
          <cell r="AB309" t="str">
            <v>電圧</v>
          </cell>
          <cell r="AC309">
            <v>200</v>
          </cell>
          <cell r="AD309" t="str">
            <v>V</v>
          </cell>
          <cell r="AE309" t="str">
            <v>外形寸法　高さ</v>
          </cell>
          <cell r="AF309">
            <v>300</v>
          </cell>
          <cell r="AG309" t="str">
            <v>mm</v>
          </cell>
          <cell r="AH309" t="str">
            <v>外形寸法　幅</v>
          </cell>
          <cell r="AI309">
            <v>1250</v>
          </cell>
          <cell r="AJ309" t="str">
            <v>mm</v>
          </cell>
          <cell r="AK309" t="str">
            <v>外形寸法　奥行</v>
          </cell>
          <cell r="AL309">
            <v>200</v>
          </cell>
          <cell r="AM309" t="str">
            <v>mm</v>
          </cell>
          <cell r="AN309" t="str">
            <v>風量(強)</v>
          </cell>
          <cell r="AO309">
            <v>13</v>
          </cell>
          <cell r="AP309" t="str">
            <v>m3/min</v>
          </cell>
          <cell r="AQ309" t="str">
            <v>機外静圧</v>
          </cell>
          <cell r="AR309">
            <v>0</v>
          </cell>
          <cell r="AS309" t="str">
            <v>Pa</v>
          </cell>
          <cell r="AT309" t="str">
            <v>送風機出力</v>
          </cell>
          <cell r="AU309">
            <v>0.03</v>
          </cell>
          <cell r="AV309" t="str">
            <v>kW</v>
          </cell>
          <cell r="AW309" t="str">
            <v>ドレン配管径</v>
          </cell>
          <cell r="AX309" t="str">
            <v>外径φ20(PVC管 VPｰ20接続可能)</v>
          </cell>
          <cell r="AZ309" t="str">
            <v>冷媒配管(ガス)</v>
          </cell>
          <cell r="BA309">
            <v>12.7</v>
          </cell>
          <cell r="BB309" t="str">
            <v>φ(mm)</v>
          </cell>
          <cell r="BC309" t="str">
            <v>冷媒配管(液)</v>
          </cell>
          <cell r="BD309">
            <v>6.35</v>
          </cell>
          <cell r="BE309" t="str">
            <v>φ(mm)</v>
          </cell>
          <cell r="BF309" t="str">
            <v>製品質量</v>
          </cell>
          <cell r="BG309">
            <v>18</v>
          </cell>
          <cell r="BH309" t="str">
            <v>kg</v>
          </cell>
          <cell r="BI309" t="str">
            <v>分離形名(パネル１)</v>
          </cell>
          <cell r="BL309" t="str">
            <v>分離形名(リモコン１)</v>
          </cell>
          <cell r="BM309" t="str">
            <v>PAR-JH150K</v>
          </cell>
        </row>
        <row r="310">
          <cell r="B310" t="str">
            <v>PKH-J50FKH-W</v>
          </cell>
          <cell r="C310" t="str">
            <v>標準価格</v>
          </cell>
          <cell r="D310">
            <v>248000</v>
          </cell>
          <cell r="E310">
            <v>273000</v>
          </cell>
          <cell r="F310" t="str">
            <v>円</v>
          </cell>
          <cell r="G310" t="str">
            <v>冷房能力</v>
          </cell>
          <cell r="H310">
            <v>4.5</v>
          </cell>
          <cell r="I310" t="str">
            <v>kW</v>
          </cell>
          <cell r="J310" t="str">
            <v>消費電力(冷房)</v>
          </cell>
          <cell r="K310">
            <v>0</v>
          </cell>
          <cell r="L310" t="str">
            <v>kW</v>
          </cell>
          <cell r="M310" t="str">
            <v>暖房能力</v>
          </cell>
          <cell r="N310">
            <v>5</v>
          </cell>
          <cell r="O310" t="str">
            <v>kW</v>
          </cell>
          <cell r="P310" t="str">
            <v>暖房能力(ﾋｰﾀ作動時)</v>
          </cell>
          <cell r="Q310">
            <v>6.4</v>
          </cell>
          <cell r="R310" t="str">
            <v>kW</v>
          </cell>
          <cell r="S310" t="str">
            <v>消費電力(暖房)</v>
          </cell>
          <cell r="T310">
            <v>0</v>
          </cell>
          <cell r="U310" t="str">
            <v>kW</v>
          </cell>
          <cell r="V310" t="str">
            <v>消費電力(暖房ﾋｰﾀ作動時)</v>
          </cell>
          <cell r="W310">
            <v>0</v>
          </cell>
          <cell r="X310" t="str">
            <v>kW</v>
          </cell>
          <cell r="Y310" t="str">
            <v>電源</v>
          </cell>
          <cell r="Z310" t="str">
            <v>三相</v>
          </cell>
          <cell r="AA310" t="str">
            <v>φ</v>
          </cell>
          <cell r="AB310" t="str">
            <v>電圧</v>
          </cell>
          <cell r="AC310">
            <v>200</v>
          </cell>
          <cell r="AD310" t="str">
            <v>V</v>
          </cell>
          <cell r="AE310" t="str">
            <v>外形寸法　高さ</v>
          </cell>
          <cell r="AF310">
            <v>300</v>
          </cell>
          <cell r="AG310" t="str">
            <v>mm</v>
          </cell>
          <cell r="AH310" t="str">
            <v>外形寸法　幅</v>
          </cell>
          <cell r="AI310">
            <v>1250</v>
          </cell>
          <cell r="AJ310" t="str">
            <v>mm</v>
          </cell>
          <cell r="AK310" t="str">
            <v>外形寸法　奥行</v>
          </cell>
          <cell r="AL310">
            <v>200</v>
          </cell>
          <cell r="AM310" t="str">
            <v>mm</v>
          </cell>
          <cell r="AN310" t="str">
            <v>風量(強)</v>
          </cell>
          <cell r="AO310">
            <v>13</v>
          </cell>
          <cell r="AP310" t="str">
            <v>m3/min</v>
          </cell>
          <cell r="AQ310" t="str">
            <v>機外静圧</v>
          </cell>
          <cell r="AR310">
            <v>0</v>
          </cell>
          <cell r="AS310" t="str">
            <v>Pa</v>
          </cell>
          <cell r="AT310" t="str">
            <v>送風機出力</v>
          </cell>
          <cell r="AU310">
            <v>0.03</v>
          </cell>
          <cell r="AV310" t="str">
            <v>kW</v>
          </cell>
          <cell r="AW310" t="str">
            <v>ドレン配管径</v>
          </cell>
          <cell r="AX310" t="str">
            <v>外径φ20(PVC管 VPｰ20接続可能)</v>
          </cell>
          <cell r="AZ310" t="str">
            <v>冷媒配管(ガス)</v>
          </cell>
          <cell r="BA310">
            <v>12.7</v>
          </cell>
          <cell r="BB310" t="str">
            <v>φ(mm)</v>
          </cell>
          <cell r="BC310" t="str">
            <v>冷媒配管(液)</v>
          </cell>
          <cell r="BD310">
            <v>6.35</v>
          </cell>
          <cell r="BE310" t="str">
            <v>φ(mm)</v>
          </cell>
          <cell r="BF310" t="str">
            <v>製品質量</v>
          </cell>
          <cell r="BG310">
            <v>18</v>
          </cell>
          <cell r="BH310" t="str">
            <v>kg</v>
          </cell>
          <cell r="BI310" t="str">
            <v>分離形名(パネル１)</v>
          </cell>
          <cell r="BL310" t="str">
            <v>分離形名(リモコン１)</v>
          </cell>
          <cell r="BM310" t="str">
            <v>PAR-JH150K</v>
          </cell>
        </row>
        <row r="311">
          <cell r="B311" t="str">
            <v>PKH-J50FL-W</v>
          </cell>
          <cell r="C311" t="str">
            <v>標準価格</v>
          </cell>
          <cell r="D311">
            <v>235000</v>
          </cell>
          <cell r="E311">
            <v>260000</v>
          </cell>
          <cell r="F311" t="str">
            <v>円</v>
          </cell>
          <cell r="G311" t="str">
            <v>冷房能力</v>
          </cell>
          <cell r="H311">
            <v>4.5</v>
          </cell>
          <cell r="I311" t="str">
            <v>kW</v>
          </cell>
          <cell r="J311" t="str">
            <v>消費電力(冷房)</v>
          </cell>
          <cell r="K311">
            <v>0</v>
          </cell>
          <cell r="L311" t="str">
            <v>kW</v>
          </cell>
          <cell r="M311" t="str">
            <v>暖房能力</v>
          </cell>
          <cell r="N311">
            <v>5</v>
          </cell>
          <cell r="O311" t="str">
            <v>kW</v>
          </cell>
          <cell r="P311" t="str">
            <v>暖房能力(ﾋｰﾀ作動時)</v>
          </cell>
          <cell r="Q311">
            <v>0</v>
          </cell>
          <cell r="R311" t="str">
            <v>kW</v>
          </cell>
          <cell r="S311" t="str">
            <v>消費電力(暖房)</v>
          </cell>
          <cell r="T311">
            <v>0</v>
          </cell>
          <cell r="U311" t="str">
            <v>kW</v>
          </cell>
          <cell r="V311" t="str">
            <v>消費電力(暖房ﾋｰﾀ作動時)</v>
          </cell>
          <cell r="W311">
            <v>0</v>
          </cell>
          <cell r="X311" t="str">
            <v>kW</v>
          </cell>
          <cell r="Y311" t="str">
            <v>電源</v>
          </cell>
          <cell r="Z311" t="str">
            <v>単相</v>
          </cell>
          <cell r="AA311" t="str">
            <v>φ</v>
          </cell>
          <cell r="AB311" t="str">
            <v>電圧</v>
          </cell>
          <cell r="AC311">
            <v>200</v>
          </cell>
          <cell r="AD311" t="str">
            <v>V</v>
          </cell>
          <cell r="AE311" t="str">
            <v>外形寸法　高さ</v>
          </cell>
          <cell r="AF311">
            <v>300</v>
          </cell>
          <cell r="AG311" t="str">
            <v>mm</v>
          </cell>
          <cell r="AH311" t="str">
            <v>外形寸法　幅</v>
          </cell>
          <cell r="AI311">
            <v>1250</v>
          </cell>
          <cell r="AJ311" t="str">
            <v>mm</v>
          </cell>
          <cell r="AK311" t="str">
            <v>外形寸法　奥行</v>
          </cell>
          <cell r="AL311">
            <v>200</v>
          </cell>
          <cell r="AM311" t="str">
            <v>mm</v>
          </cell>
          <cell r="AN311" t="str">
            <v>風量(強)</v>
          </cell>
          <cell r="AO311">
            <v>13</v>
          </cell>
          <cell r="AP311" t="str">
            <v>m3/min</v>
          </cell>
          <cell r="AQ311" t="str">
            <v>機外静圧</v>
          </cell>
          <cell r="AR311">
            <v>0</v>
          </cell>
          <cell r="AS311" t="str">
            <v>Pa</v>
          </cell>
          <cell r="AT311" t="str">
            <v>送風機出力</v>
          </cell>
          <cell r="AU311">
            <v>0.03</v>
          </cell>
          <cell r="AV311" t="str">
            <v>kW</v>
          </cell>
          <cell r="AW311" t="str">
            <v>ドレン配管径</v>
          </cell>
          <cell r="AX311" t="str">
            <v>外径φ20(PVC管 VP-20接続可能)</v>
          </cell>
          <cell r="AZ311" t="str">
            <v>冷媒配管(ガス)</v>
          </cell>
          <cell r="BA311">
            <v>12.7</v>
          </cell>
          <cell r="BB311" t="str">
            <v>φ(mm)</v>
          </cell>
          <cell r="BC311" t="str">
            <v>冷媒配管(液)</v>
          </cell>
          <cell r="BD311">
            <v>6.35</v>
          </cell>
          <cell r="BE311" t="str">
            <v>φ(mm)</v>
          </cell>
          <cell r="BF311" t="str">
            <v>製品質量</v>
          </cell>
          <cell r="BG311">
            <v>17</v>
          </cell>
          <cell r="BH311" t="str">
            <v>kg</v>
          </cell>
          <cell r="BI311" t="str">
            <v>分離形名(パネル１)</v>
          </cell>
          <cell r="BL311" t="str">
            <v>分離形名(リモコン１)</v>
          </cell>
        </row>
        <row r="312">
          <cell r="B312" t="str">
            <v>PKH-J50FLH-W</v>
          </cell>
          <cell r="C312" t="str">
            <v>標準価格</v>
          </cell>
          <cell r="D312">
            <v>263000</v>
          </cell>
          <cell r="E312">
            <v>288000</v>
          </cell>
          <cell r="F312" t="str">
            <v>円</v>
          </cell>
          <cell r="G312" t="str">
            <v>冷房能力</v>
          </cell>
          <cell r="H312">
            <v>4.5</v>
          </cell>
          <cell r="I312" t="str">
            <v>kW</v>
          </cell>
          <cell r="J312" t="str">
            <v>消費電力(冷房)</v>
          </cell>
          <cell r="K312">
            <v>0</v>
          </cell>
          <cell r="L312" t="str">
            <v>kW</v>
          </cell>
          <cell r="M312" t="str">
            <v>暖房能力</v>
          </cell>
          <cell r="N312">
            <v>5</v>
          </cell>
          <cell r="O312" t="str">
            <v>kW</v>
          </cell>
          <cell r="P312" t="str">
            <v>暖房能力(ﾋｰﾀ作動時)</v>
          </cell>
          <cell r="Q312">
            <v>6.4</v>
          </cell>
          <cell r="R312" t="str">
            <v>kW</v>
          </cell>
          <cell r="S312" t="str">
            <v>消費電力(暖房)</v>
          </cell>
          <cell r="T312">
            <v>0</v>
          </cell>
          <cell r="U312" t="str">
            <v>kW</v>
          </cell>
          <cell r="V312" t="str">
            <v>消費電力(暖房ﾋｰﾀ作動時)</v>
          </cell>
          <cell r="W312">
            <v>0</v>
          </cell>
          <cell r="X312" t="str">
            <v>kW</v>
          </cell>
          <cell r="Y312" t="str">
            <v>電源</v>
          </cell>
          <cell r="Z312" t="str">
            <v>三相</v>
          </cell>
          <cell r="AA312" t="str">
            <v>φ</v>
          </cell>
          <cell r="AB312" t="str">
            <v>電圧</v>
          </cell>
          <cell r="AC312">
            <v>200</v>
          </cell>
          <cell r="AD312" t="str">
            <v>V</v>
          </cell>
          <cell r="AE312" t="str">
            <v>外形寸法　高さ</v>
          </cell>
          <cell r="AF312">
            <v>300</v>
          </cell>
          <cell r="AG312" t="str">
            <v>mm</v>
          </cell>
          <cell r="AH312" t="str">
            <v>外形寸法　幅</v>
          </cell>
          <cell r="AI312">
            <v>1250</v>
          </cell>
          <cell r="AJ312" t="str">
            <v>mm</v>
          </cell>
          <cell r="AK312" t="str">
            <v>外形寸法　奥行</v>
          </cell>
          <cell r="AL312">
            <v>200</v>
          </cell>
          <cell r="AM312" t="str">
            <v>mm</v>
          </cell>
          <cell r="AN312" t="str">
            <v>風量(強)</v>
          </cell>
          <cell r="AO312">
            <v>13</v>
          </cell>
          <cell r="AP312" t="str">
            <v>m3/min</v>
          </cell>
          <cell r="AQ312" t="str">
            <v>機外静圧</v>
          </cell>
          <cell r="AR312">
            <v>0</v>
          </cell>
          <cell r="AS312" t="str">
            <v>Pa</v>
          </cell>
          <cell r="AT312" t="str">
            <v>送風機出力</v>
          </cell>
          <cell r="AU312">
            <v>0.03</v>
          </cell>
          <cell r="AV312" t="str">
            <v>kW</v>
          </cell>
          <cell r="AW312" t="str">
            <v>ドレン配管径</v>
          </cell>
          <cell r="AX312" t="str">
            <v>外径φ20(PVC管 VPｰ20接続可能)</v>
          </cell>
          <cell r="AZ312" t="str">
            <v>冷媒配管(ガス)</v>
          </cell>
          <cell r="BA312">
            <v>12.7</v>
          </cell>
          <cell r="BB312" t="str">
            <v>φ(mm)</v>
          </cell>
          <cell r="BC312" t="str">
            <v>冷媒配管(液)</v>
          </cell>
          <cell r="BD312">
            <v>6.35</v>
          </cell>
          <cell r="BE312" t="str">
            <v>φ(mm)</v>
          </cell>
          <cell r="BF312" t="str">
            <v>製品質量</v>
          </cell>
          <cell r="BG312">
            <v>18</v>
          </cell>
          <cell r="BH312" t="str">
            <v>kg</v>
          </cell>
          <cell r="BI312" t="str">
            <v>分離形名(パネル１)</v>
          </cell>
          <cell r="BL312" t="str">
            <v>分離形名(リモコン１)</v>
          </cell>
        </row>
        <row r="313">
          <cell r="B313" t="str">
            <v>PKH-J50SFKH-C</v>
          </cell>
          <cell r="C313" t="str">
            <v>標準価格</v>
          </cell>
          <cell r="D313">
            <v>258000</v>
          </cell>
          <cell r="E313">
            <v>283000</v>
          </cell>
          <cell r="F313" t="str">
            <v>円</v>
          </cell>
          <cell r="G313" t="str">
            <v>冷房能力</v>
          </cell>
          <cell r="H313">
            <v>4.5</v>
          </cell>
          <cell r="I313" t="str">
            <v>kW</v>
          </cell>
          <cell r="J313" t="str">
            <v>消費電力(冷房)</v>
          </cell>
          <cell r="K313">
            <v>0</v>
          </cell>
          <cell r="L313" t="str">
            <v>kW</v>
          </cell>
          <cell r="M313" t="str">
            <v>暖房能力</v>
          </cell>
          <cell r="N313">
            <v>5</v>
          </cell>
          <cell r="O313" t="str">
            <v>kW</v>
          </cell>
          <cell r="P313" t="str">
            <v>暖房能力(ﾋｰﾀ作動時)</v>
          </cell>
          <cell r="Q313">
            <v>6.4</v>
          </cell>
          <cell r="R313" t="str">
            <v>kW</v>
          </cell>
          <cell r="S313" t="str">
            <v>消費電力(暖房)</v>
          </cell>
          <cell r="T313">
            <v>0</v>
          </cell>
          <cell r="U313" t="str">
            <v>kW</v>
          </cell>
          <cell r="V313" t="str">
            <v>消費電力(暖房ﾋｰﾀ作動時)</v>
          </cell>
          <cell r="W313">
            <v>0</v>
          </cell>
          <cell r="X313" t="str">
            <v>kW</v>
          </cell>
          <cell r="Y313" t="str">
            <v>電源</v>
          </cell>
          <cell r="Z313" t="str">
            <v>単相</v>
          </cell>
          <cell r="AA313" t="str">
            <v>φ</v>
          </cell>
          <cell r="AB313" t="str">
            <v>電圧</v>
          </cell>
          <cell r="AC313">
            <v>200</v>
          </cell>
          <cell r="AD313" t="str">
            <v>V</v>
          </cell>
          <cell r="AE313" t="str">
            <v>外形寸法　高さ</v>
          </cell>
          <cell r="AF313">
            <v>300</v>
          </cell>
          <cell r="AG313" t="str">
            <v>mm</v>
          </cell>
          <cell r="AH313" t="str">
            <v>外形寸法　幅</v>
          </cell>
          <cell r="AI313">
            <v>1250</v>
          </cell>
          <cell r="AJ313" t="str">
            <v>mm</v>
          </cell>
          <cell r="AK313" t="str">
            <v>外形寸法　奥行</v>
          </cell>
          <cell r="AL313">
            <v>200</v>
          </cell>
          <cell r="AM313" t="str">
            <v>mm</v>
          </cell>
          <cell r="AN313" t="str">
            <v>風量(強)</v>
          </cell>
          <cell r="AO313">
            <v>13</v>
          </cell>
          <cell r="AP313" t="str">
            <v>m3/min</v>
          </cell>
          <cell r="AQ313" t="str">
            <v>機外静圧</v>
          </cell>
          <cell r="AR313">
            <v>0</v>
          </cell>
          <cell r="AS313" t="str">
            <v>Pa</v>
          </cell>
          <cell r="AT313" t="str">
            <v>送風機出力</v>
          </cell>
          <cell r="AU313">
            <v>0.03</v>
          </cell>
          <cell r="AV313" t="str">
            <v>kW</v>
          </cell>
          <cell r="AW313" t="str">
            <v>ドレン配管径</v>
          </cell>
          <cell r="AX313" t="str">
            <v>外径φ20(PVC管 VPｰ20接続可能)</v>
          </cell>
          <cell r="AZ313" t="str">
            <v>冷媒配管(ガス)</v>
          </cell>
          <cell r="BA313">
            <v>12.7</v>
          </cell>
          <cell r="BB313" t="str">
            <v>φ(mm)</v>
          </cell>
          <cell r="BC313" t="str">
            <v>冷媒配管(液)</v>
          </cell>
          <cell r="BD313">
            <v>6.35</v>
          </cell>
          <cell r="BE313" t="str">
            <v>φ(mm)</v>
          </cell>
          <cell r="BF313" t="str">
            <v>製品質量</v>
          </cell>
          <cell r="BG313">
            <v>18</v>
          </cell>
          <cell r="BH313" t="str">
            <v>kg</v>
          </cell>
          <cell r="BI313" t="str">
            <v>分離形名(パネル１)</v>
          </cell>
          <cell r="BL313" t="str">
            <v>分離形名(リモコン１)</v>
          </cell>
          <cell r="BM313" t="str">
            <v>PAR-JH150K</v>
          </cell>
        </row>
        <row r="314">
          <cell r="B314" t="str">
            <v>PKH-J50SFKH-W</v>
          </cell>
          <cell r="C314" t="str">
            <v>標準価格</v>
          </cell>
          <cell r="D314">
            <v>248000</v>
          </cell>
          <cell r="E314">
            <v>273000</v>
          </cell>
          <cell r="F314" t="str">
            <v>円</v>
          </cell>
          <cell r="G314" t="str">
            <v>冷房能力</v>
          </cell>
          <cell r="H314">
            <v>4.5</v>
          </cell>
          <cell r="I314" t="str">
            <v>kW</v>
          </cell>
          <cell r="J314" t="str">
            <v>消費電力(冷房)</v>
          </cell>
          <cell r="K314">
            <v>0</v>
          </cell>
          <cell r="L314" t="str">
            <v>kW</v>
          </cell>
          <cell r="M314" t="str">
            <v>暖房能力</v>
          </cell>
          <cell r="N314">
            <v>5</v>
          </cell>
          <cell r="O314" t="str">
            <v>kW</v>
          </cell>
          <cell r="P314" t="str">
            <v>暖房能力(ﾋｰﾀ作動時)</v>
          </cell>
          <cell r="Q314">
            <v>6.4</v>
          </cell>
          <cell r="R314" t="str">
            <v>kW</v>
          </cell>
          <cell r="S314" t="str">
            <v>消費電力(暖房)</v>
          </cell>
          <cell r="T314">
            <v>0</v>
          </cell>
          <cell r="U314" t="str">
            <v>kW</v>
          </cell>
          <cell r="V314" t="str">
            <v>消費電力(暖房ﾋｰﾀ作動時)</v>
          </cell>
          <cell r="W314">
            <v>0</v>
          </cell>
          <cell r="X314" t="str">
            <v>kW</v>
          </cell>
          <cell r="Y314" t="str">
            <v>電源</v>
          </cell>
          <cell r="Z314" t="str">
            <v>単相</v>
          </cell>
          <cell r="AA314" t="str">
            <v>φ</v>
          </cell>
          <cell r="AB314" t="str">
            <v>電圧</v>
          </cell>
          <cell r="AC314">
            <v>200</v>
          </cell>
          <cell r="AD314" t="str">
            <v>V</v>
          </cell>
          <cell r="AE314" t="str">
            <v>外形寸法　高さ</v>
          </cell>
          <cell r="AF314">
            <v>300</v>
          </cell>
          <cell r="AG314" t="str">
            <v>mm</v>
          </cell>
          <cell r="AH314" t="str">
            <v>外形寸法　幅</v>
          </cell>
          <cell r="AI314">
            <v>1250</v>
          </cell>
          <cell r="AJ314" t="str">
            <v>mm</v>
          </cell>
          <cell r="AK314" t="str">
            <v>外形寸法　奥行</v>
          </cell>
          <cell r="AL314">
            <v>200</v>
          </cell>
          <cell r="AM314" t="str">
            <v>mm</v>
          </cell>
          <cell r="AN314" t="str">
            <v>風量(強)</v>
          </cell>
          <cell r="AO314">
            <v>13</v>
          </cell>
          <cell r="AP314" t="str">
            <v>m3/min</v>
          </cell>
          <cell r="AQ314" t="str">
            <v>機外静圧</v>
          </cell>
          <cell r="AR314">
            <v>0</v>
          </cell>
          <cell r="AS314" t="str">
            <v>Pa</v>
          </cell>
          <cell r="AT314" t="str">
            <v>送風機出力</v>
          </cell>
          <cell r="AU314">
            <v>0.03</v>
          </cell>
          <cell r="AV314" t="str">
            <v>kW</v>
          </cell>
          <cell r="AW314" t="str">
            <v>ドレン配管径</v>
          </cell>
          <cell r="AX314" t="str">
            <v>外径φ20(PVC管 VPｰ20接続可能)</v>
          </cell>
          <cell r="AZ314" t="str">
            <v>冷媒配管(ガス)</v>
          </cell>
          <cell r="BA314">
            <v>12.7</v>
          </cell>
          <cell r="BB314" t="str">
            <v>φ(mm)</v>
          </cell>
          <cell r="BC314" t="str">
            <v>冷媒配管(液)</v>
          </cell>
          <cell r="BD314">
            <v>6.35</v>
          </cell>
          <cell r="BE314" t="str">
            <v>φ(mm)</v>
          </cell>
          <cell r="BF314" t="str">
            <v>製品質量</v>
          </cell>
          <cell r="BG314">
            <v>18</v>
          </cell>
          <cell r="BH314" t="str">
            <v>kg</v>
          </cell>
          <cell r="BI314" t="str">
            <v>分離形名(パネル１)</v>
          </cell>
          <cell r="BL314" t="str">
            <v>分離形名(リモコン１)</v>
          </cell>
          <cell r="BM314" t="str">
            <v>PAR-JH150K</v>
          </cell>
        </row>
        <row r="315">
          <cell r="B315" t="str">
            <v>PKH-J50SFLH-W</v>
          </cell>
          <cell r="C315" t="str">
            <v>標準価格</v>
          </cell>
          <cell r="D315">
            <v>263000</v>
          </cell>
          <cell r="E315">
            <v>288000</v>
          </cell>
          <cell r="F315" t="str">
            <v>円</v>
          </cell>
          <cell r="G315" t="str">
            <v>冷房能力</v>
          </cell>
          <cell r="H315">
            <v>4.5</v>
          </cell>
          <cell r="I315" t="str">
            <v>kW</v>
          </cell>
          <cell r="J315" t="str">
            <v>消費電力(冷房)</v>
          </cell>
          <cell r="K315">
            <v>0</v>
          </cell>
          <cell r="L315" t="str">
            <v>kW</v>
          </cell>
          <cell r="M315" t="str">
            <v>暖房能力</v>
          </cell>
          <cell r="N315">
            <v>5</v>
          </cell>
          <cell r="O315" t="str">
            <v>kW</v>
          </cell>
          <cell r="P315" t="str">
            <v>暖房能力(ﾋｰﾀ作動時)</v>
          </cell>
          <cell r="Q315">
            <v>6.4</v>
          </cell>
          <cell r="R315" t="str">
            <v>kW</v>
          </cell>
          <cell r="S315" t="str">
            <v>消費電力(暖房)</v>
          </cell>
          <cell r="T315">
            <v>0</v>
          </cell>
          <cell r="U315" t="str">
            <v>kW</v>
          </cell>
          <cell r="V315" t="str">
            <v>消費電力(暖房ﾋｰﾀ作動時)</v>
          </cell>
          <cell r="W315">
            <v>0</v>
          </cell>
          <cell r="X315" t="str">
            <v>kW</v>
          </cell>
          <cell r="Y315" t="str">
            <v>電源</v>
          </cell>
          <cell r="Z315" t="str">
            <v>単相</v>
          </cell>
          <cell r="AA315" t="str">
            <v>φ</v>
          </cell>
          <cell r="AB315" t="str">
            <v>電圧</v>
          </cell>
          <cell r="AC315">
            <v>200</v>
          </cell>
          <cell r="AD315" t="str">
            <v>V</v>
          </cell>
          <cell r="AE315" t="str">
            <v>外形寸法　高さ</v>
          </cell>
          <cell r="AF315">
            <v>300</v>
          </cell>
          <cell r="AG315" t="str">
            <v>mm</v>
          </cell>
          <cell r="AH315" t="str">
            <v>外形寸法　幅</v>
          </cell>
          <cell r="AI315">
            <v>1250</v>
          </cell>
          <cell r="AJ315" t="str">
            <v>mm</v>
          </cell>
          <cell r="AK315" t="str">
            <v>外形寸法　奥行</v>
          </cell>
          <cell r="AL315">
            <v>200</v>
          </cell>
          <cell r="AM315" t="str">
            <v>mm</v>
          </cell>
          <cell r="AN315" t="str">
            <v>風量(強)</v>
          </cell>
          <cell r="AO315">
            <v>13</v>
          </cell>
          <cell r="AP315" t="str">
            <v>m3/min</v>
          </cell>
          <cell r="AQ315" t="str">
            <v>機外静圧</v>
          </cell>
          <cell r="AR315">
            <v>0</v>
          </cell>
          <cell r="AS315" t="str">
            <v>Pa</v>
          </cell>
          <cell r="AT315" t="str">
            <v>送風機出力</v>
          </cell>
          <cell r="AU315">
            <v>0.03</v>
          </cell>
          <cell r="AV315" t="str">
            <v>kW</v>
          </cell>
          <cell r="AW315" t="str">
            <v>ドレン配管径</v>
          </cell>
          <cell r="AX315" t="str">
            <v>外径φ20(PVC管 VPｰ20接続可能)</v>
          </cell>
          <cell r="AZ315" t="str">
            <v>冷媒配管(ガス)</v>
          </cell>
          <cell r="BA315">
            <v>12.7</v>
          </cell>
          <cell r="BB315" t="str">
            <v>φ(mm)</v>
          </cell>
          <cell r="BC315" t="str">
            <v>冷媒配管(液)</v>
          </cell>
          <cell r="BD315">
            <v>6.35</v>
          </cell>
          <cell r="BE315" t="str">
            <v>φ(mm)</v>
          </cell>
          <cell r="BF315" t="str">
            <v>製品質量</v>
          </cell>
          <cell r="BG315">
            <v>18</v>
          </cell>
          <cell r="BH315" t="str">
            <v>kg</v>
          </cell>
          <cell r="BI315" t="str">
            <v>分離形名(パネル１)</v>
          </cell>
          <cell r="BL315" t="str">
            <v>分離形名(リモコン１)</v>
          </cell>
        </row>
        <row r="316">
          <cell r="B316" t="str">
            <v>PKH-J56FK-C</v>
          </cell>
          <cell r="C316" t="str">
            <v>標準価格</v>
          </cell>
          <cell r="D316">
            <v>235000</v>
          </cell>
          <cell r="E316">
            <v>260000</v>
          </cell>
          <cell r="F316" t="str">
            <v>円</v>
          </cell>
          <cell r="G316" t="str">
            <v>冷房能力</v>
          </cell>
          <cell r="H316">
            <v>5</v>
          </cell>
          <cell r="I316" t="str">
            <v>kW</v>
          </cell>
          <cell r="J316" t="str">
            <v>消費電力(冷房)</v>
          </cell>
          <cell r="K316">
            <v>0</v>
          </cell>
          <cell r="L316" t="str">
            <v>kW</v>
          </cell>
          <cell r="M316" t="str">
            <v>暖房能力</v>
          </cell>
          <cell r="N316">
            <v>5.6</v>
          </cell>
          <cell r="O316" t="str">
            <v>kW</v>
          </cell>
          <cell r="P316" t="str">
            <v>暖房能力(ﾋｰﾀ作動時)</v>
          </cell>
          <cell r="Q316">
            <v>0</v>
          </cell>
          <cell r="R316" t="str">
            <v>kW</v>
          </cell>
          <cell r="S316" t="str">
            <v>消費電力(暖房)</v>
          </cell>
          <cell r="T316">
            <v>0</v>
          </cell>
          <cell r="U316" t="str">
            <v>kW</v>
          </cell>
          <cell r="V316" t="str">
            <v>消費電力(暖房ﾋｰﾀ作動時)</v>
          </cell>
          <cell r="W316">
            <v>0</v>
          </cell>
          <cell r="X316" t="str">
            <v>kW</v>
          </cell>
          <cell r="Y316" t="str">
            <v>電源</v>
          </cell>
          <cell r="Z316" t="str">
            <v>単相</v>
          </cell>
          <cell r="AA316" t="str">
            <v>φ</v>
          </cell>
          <cell r="AB316" t="str">
            <v>電圧</v>
          </cell>
          <cell r="AC316">
            <v>200</v>
          </cell>
          <cell r="AD316" t="str">
            <v>V</v>
          </cell>
          <cell r="AE316" t="str">
            <v>外形寸法　高さ</v>
          </cell>
          <cell r="AF316">
            <v>300</v>
          </cell>
          <cell r="AG316" t="str">
            <v>mm</v>
          </cell>
          <cell r="AH316" t="str">
            <v>外形寸法　幅</v>
          </cell>
          <cell r="AI316">
            <v>1250</v>
          </cell>
          <cell r="AJ316" t="str">
            <v>mm</v>
          </cell>
          <cell r="AK316" t="str">
            <v>外形寸法　奥行</v>
          </cell>
          <cell r="AL316">
            <v>200</v>
          </cell>
          <cell r="AM316" t="str">
            <v>mm</v>
          </cell>
          <cell r="AN316" t="str">
            <v>風量(強)</v>
          </cell>
          <cell r="AO316">
            <v>13</v>
          </cell>
          <cell r="AP316" t="str">
            <v>m3/min</v>
          </cell>
          <cell r="AQ316" t="str">
            <v>機外静圧</v>
          </cell>
          <cell r="AR316">
            <v>0</v>
          </cell>
          <cell r="AS316" t="str">
            <v>Pa</v>
          </cell>
          <cell r="AT316" t="str">
            <v>送風機出力</v>
          </cell>
          <cell r="AU316">
            <v>0.03</v>
          </cell>
          <cell r="AV316" t="str">
            <v>kW</v>
          </cell>
          <cell r="AW316" t="str">
            <v>ドレン配管径</v>
          </cell>
          <cell r="AX316" t="str">
            <v>外径φ20(PVC管 VPｰ20接続可能)</v>
          </cell>
          <cell r="AZ316" t="str">
            <v>冷媒配管(ガス)</v>
          </cell>
          <cell r="BA316">
            <v>15.88</v>
          </cell>
          <cell r="BB316" t="str">
            <v>φ(mm)</v>
          </cell>
          <cell r="BC316" t="str">
            <v>冷媒配管(液)</v>
          </cell>
          <cell r="BD316">
            <v>9.52</v>
          </cell>
          <cell r="BE316" t="str">
            <v>φ(mm)</v>
          </cell>
          <cell r="BF316" t="str">
            <v>製品質量</v>
          </cell>
          <cell r="BG316">
            <v>17</v>
          </cell>
          <cell r="BH316" t="str">
            <v>kg</v>
          </cell>
          <cell r="BI316" t="str">
            <v>分離形名(パネル１)</v>
          </cell>
          <cell r="BL316" t="str">
            <v>分離形名(リモコン１)</v>
          </cell>
          <cell r="BM316" t="str">
            <v>PAR-JH150K</v>
          </cell>
        </row>
        <row r="317">
          <cell r="B317" t="str">
            <v>PKH-J56FK-W</v>
          </cell>
          <cell r="C317" t="str">
            <v>標準価格</v>
          </cell>
          <cell r="D317">
            <v>225000</v>
          </cell>
          <cell r="E317">
            <v>250000</v>
          </cell>
          <cell r="F317" t="str">
            <v>円</v>
          </cell>
          <cell r="G317" t="str">
            <v>冷房能力</v>
          </cell>
          <cell r="H317">
            <v>5</v>
          </cell>
          <cell r="I317" t="str">
            <v>kW</v>
          </cell>
          <cell r="J317" t="str">
            <v>消費電力(冷房)</v>
          </cell>
          <cell r="K317">
            <v>0</v>
          </cell>
          <cell r="L317" t="str">
            <v>kW</v>
          </cell>
          <cell r="M317" t="str">
            <v>暖房能力</v>
          </cell>
          <cell r="N317">
            <v>5.6</v>
          </cell>
          <cell r="O317" t="str">
            <v>kW</v>
          </cell>
          <cell r="P317" t="str">
            <v>暖房能力(ﾋｰﾀ作動時)</v>
          </cell>
          <cell r="Q317">
            <v>0</v>
          </cell>
          <cell r="R317" t="str">
            <v>kW</v>
          </cell>
          <cell r="S317" t="str">
            <v>消費電力(暖房)</v>
          </cell>
          <cell r="T317">
            <v>0</v>
          </cell>
          <cell r="U317" t="str">
            <v>kW</v>
          </cell>
          <cell r="V317" t="str">
            <v>消費電力(暖房ﾋｰﾀ作動時)</v>
          </cell>
          <cell r="W317">
            <v>0</v>
          </cell>
          <cell r="X317" t="str">
            <v>kW</v>
          </cell>
          <cell r="Y317" t="str">
            <v>電源</v>
          </cell>
          <cell r="Z317" t="str">
            <v>単相</v>
          </cell>
          <cell r="AA317" t="str">
            <v>φ</v>
          </cell>
          <cell r="AB317" t="str">
            <v>電圧</v>
          </cell>
          <cell r="AC317">
            <v>200</v>
          </cell>
          <cell r="AD317" t="str">
            <v>V</v>
          </cell>
          <cell r="AE317" t="str">
            <v>外形寸法　高さ</v>
          </cell>
          <cell r="AF317">
            <v>300</v>
          </cell>
          <cell r="AG317" t="str">
            <v>mm</v>
          </cell>
          <cell r="AH317" t="str">
            <v>外形寸法　幅</v>
          </cell>
          <cell r="AI317">
            <v>1250</v>
          </cell>
          <cell r="AJ317" t="str">
            <v>mm</v>
          </cell>
          <cell r="AK317" t="str">
            <v>外形寸法　奥行</v>
          </cell>
          <cell r="AL317">
            <v>200</v>
          </cell>
          <cell r="AM317" t="str">
            <v>mm</v>
          </cell>
          <cell r="AN317" t="str">
            <v>風量(強)</v>
          </cell>
          <cell r="AO317">
            <v>13</v>
          </cell>
          <cell r="AP317" t="str">
            <v>m3/min</v>
          </cell>
          <cell r="AQ317" t="str">
            <v>機外静圧</v>
          </cell>
          <cell r="AR317">
            <v>0</v>
          </cell>
          <cell r="AS317" t="str">
            <v>Pa</v>
          </cell>
          <cell r="AT317" t="str">
            <v>送風機出力</v>
          </cell>
          <cell r="AU317">
            <v>0.03</v>
          </cell>
          <cell r="AV317" t="str">
            <v>kW</v>
          </cell>
          <cell r="AW317" t="str">
            <v>ドレン配管径</v>
          </cell>
          <cell r="AX317" t="str">
            <v>外径φ20(PVC管 VPｰ20接続可能)</v>
          </cell>
          <cell r="AZ317" t="str">
            <v>冷媒配管(ガス)</v>
          </cell>
          <cell r="BA317">
            <v>15.88</v>
          </cell>
          <cell r="BB317" t="str">
            <v>φ(mm)</v>
          </cell>
          <cell r="BC317" t="str">
            <v>冷媒配管(液)</v>
          </cell>
          <cell r="BD317">
            <v>9.52</v>
          </cell>
          <cell r="BE317" t="str">
            <v>φ(mm)</v>
          </cell>
          <cell r="BF317" t="str">
            <v>製品質量</v>
          </cell>
          <cell r="BG317">
            <v>17</v>
          </cell>
          <cell r="BH317" t="str">
            <v>kg</v>
          </cell>
          <cell r="BI317" t="str">
            <v>分離形名(パネル１)</v>
          </cell>
          <cell r="BL317" t="str">
            <v>分離形名(リモコン１)</v>
          </cell>
          <cell r="BM317" t="str">
            <v>PAR-JH150K</v>
          </cell>
        </row>
        <row r="318">
          <cell r="B318" t="str">
            <v>PKH-J56FKH-C</v>
          </cell>
          <cell r="C318" t="str">
            <v>標準価格</v>
          </cell>
          <cell r="D318">
            <v>263000</v>
          </cell>
          <cell r="E318">
            <v>288000</v>
          </cell>
          <cell r="F318" t="str">
            <v>円</v>
          </cell>
          <cell r="G318" t="str">
            <v>冷房能力</v>
          </cell>
          <cell r="H318">
            <v>5</v>
          </cell>
          <cell r="I318" t="str">
            <v>kW</v>
          </cell>
          <cell r="J318" t="str">
            <v>消費電力(冷房)</v>
          </cell>
          <cell r="K318">
            <v>0</v>
          </cell>
          <cell r="L318" t="str">
            <v>kW</v>
          </cell>
          <cell r="M318" t="str">
            <v>暖房能力</v>
          </cell>
          <cell r="N318">
            <v>5.6</v>
          </cell>
          <cell r="O318" t="str">
            <v>kW</v>
          </cell>
          <cell r="P318" t="str">
            <v>暖房能力(ﾋｰﾀ作動時)</v>
          </cell>
          <cell r="Q318">
            <v>7</v>
          </cell>
          <cell r="R318" t="str">
            <v>kW</v>
          </cell>
          <cell r="S318" t="str">
            <v>消費電力(暖房)</v>
          </cell>
          <cell r="T318">
            <v>0</v>
          </cell>
          <cell r="U318" t="str">
            <v>kW</v>
          </cell>
          <cell r="V318" t="str">
            <v>消費電力(暖房ﾋｰﾀ作動時)</v>
          </cell>
          <cell r="W318">
            <v>0</v>
          </cell>
          <cell r="X318" t="str">
            <v>kW</v>
          </cell>
          <cell r="Y318" t="str">
            <v>電源</v>
          </cell>
          <cell r="Z318" t="str">
            <v>三相</v>
          </cell>
          <cell r="AA318" t="str">
            <v>φ</v>
          </cell>
          <cell r="AB318" t="str">
            <v>電圧</v>
          </cell>
          <cell r="AC318">
            <v>200</v>
          </cell>
          <cell r="AD318" t="str">
            <v>V</v>
          </cell>
          <cell r="AE318" t="str">
            <v>外形寸法　高さ</v>
          </cell>
          <cell r="AF318">
            <v>300</v>
          </cell>
          <cell r="AG318" t="str">
            <v>mm</v>
          </cell>
          <cell r="AH318" t="str">
            <v>外形寸法　幅</v>
          </cell>
          <cell r="AI318">
            <v>1250</v>
          </cell>
          <cell r="AJ318" t="str">
            <v>mm</v>
          </cell>
          <cell r="AK318" t="str">
            <v>外形寸法　奥行</v>
          </cell>
          <cell r="AL318">
            <v>200</v>
          </cell>
          <cell r="AM318" t="str">
            <v>mm</v>
          </cell>
          <cell r="AN318" t="str">
            <v>風量(強)</v>
          </cell>
          <cell r="AO318">
            <v>13</v>
          </cell>
          <cell r="AP318" t="str">
            <v>m3/min</v>
          </cell>
          <cell r="AQ318" t="str">
            <v>機外静圧</v>
          </cell>
          <cell r="AR318">
            <v>0</v>
          </cell>
          <cell r="AS318" t="str">
            <v>Pa</v>
          </cell>
          <cell r="AT318" t="str">
            <v>送風機出力</v>
          </cell>
          <cell r="AU318">
            <v>0.03</v>
          </cell>
          <cell r="AV318" t="str">
            <v>kW</v>
          </cell>
          <cell r="AW318" t="str">
            <v>ドレン配管径</v>
          </cell>
          <cell r="AX318" t="str">
            <v>外径φ20(PVC管 VPｰ20接続可能)</v>
          </cell>
          <cell r="AZ318" t="str">
            <v>冷媒配管(ガス)</v>
          </cell>
          <cell r="BA318">
            <v>15.88</v>
          </cell>
          <cell r="BB318" t="str">
            <v>φ(mm)</v>
          </cell>
          <cell r="BC318" t="str">
            <v>冷媒配管(液)</v>
          </cell>
          <cell r="BD318">
            <v>9.52</v>
          </cell>
          <cell r="BE318" t="str">
            <v>φ(mm)</v>
          </cell>
          <cell r="BF318" t="str">
            <v>製品質量</v>
          </cell>
          <cell r="BG318">
            <v>18</v>
          </cell>
          <cell r="BH318" t="str">
            <v>kg</v>
          </cell>
          <cell r="BI318" t="str">
            <v>分離形名(パネル１)</v>
          </cell>
          <cell r="BL318" t="str">
            <v>分離形名(リモコン１)</v>
          </cell>
          <cell r="BM318" t="str">
            <v>PAR-JH150K</v>
          </cell>
        </row>
        <row r="319">
          <cell r="B319" t="str">
            <v>PKH-J56FKH-W</v>
          </cell>
          <cell r="C319" t="str">
            <v>標準価格</v>
          </cell>
          <cell r="D319">
            <v>253000</v>
          </cell>
          <cell r="E319">
            <v>278000</v>
          </cell>
          <cell r="F319" t="str">
            <v>円</v>
          </cell>
          <cell r="G319" t="str">
            <v>冷房能力</v>
          </cell>
          <cell r="H319">
            <v>5</v>
          </cell>
          <cell r="I319" t="str">
            <v>kW</v>
          </cell>
          <cell r="J319" t="str">
            <v>消費電力(冷房)</v>
          </cell>
          <cell r="K319">
            <v>0</v>
          </cell>
          <cell r="L319" t="str">
            <v>kW</v>
          </cell>
          <cell r="M319" t="str">
            <v>暖房能力</v>
          </cell>
          <cell r="N319">
            <v>5.6</v>
          </cell>
          <cell r="O319" t="str">
            <v>kW</v>
          </cell>
          <cell r="P319" t="str">
            <v>暖房能力(ﾋｰﾀ作動時)</v>
          </cell>
          <cell r="Q319">
            <v>7</v>
          </cell>
          <cell r="R319" t="str">
            <v>kW</v>
          </cell>
          <cell r="S319" t="str">
            <v>消費電力(暖房)</v>
          </cell>
          <cell r="T319">
            <v>0</v>
          </cell>
          <cell r="U319" t="str">
            <v>kW</v>
          </cell>
          <cell r="V319" t="str">
            <v>消費電力(暖房ﾋｰﾀ作動時)</v>
          </cell>
          <cell r="W319">
            <v>0</v>
          </cell>
          <cell r="X319" t="str">
            <v>kW</v>
          </cell>
          <cell r="Y319" t="str">
            <v>電源</v>
          </cell>
          <cell r="Z319" t="str">
            <v>三相</v>
          </cell>
          <cell r="AA319" t="str">
            <v>φ</v>
          </cell>
          <cell r="AB319" t="str">
            <v>電圧</v>
          </cell>
          <cell r="AC319">
            <v>200</v>
          </cell>
          <cell r="AD319" t="str">
            <v>V</v>
          </cell>
          <cell r="AE319" t="str">
            <v>外形寸法　高さ</v>
          </cell>
          <cell r="AF319">
            <v>300</v>
          </cell>
          <cell r="AG319" t="str">
            <v>mm</v>
          </cell>
          <cell r="AH319" t="str">
            <v>外形寸法　幅</v>
          </cell>
          <cell r="AI319">
            <v>1250</v>
          </cell>
          <cell r="AJ319" t="str">
            <v>mm</v>
          </cell>
          <cell r="AK319" t="str">
            <v>外形寸法　奥行</v>
          </cell>
          <cell r="AL319">
            <v>200</v>
          </cell>
          <cell r="AM319" t="str">
            <v>mm</v>
          </cell>
          <cell r="AN319" t="str">
            <v>風量(強)</v>
          </cell>
          <cell r="AO319">
            <v>13</v>
          </cell>
          <cell r="AP319" t="str">
            <v>m3/min</v>
          </cell>
          <cell r="AQ319" t="str">
            <v>機外静圧</v>
          </cell>
          <cell r="AR319">
            <v>0</v>
          </cell>
          <cell r="AS319" t="str">
            <v>Pa</v>
          </cell>
          <cell r="AT319" t="str">
            <v>送風機出力</v>
          </cell>
          <cell r="AU319">
            <v>0.03</v>
          </cell>
          <cell r="AV319" t="str">
            <v>kW</v>
          </cell>
          <cell r="AW319" t="str">
            <v>ドレン配管径</v>
          </cell>
          <cell r="AX319" t="str">
            <v>外径φ20(PVC管 VPｰ20接続可能)</v>
          </cell>
          <cell r="AZ319" t="str">
            <v>冷媒配管(ガス)</v>
          </cell>
          <cell r="BA319">
            <v>15.88</v>
          </cell>
          <cell r="BB319" t="str">
            <v>φ(mm)</v>
          </cell>
          <cell r="BC319" t="str">
            <v>冷媒配管(液)</v>
          </cell>
          <cell r="BD319">
            <v>9.52</v>
          </cell>
          <cell r="BE319" t="str">
            <v>φ(mm)</v>
          </cell>
          <cell r="BF319" t="str">
            <v>製品質量</v>
          </cell>
          <cell r="BG319">
            <v>18</v>
          </cell>
          <cell r="BH319" t="str">
            <v>kg</v>
          </cell>
          <cell r="BI319" t="str">
            <v>分離形名(パネル１)</v>
          </cell>
          <cell r="BL319" t="str">
            <v>分離形名(リモコン１)</v>
          </cell>
          <cell r="BM319" t="str">
            <v>PAR-JH150K</v>
          </cell>
        </row>
        <row r="320">
          <cell r="B320" t="str">
            <v>PKH-J56FL-W</v>
          </cell>
          <cell r="C320" t="str">
            <v>標準価格</v>
          </cell>
          <cell r="D320">
            <v>240000</v>
          </cell>
          <cell r="E320">
            <v>265000</v>
          </cell>
          <cell r="F320" t="str">
            <v>円</v>
          </cell>
          <cell r="G320" t="str">
            <v>冷房能力</v>
          </cell>
          <cell r="H320">
            <v>5</v>
          </cell>
          <cell r="I320" t="str">
            <v>kW</v>
          </cell>
          <cell r="J320" t="str">
            <v>消費電力(冷房)</v>
          </cell>
          <cell r="K320">
            <v>0</v>
          </cell>
          <cell r="L320" t="str">
            <v>kW</v>
          </cell>
          <cell r="M320" t="str">
            <v>暖房能力</v>
          </cell>
          <cell r="N320">
            <v>5.6</v>
          </cell>
          <cell r="O320" t="str">
            <v>kW</v>
          </cell>
          <cell r="P320" t="str">
            <v>暖房能力(ﾋｰﾀ作動時)</v>
          </cell>
          <cell r="Q320">
            <v>0</v>
          </cell>
          <cell r="R320" t="str">
            <v>kW</v>
          </cell>
          <cell r="S320" t="str">
            <v>消費電力(暖房)</v>
          </cell>
          <cell r="T320">
            <v>0</v>
          </cell>
          <cell r="U320" t="str">
            <v>kW</v>
          </cell>
          <cell r="V320" t="str">
            <v>消費電力(暖房ﾋｰﾀ作動時)</v>
          </cell>
          <cell r="W320">
            <v>0</v>
          </cell>
          <cell r="X320" t="str">
            <v>kW</v>
          </cell>
          <cell r="Y320" t="str">
            <v>電源</v>
          </cell>
          <cell r="Z320" t="str">
            <v>単相</v>
          </cell>
          <cell r="AA320" t="str">
            <v>φ</v>
          </cell>
          <cell r="AB320" t="str">
            <v>電圧</v>
          </cell>
          <cell r="AC320">
            <v>200</v>
          </cell>
          <cell r="AD320" t="str">
            <v>V</v>
          </cell>
          <cell r="AE320" t="str">
            <v>外形寸法　高さ</v>
          </cell>
          <cell r="AF320">
            <v>300</v>
          </cell>
          <cell r="AG320" t="str">
            <v>mm</v>
          </cell>
          <cell r="AH320" t="str">
            <v>外形寸法　幅</v>
          </cell>
          <cell r="AI320">
            <v>1250</v>
          </cell>
          <cell r="AJ320" t="str">
            <v>mm</v>
          </cell>
          <cell r="AK320" t="str">
            <v>外形寸法　奥行</v>
          </cell>
          <cell r="AL320">
            <v>200</v>
          </cell>
          <cell r="AM320" t="str">
            <v>mm</v>
          </cell>
          <cell r="AN320" t="str">
            <v>風量(強)</v>
          </cell>
          <cell r="AO320">
            <v>13</v>
          </cell>
          <cell r="AP320" t="str">
            <v>m3/min</v>
          </cell>
          <cell r="AQ320" t="str">
            <v>機外静圧</v>
          </cell>
          <cell r="AR320">
            <v>0</v>
          </cell>
          <cell r="AS320" t="str">
            <v>Pa</v>
          </cell>
          <cell r="AT320" t="str">
            <v>送風機出力</v>
          </cell>
          <cell r="AU320">
            <v>0.03</v>
          </cell>
          <cell r="AV320" t="str">
            <v>kW</v>
          </cell>
          <cell r="AW320" t="str">
            <v>ドレン配管径</v>
          </cell>
          <cell r="AX320" t="str">
            <v>外径φ20(PVC管 VPｰ20接続可能)</v>
          </cell>
          <cell r="AZ320" t="str">
            <v>冷媒配管(ガス)</v>
          </cell>
          <cell r="BA320">
            <v>15.88</v>
          </cell>
          <cell r="BB320" t="str">
            <v>φ(mm)</v>
          </cell>
          <cell r="BC320" t="str">
            <v>冷媒配管(液)</v>
          </cell>
          <cell r="BD320">
            <v>9.52</v>
          </cell>
          <cell r="BE320" t="str">
            <v>φ(mm)</v>
          </cell>
          <cell r="BF320" t="str">
            <v>製品質量</v>
          </cell>
          <cell r="BG320">
            <v>17</v>
          </cell>
          <cell r="BH320" t="str">
            <v>kg</v>
          </cell>
          <cell r="BI320" t="str">
            <v>分離形名(パネル１)</v>
          </cell>
          <cell r="BL320" t="str">
            <v>分離形名(リモコン１)</v>
          </cell>
        </row>
        <row r="321">
          <cell r="B321" t="str">
            <v>PKH-J56FLH-W</v>
          </cell>
          <cell r="C321" t="str">
            <v>標準価格</v>
          </cell>
          <cell r="D321">
            <v>268000</v>
          </cell>
          <cell r="E321">
            <v>293000</v>
          </cell>
          <cell r="F321" t="str">
            <v>円</v>
          </cell>
          <cell r="G321" t="str">
            <v>冷房能力</v>
          </cell>
          <cell r="H321">
            <v>5</v>
          </cell>
          <cell r="I321" t="str">
            <v>kW</v>
          </cell>
          <cell r="J321" t="str">
            <v>消費電力(冷房)</v>
          </cell>
          <cell r="K321">
            <v>0</v>
          </cell>
          <cell r="L321" t="str">
            <v>kW</v>
          </cell>
          <cell r="M321" t="str">
            <v>暖房能力</v>
          </cell>
          <cell r="N321">
            <v>5.6</v>
          </cell>
          <cell r="O321" t="str">
            <v>kW</v>
          </cell>
          <cell r="P321" t="str">
            <v>暖房能力(ﾋｰﾀ作動時)</v>
          </cell>
          <cell r="Q321">
            <v>7</v>
          </cell>
          <cell r="R321" t="str">
            <v>kW</v>
          </cell>
          <cell r="S321" t="str">
            <v>消費電力(暖房)</v>
          </cell>
          <cell r="T321">
            <v>0</v>
          </cell>
          <cell r="U321" t="str">
            <v>kW</v>
          </cell>
          <cell r="V321" t="str">
            <v>消費電力(暖房ﾋｰﾀ作動時)</v>
          </cell>
          <cell r="W321">
            <v>0</v>
          </cell>
          <cell r="X321" t="str">
            <v>kW</v>
          </cell>
          <cell r="Y321" t="str">
            <v>電源</v>
          </cell>
          <cell r="Z321" t="str">
            <v>三相</v>
          </cell>
          <cell r="AA321" t="str">
            <v>φ</v>
          </cell>
          <cell r="AB321" t="str">
            <v>電圧</v>
          </cell>
          <cell r="AC321">
            <v>200</v>
          </cell>
          <cell r="AD321" t="str">
            <v>V</v>
          </cell>
          <cell r="AE321" t="str">
            <v>外形寸法　高さ</v>
          </cell>
          <cell r="AF321">
            <v>300</v>
          </cell>
          <cell r="AG321" t="str">
            <v>mm</v>
          </cell>
          <cell r="AH321" t="str">
            <v>外形寸法　幅</v>
          </cell>
          <cell r="AI321">
            <v>1250</v>
          </cell>
          <cell r="AJ321" t="str">
            <v>mm</v>
          </cell>
          <cell r="AK321" t="str">
            <v>外形寸法　奥行</v>
          </cell>
          <cell r="AL321">
            <v>200</v>
          </cell>
          <cell r="AM321" t="str">
            <v>mm</v>
          </cell>
          <cell r="AN321" t="str">
            <v>風量(強)</v>
          </cell>
          <cell r="AO321">
            <v>13</v>
          </cell>
          <cell r="AP321" t="str">
            <v>m3/min</v>
          </cell>
          <cell r="AQ321" t="str">
            <v>機外静圧</v>
          </cell>
          <cell r="AR321">
            <v>0</v>
          </cell>
          <cell r="AS321" t="str">
            <v>Pa</v>
          </cell>
          <cell r="AT321" t="str">
            <v>送風機出力</v>
          </cell>
          <cell r="AU321">
            <v>0.03</v>
          </cell>
          <cell r="AV321" t="str">
            <v>kW</v>
          </cell>
          <cell r="AW321" t="str">
            <v>ドレン配管径</v>
          </cell>
          <cell r="AX321" t="str">
            <v>外径φ20(PVC管 VPｰ20接続可能)</v>
          </cell>
          <cell r="AZ321" t="str">
            <v>冷媒配管(ガス)</v>
          </cell>
          <cell r="BA321">
            <v>15.88</v>
          </cell>
          <cell r="BB321" t="str">
            <v>φ(mm)</v>
          </cell>
          <cell r="BC321" t="str">
            <v>冷媒配管(液)</v>
          </cell>
          <cell r="BD321">
            <v>9.52</v>
          </cell>
          <cell r="BE321" t="str">
            <v>φ(mm)</v>
          </cell>
          <cell r="BF321" t="str">
            <v>製品質量</v>
          </cell>
          <cell r="BG321">
            <v>18</v>
          </cell>
          <cell r="BH321" t="str">
            <v>kg</v>
          </cell>
          <cell r="BI321" t="str">
            <v>分離形名(パネル１)</v>
          </cell>
          <cell r="BL321" t="str">
            <v>分離形名(リモコン１)</v>
          </cell>
        </row>
        <row r="322">
          <cell r="B322" t="str">
            <v>PKH-J56SFKH-C</v>
          </cell>
          <cell r="C322" t="str">
            <v>標準価格</v>
          </cell>
          <cell r="D322">
            <v>263000</v>
          </cell>
          <cell r="E322">
            <v>288000</v>
          </cell>
          <cell r="F322" t="str">
            <v>円</v>
          </cell>
          <cell r="G322" t="str">
            <v>冷房能力</v>
          </cell>
          <cell r="H322">
            <v>5</v>
          </cell>
          <cell r="I322" t="str">
            <v>kW</v>
          </cell>
          <cell r="J322" t="str">
            <v>消費電力(冷房)</v>
          </cell>
          <cell r="K322">
            <v>0</v>
          </cell>
          <cell r="L322" t="str">
            <v>kW</v>
          </cell>
          <cell r="M322" t="str">
            <v>暖房能力</v>
          </cell>
          <cell r="N322">
            <v>5.6</v>
          </cell>
          <cell r="O322" t="str">
            <v>kW</v>
          </cell>
          <cell r="P322" t="str">
            <v>暖房能力(ﾋｰﾀ作動時)</v>
          </cell>
          <cell r="Q322">
            <v>7</v>
          </cell>
          <cell r="R322" t="str">
            <v>kW</v>
          </cell>
          <cell r="S322" t="str">
            <v>消費電力(暖房)</v>
          </cell>
          <cell r="T322">
            <v>0</v>
          </cell>
          <cell r="U322" t="str">
            <v>kW</v>
          </cell>
          <cell r="V322" t="str">
            <v>消費電力(暖房ﾋｰﾀ作動時)</v>
          </cell>
          <cell r="W322">
            <v>0</v>
          </cell>
          <cell r="X322" t="str">
            <v>kW</v>
          </cell>
          <cell r="Y322" t="str">
            <v>電源</v>
          </cell>
          <cell r="Z322" t="str">
            <v>単相</v>
          </cell>
          <cell r="AA322" t="str">
            <v>φ</v>
          </cell>
          <cell r="AB322" t="str">
            <v>電圧</v>
          </cell>
          <cell r="AC322">
            <v>200</v>
          </cell>
          <cell r="AD322" t="str">
            <v>V</v>
          </cell>
          <cell r="AE322" t="str">
            <v>外形寸法　高さ</v>
          </cell>
          <cell r="AF322">
            <v>300</v>
          </cell>
          <cell r="AG322" t="str">
            <v>mm</v>
          </cell>
          <cell r="AH322" t="str">
            <v>外形寸法　幅</v>
          </cell>
          <cell r="AI322">
            <v>1250</v>
          </cell>
          <cell r="AJ322" t="str">
            <v>mm</v>
          </cell>
          <cell r="AK322" t="str">
            <v>外形寸法　奥行</v>
          </cell>
          <cell r="AL322">
            <v>200</v>
          </cell>
          <cell r="AM322" t="str">
            <v>mm</v>
          </cell>
          <cell r="AN322" t="str">
            <v>風量(強)</v>
          </cell>
          <cell r="AO322">
            <v>13</v>
          </cell>
          <cell r="AP322" t="str">
            <v>m3/min</v>
          </cell>
          <cell r="AQ322" t="str">
            <v>機外静圧</v>
          </cell>
          <cell r="AR322">
            <v>0</v>
          </cell>
          <cell r="AS322" t="str">
            <v>Pa</v>
          </cell>
          <cell r="AT322" t="str">
            <v>送風機出力</v>
          </cell>
          <cell r="AU322">
            <v>0.03</v>
          </cell>
          <cell r="AV322" t="str">
            <v>kW</v>
          </cell>
          <cell r="AW322" t="str">
            <v>ドレン配管径</v>
          </cell>
          <cell r="AX322" t="str">
            <v>外径φ20(PVC管 VPｰ20接続可能)</v>
          </cell>
          <cell r="AZ322" t="str">
            <v>冷媒配管(ガス)</v>
          </cell>
          <cell r="BA322">
            <v>15.88</v>
          </cell>
          <cell r="BB322" t="str">
            <v>φ(mm)</v>
          </cell>
          <cell r="BC322" t="str">
            <v>冷媒配管(液)</v>
          </cell>
          <cell r="BD322">
            <v>9.52</v>
          </cell>
          <cell r="BE322" t="str">
            <v>φ(mm)</v>
          </cell>
          <cell r="BF322" t="str">
            <v>製品質量</v>
          </cell>
          <cell r="BG322">
            <v>18</v>
          </cell>
          <cell r="BH322" t="str">
            <v>kg</v>
          </cell>
          <cell r="BI322" t="str">
            <v>分離形名(パネル１)</v>
          </cell>
          <cell r="BL322" t="str">
            <v>分離形名(リモコン１)</v>
          </cell>
          <cell r="BM322" t="str">
            <v>PAR-JH150K</v>
          </cell>
        </row>
        <row r="323">
          <cell r="B323" t="str">
            <v>PKH-J56SFKH-W</v>
          </cell>
          <cell r="C323" t="str">
            <v>標準価格</v>
          </cell>
          <cell r="D323">
            <v>253000</v>
          </cell>
          <cell r="E323">
            <v>278000</v>
          </cell>
          <cell r="F323" t="str">
            <v>円</v>
          </cell>
          <cell r="G323" t="str">
            <v>冷房能力</v>
          </cell>
          <cell r="H323">
            <v>5</v>
          </cell>
          <cell r="I323" t="str">
            <v>kW</v>
          </cell>
          <cell r="J323" t="str">
            <v>消費電力(冷房)</v>
          </cell>
          <cell r="K323">
            <v>0</v>
          </cell>
          <cell r="L323" t="str">
            <v>kW</v>
          </cell>
          <cell r="M323" t="str">
            <v>暖房能力</v>
          </cell>
          <cell r="N323">
            <v>5.6</v>
          </cell>
          <cell r="O323" t="str">
            <v>kW</v>
          </cell>
          <cell r="P323" t="str">
            <v>暖房能力(ﾋｰﾀ作動時)</v>
          </cell>
          <cell r="Q323">
            <v>7</v>
          </cell>
          <cell r="R323" t="str">
            <v>kW</v>
          </cell>
          <cell r="S323" t="str">
            <v>消費電力(暖房)</v>
          </cell>
          <cell r="T323">
            <v>0</v>
          </cell>
          <cell r="U323" t="str">
            <v>kW</v>
          </cell>
          <cell r="V323" t="str">
            <v>消費電力(暖房ﾋｰﾀ作動時)</v>
          </cell>
          <cell r="W323">
            <v>0</v>
          </cell>
          <cell r="X323" t="str">
            <v>kW</v>
          </cell>
          <cell r="Y323" t="str">
            <v>電源</v>
          </cell>
          <cell r="Z323" t="str">
            <v>単相</v>
          </cell>
          <cell r="AA323" t="str">
            <v>φ</v>
          </cell>
          <cell r="AB323" t="str">
            <v>電圧</v>
          </cell>
          <cell r="AC323">
            <v>200</v>
          </cell>
          <cell r="AD323" t="str">
            <v>V</v>
          </cell>
          <cell r="AE323" t="str">
            <v>外形寸法　高さ</v>
          </cell>
          <cell r="AF323">
            <v>300</v>
          </cell>
          <cell r="AG323" t="str">
            <v>mm</v>
          </cell>
          <cell r="AH323" t="str">
            <v>外形寸法　幅</v>
          </cell>
          <cell r="AI323">
            <v>1250</v>
          </cell>
          <cell r="AJ323" t="str">
            <v>mm</v>
          </cell>
          <cell r="AK323" t="str">
            <v>外形寸法　奥行</v>
          </cell>
          <cell r="AL323">
            <v>200</v>
          </cell>
          <cell r="AM323" t="str">
            <v>mm</v>
          </cell>
          <cell r="AN323" t="str">
            <v>風量(強)</v>
          </cell>
          <cell r="AO323">
            <v>13</v>
          </cell>
          <cell r="AP323" t="str">
            <v>m3/min</v>
          </cell>
          <cell r="AQ323" t="str">
            <v>機外静圧</v>
          </cell>
          <cell r="AR323">
            <v>0</v>
          </cell>
          <cell r="AS323" t="str">
            <v>Pa</v>
          </cell>
          <cell r="AT323" t="str">
            <v>送風機出力</v>
          </cell>
          <cell r="AU323">
            <v>0.03</v>
          </cell>
          <cell r="AV323" t="str">
            <v>kW</v>
          </cell>
          <cell r="AW323" t="str">
            <v>ドレン配管径</v>
          </cell>
          <cell r="AX323" t="str">
            <v>外径φ20(PVC管 VPｰ20接続可能)</v>
          </cell>
          <cell r="AZ323" t="str">
            <v>冷媒配管(ガス)</v>
          </cell>
          <cell r="BA323">
            <v>15.88</v>
          </cell>
          <cell r="BB323" t="str">
            <v>φ(mm)</v>
          </cell>
          <cell r="BC323" t="str">
            <v>冷媒配管(液)</v>
          </cell>
          <cell r="BD323">
            <v>9.52</v>
          </cell>
          <cell r="BE323" t="str">
            <v>φ(mm)</v>
          </cell>
          <cell r="BF323" t="str">
            <v>製品質量</v>
          </cell>
          <cell r="BG323">
            <v>18</v>
          </cell>
          <cell r="BH323" t="str">
            <v>kg</v>
          </cell>
          <cell r="BI323" t="str">
            <v>分離形名(パネル１)</v>
          </cell>
          <cell r="BL323" t="str">
            <v>分離形名(リモコン１)</v>
          </cell>
          <cell r="BM323" t="str">
            <v>PAR-JH150K</v>
          </cell>
        </row>
        <row r="324">
          <cell r="B324" t="str">
            <v>PKH-J56SFLH-W</v>
          </cell>
          <cell r="C324" t="str">
            <v>標準価格</v>
          </cell>
          <cell r="D324">
            <v>268000</v>
          </cell>
          <cell r="E324">
            <v>293000</v>
          </cell>
          <cell r="F324" t="str">
            <v>円</v>
          </cell>
          <cell r="G324" t="str">
            <v>冷房能力</v>
          </cell>
          <cell r="H324">
            <v>5</v>
          </cell>
          <cell r="I324" t="str">
            <v>kW</v>
          </cell>
          <cell r="J324" t="str">
            <v>消費電力(冷房)</v>
          </cell>
          <cell r="K324">
            <v>0</v>
          </cell>
          <cell r="L324" t="str">
            <v>kW</v>
          </cell>
          <cell r="M324" t="str">
            <v>暖房能力</v>
          </cell>
          <cell r="N324">
            <v>5.6</v>
          </cell>
          <cell r="O324" t="str">
            <v>kW</v>
          </cell>
          <cell r="P324" t="str">
            <v>暖房能力(ﾋｰﾀ作動時)</v>
          </cell>
          <cell r="Q324">
            <v>7</v>
          </cell>
          <cell r="R324" t="str">
            <v>kW</v>
          </cell>
          <cell r="S324" t="str">
            <v>消費電力(暖房)</v>
          </cell>
          <cell r="T324">
            <v>0</v>
          </cell>
          <cell r="U324" t="str">
            <v>kW</v>
          </cell>
          <cell r="V324" t="str">
            <v>消費電力(暖房ﾋｰﾀ作動時)</v>
          </cell>
          <cell r="W324">
            <v>0</v>
          </cell>
          <cell r="X324" t="str">
            <v>kW</v>
          </cell>
          <cell r="Y324" t="str">
            <v>電源</v>
          </cell>
          <cell r="Z324" t="str">
            <v>単相</v>
          </cell>
          <cell r="AA324" t="str">
            <v>φ</v>
          </cell>
          <cell r="AB324" t="str">
            <v>電圧</v>
          </cell>
          <cell r="AC324">
            <v>200</v>
          </cell>
          <cell r="AD324" t="str">
            <v>V</v>
          </cell>
          <cell r="AE324" t="str">
            <v>外形寸法　高さ</v>
          </cell>
          <cell r="AF324">
            <v>300</v>
          </cell>
          <cell r="AG324" t="str">
            <v>mm</v>
          </cell>
          <cell r="AH324" t="str">
            <v>外形寸法　幅</v>
          </cell>
          <cell r="AI324">
            <v>1250</v>
          </cell>
          <cell r="AJ324" t="str">
            <v>mm</v>
          </cell>
          <cell r="AK324" t="str">
            <v>外形寸法　奥行</v>
          </cell>
          <cell r="AL324">
            <v>200</v>
          </cell>
          <cell r="AM324" t="str">
            <v>mm</v>
          </cell>
          <cell r="AN324" t="str">
            <v>風量(強)</v>
          </cell>
          <cell r="AO324">
            <v>13</v>
          </cell>
          <cell r="AP324" t="str">
            <v>m3/min</v>
          </cell>
          <cell r="AQ324" t="str">
            <v>機外静圧</v>
          </cell>
          <cell r="AR324">
            <v>0</v>
          </cell>
          <cell r="AS324" t="str">
            <v>Pa</v>
          </cell>
          <cell r="AT324" t="str">
            <v>送風機出力</v>
          </cell>
          <cell r="AU324">
            <v>0.03</v>
          </cell>
          <cell r="AV324" t="str">
            <v>kW</v>
          </cell>
          <cell r="AW324" t="str">
            <v>ドレン配管径</v>
          </cell>
          <cell r="AX324" t="str">
            <v>外径φ20(PVC管 VPｰ20接続可能)</v>
          </cell>
          <cell r="AZ324" t="str">
            <v>冷媒配管(ガス)</v>
          </cell>
          <cell r="BA324">
            <v>15.88</v>
          </cell>
          <cell r="BB324" t="str">
            <v>φ(mm)</v>
          </cell>
          <cell r="BC324" t="str">
            <v>冷媒配管(液)</v>
          </cell>
          <cell r="BD324">
            <v>9.52</v>
          </cell>
          <cell r="BE324" t="str">
            <v>φ(mm)</v>
          </cell>
          <cell r="BF324" t="str">
            <v>製品質量</v>
          </cell>
          <cell r="BG324">
            <v>18</v>
          </cell>
          <cell r="BH324" t="str">
            <v>kg</v>
          </cell>
          <cell r="BI324" t="str">
            <v>分離形名(パネル１)</v>
          </cell>
          <cell r="BL324" t="str">
            <v>分離形名(リモコン１)</v>
          </cell>
        </row>
        <row r="325">
          <cell r="B325" t="str">
            <v>PKH-J63FK-C</v>
          </cell>
          <cell r="C325" t="str">
            <v>標準価格</v>
          </cell>
          <cell r="D325">
            <v>240000</v>
          </cell>
          <cell r="E325">
            <v>265000</v>
          </cell>
          <cell r="F325" t="str">
            <v>円</v>
          </cell>
          <cell r="G325" t="str">
            <v>冷房能力</v>
          </cell>
          <cell r="H325">
            <v>5.6</v>
          </cell>
          <cell r="I325" t="str">
            <v>kW</v>
          </cell>
          <cell r="J325" t="str">
            <v>消費電力(冷房)</v>
          </cell>
          <cell r="K325">
            <v>0</v>
          </cell>
          <cell r="L325" t="str">
            <v>kW</v>
          </cell>
          <cell r="M325" t="str">
            <v>暖房能力</v>
          </cell>
          <cell r="N325">
            <v>6.7</v>
          </cell>
          <cell r="O325" t="str">
            <v>kW</v>
          </cell>
          <cell r="P325" t="str">
            <v>暖房能力(ﾋｰﾀ作動時)</v>
          </cell>
          <cell r="Q325">
            <v>0</v>
          </cell>
          <cell r="R325" t="str">
            <v>kW</v>
          </cell>
          <cell r="S325" t="str">
            <v>消費電力(暖房)</v>
          </cell>
          <cell r="T325">
            <v>0</v>
          </cell>
          <cell r="U325" t="str">
            <v>kW</v>
          </cell>
          <cell r="V325" t="str">
            <v>消費電力(暖房ﾋｰﾀ作動時)</v>
          </cell>
          <cell r="W325">
            <v>0</v>
          </cell>
          <cell r="X325" t="str">
            <v>kW</v>
          </cell>
          <cell r="Y325" t="str">
            <v>電源</v>
          </cell>
          <cell r="Z325" t="str">
            <v>単相</v>
          </cell>
          <cell r="AA325" t="str">
            <v>φ</v>
          </cell>
          <cell r="AB325" t="str">
            <v>電圧</v>
          </cell>
          <cell r="AC325">
            <v>200</v>
          </cell>
          <cell r="AD325" t="str">
            <v>V</v>
          </cell>
          <cell r="AE325" t="str">
            <v>外形寸法　高さ</v>
          </cell>
          <cell r="AF325">
            <v>300</v>
          </cell>
          <cell r="AG325" t="str">
            <v>mm</v>
          </cell>
          <cell r="AH325" t="str">
            <v>外形寸法　幅</v>
          </cell>
          <cell r="AI325">
            <v>1250</v>
          </cell>
          <cell r="AJ325" t="str">
            <v>mm</v>
          </cell>
          <cell r="AK325" t="str">
            <v>外形寸法　奥行</v>
          </cell>
          <cell r="AL325">
            <v>200</v>
          </cell>
          <cell r="AM325" t="str">
            <v>mm</v>
          </cell>
          <cell r="AN325" t="str">
            <v>風量(強)</v>
          </cell>
          <cell r="AO325">
            <v>14</v>
          </cell>
          <cell r="AP325" t="str">
            <v>m3/min</v>
          </cell>
          <cell r="AQ325" t="str">
            <v>機外静圧</v>
          </cell>
          <cell r="AR325">
            <v>0</v>
          </cell>
          <cell r="AS325" t="str">
            <v>Pa</v>
          </cell>
          <cell r="AT325" t="str">
            <v>送風機出力</v>
          </cell>
          <cell r="AU325">
            <v>0.03</v>
          </cell>
          <cell r="AV325" t="str">
            <v>kW</v>
          </cell>
          <cell r="AW325" t="str">
            <v>ドレン配管径</v>
          </cell>
          <cell r="AX325" t="str">
            <v>外径φ20(PVC管 VPｰ20接続可能)</v>
          </cell>
          <cell r="AZ325" t="str">
            <v>冷媒配管(ガス)</v>
          </cell>
          <cell r="BA325">
            <v>15.88</v>
          </cell>
          <cell r="BB325" t="str">
            <v>φ(mm)</v>
          </cell>
          <cell r="BC325" t="str">
            <v>冷媒配管(液)</v>
          </cell>
          <cell r="BD325">
            <v>9.52</v>
          </cell>
          <cell r="BE325" t="str">
            <v>φ(mm)</v>
          </cell>
          <cell r="BF325" t="str">
            <v>製品質量</v>
          </cell>
          <cell r="BG325">
            <v>17</v>
          </cell>
          <cell r="BH325" t="str">
            <v>kg</v>
          </cell>
          <cell r="BI325" t="str">
            <v>分離形名(パネル１)</v>
          </cell>
          <cell r="BL325" t="str">
            <v>分離形名(リモコン１)</v>
          </cell>
          <cell r="BM325" t="str">
            <v>PAR-JH150K</v>
          </cell>
        </row>
        <row r="326">
          <cell r="B326" t="str">
            <v>PKH-J63FK-W</v>
          </cell>
          <cell r="C326" t="str">
            <v>標準価格</v>
          </cell>
          <cell r="D326">
            <v>230000</v>
          </cell>
          <cell r="E326">
            <v>255000</v>
          </cell>
          <cell r="F326" t="str">
            <v>円</v>
          </cell>
          <cell r="G326" t="str">
            <v>冷房能力</v>
          </cell>
          <cell r="H326">
            <v>5.6</v>
          </cell>
          <cell r="I326" t="str">
            <v>kW</v>
          </cell>
          <cell r="J326" t="str">
            <v>消費電力(冷房)</v>
          </cell>
          <cell r="K326">
            <v>0</v>
          </cell>
          <cell r="L326" t="str">
            <v>kW</v>
          </cell>
          <cell r="M326" t="str">
            <v>暖房能力</v>
          </cell>
          <cell r="N326">
            <v>6.7</v>
          </cell>
          <cell r="O326" t="str">
            <v>kW</v>
          </cell>
          <cell r="P326" t="str">
            <v>暖房能力(ﾋｰﾀ作動時)</v>
          </cell>
          <cell r="Q326">
            <v>0</v>
          </cell>
          <cell r="R326" t="str">
            <v>kW</v>
          </cell>
          <cell r="S326" t="str">
            <v>消費電力(暖房)</v>
          </cell>
          <cell r="T326">
            <v>0</v>
          </cell>
          <cell r="U326" t="str">
            <v>kW</v>
          </cell>
          <cell r="V326" t="str">
            <v>消費電力(暖房ﾋｰﾀ作動時)</v>
          </cell>
          <cell r="W326">
            <v>0</v>
          </cell>
          <cell r="X326" t="str">
            <v>kW</v>
          </cell>
          <cell r="Y326" t="str">
            <v>電源</v>
          </cell>
          <cell r="Z326" t="str">
            <v>単相</v>
          </cell>
          <cell r="AA326" t="str">
            <v>φ</v>
          </cell>
          <cell r="AB326" t="str">
            <v>電圧</v>
          </cell>
          <cell r="AC326">
            <v>200</v>
          </cell>
          <cell r="AD326" t="str">
            <v>V</v>
          </cell>
          <cell r="AE326" t="str">
            <v>外形寸法　高さ</v>
          </cell>
          <cell r="AF326">
            <v>300</v>
          </cell>
          <cell r="AG326" t="str">
            <v>mm</v>
          </cell>
          <cell r="AH326" t="str">
            <v>外形寸法　幅</v>
          </cell>
          <cell r="AI326">
            <v>1250</v>
          </cell>
          <cell r="AJ326" t="str">
            <v>mm</v>
          </cell>
          <cell r="AK326" t="str">
            <v>外形寸法　奥行</v>
          </cell>
          <cell r="AL326">
            <v>200</v>
          </cell>
          <cell r="AM326" t="str">
            <v>mm</v>
          </cell>
          <cell r="AN326" t="str">
            <v>風量(強)</v>
          </cell>
          <cell r="AO326">
            <v>14</v>
          </cell>
          <cell r="AP326" t="str">
            <v>m3/min</v>
          </cell>
          <cell r="AQ326" t="str">
            <v>機外静圧</v>
          </cell>
          <cell r="AR326">
            <v>0</v>
          </cell>
          <cell r="AS326" t="str">
            <v>Pa</v>
          </cell>
          <cell r="AT326" t="str">
            <v>送風機出力</v>
          </cell>
          <cell r="AU326">
            <v>0.03</v>
          </cell>
          <cell r="AV326" t="str">
            <v>kW</v>
          </cell>
          <cell r="AW326" t="str">
            <v>ドレン配管径</v>
          </cell>
          <cell r="AX326" t="str">
            <v>外径φ20(PVC管 VPｰ20接続可能)</v>
          </cell>
          <cell r="AZ326" t="str">
            <v>冷媒配管(ガス)</v>
          </cell>
          <cell r="BA326">
            <v>15.88</v>
          </cell>
          <cell r="BB326" t="str">
            <v>φ(mm)</v>
          </cell>
          <cell r="BC326" t="str">
            <v>冷媒配管(液)</v>
          </cell>
          <cell r="BD326">
            <v>9.52</v>
          </cell>
          <cell r="BE326" t="str">
            <v>φ(mm)</v>
          </cell>
          <cell r="BF326" t="str">
            <v>製品質量</v>
          </cell>
          <cell r="BG326">
            <v>17</v>
          </cell>
          <cell r="BH326" t="str">
            <v>kg</v>
          </cell>
          <cell r="BI326" t="str">
            <v>分離形名(パネル１)</v>
          </cell>
          <cell r="BL326" t="str">
            <v>分離形名(リモコン１)</v>
          </cell>
          <cell r="BM326" t="str">
            <v>PAR-JH150K</v>
          </cell>
        </row>
        <row r="327">
          <cell r="B327" t="str">
            <v>PKH-J63FKH-C</v>
          </cell>
          <cell r="C327" t="str">
            <v>標準価格</v>
          </cell>
          <cell r="D327">
            <v>268000</v>
          </cell>
          <cell r="E327">
            <v>293000</v>
          </cell>
          <cell r="F327" t="str">
            <v>円</v>
          </cell>
          <cell r="G327" t="str">
            <v>冷房能力</v>
          </cell>
          <cell r="H327">
            <v>5.6</v>
          </cell>
          <cell r="I327" t="str">
            <v>kW</v>
          </cell>
          <cell r="J327" t="str">
            <v>消費電力(冷房)</v>
          </cell>
          <cell r="K327">
            <v>0</v>
          </cell>
          <cell r="L327" t="str">
            <v>kW</v>
          </cell>
          <cell r="M327" t="str">
            <v>暖房能力</v>
          </cell>
          <cell r="N327">
            <v>6.7</v>
          </cell>
          <cell r="O327" t="str">
            <v>kW</v>
          </cell>
          <cell r="P327" t="str">
            <v>暖房能力(ﾋｰﾀ作動時)</v>
          </cell>
          <cell r="Q327">
            <v>8.1</v>
          </cell>
          <cell r="R327" t="str">
            <v>kW</v>
          </cell>
          <cell r="S327" t="str">
            <v>消費電力(暖房)</v>
          </cell>
          <cell r="T327">
            <v>0</v>
          </cell>
          <cell r="U327" t="str">
            <v>kW</v>
          </cell>
          <cell r="V327" t="str">
            <v>消費電力(暖房ﾋｰﾀ作動時)</v>
          </cell>
          <cell r="W327">
            <v>0</v>
          </cell>
          <cell r="X327" t="str">
            <v>kW</v>
          </cell>
          <cell r="Y327" t="str">
            <v>電源</v>
          </cell>
          <cell r="Z327" t="str">
            <v>三相</v>
          </cell>
          <cell r="AA327" t="str">
            <v>φ</v>
          </cell>
          <cell r="AB327" t="str">
            <v>電圧</v>
          </cell>
          <cell r="AC327">
            <v>200</v>
          </cell>
          <cell r="AD327" t="str">
            <v>V</v>
          </cell>
          <cell r="AE327" t="str">
            <v>外形寸法　高さ</v>
          </cell>
          <cell r="AF327">
            <v>300</v>
          </cell>
          <cell r="AG327" t="str">
            <v>mm</v>
          </cell>
          <cell r="AH327" t="str">
            <v>外形寸法　幅</v>
          </cell>
          <cell r="AI327">
            <v>1250</v>
          </cell>
          <cell r="AJ327" t="str">
            <v>mm</v>
          </cell>
          <cell r="AK327" t="str">
            <v>外形寸法　奥行</v>
          </cell>
          <cell r="AL327">
            <v>200</v>
          </cell>
          <cell r="AM327" t="str">
            <v>mm</v>
          </cell>
          <cell r="AN327" t="str">
            <v>風量(強)</v>
          </cell>
          <cell r="AO327">
            <v>14</v>
          </cell>
          <cell r="AP327" t="str">
            <v>m3/min</v>
          </cell>
          <cell r="AQ327" t="str">
            <v>機外静圧</v>
          </cell>
          <cell r="AR327">
            <v>0</v>
          </cell>
          <cell r="AS327" t="str">
            <v>Pa</v>
          </cell>
          <cell r="AT327" t="str">
            <v>送風機出力</v>
          </cell>
          <cell r="AU327">
            <v>0.03</v>
          </cell>
          <cell r="AV327" t="str">
            <v>kW</v>
          </cell>
          <cell r="AW327" t="str">
            <v>ドレン配管径</v>
          </cell>
          <cell r="AX327" t="str">
            <v>外径φ20(PVC管 VPｰ20接続可能)</v>
          </cell>
          <cell r="AZ327" t="str">
            <v>冷媒配管(ガス)</v>
          </cell>
          <cell r="BA327">
            <v>15.88</v>
          </cell>
          <cell r="BB327" t="str">
            <v>φ(mm)</v>
          </cell>
          <cell r="BC327" t="str">
            <v>冷媒配管(液)</v>
          </cell>
          <cell r="BD327">
            <v>9.52</v>
          </cell>
          <cell r="BE327" t="str">
            <v>φ(mm)</v>
          </cell>
          <cell r="BF327" t="str">
            <v>製品質量</v>
          </cell>
          <cell r="BG327">
            <v>18</v>
          </cell>
          <cell r="BH327" t="str">
            <v>kg</v>
          </cell>
          <cell r="BI327" t="str">
            <v>分離形名(パネル１)</v>
          </cell>
          <cell r="BL327" t="str">
            <v>分離形名(リモコン１)</v>
          </cell>
          <cell r="BM327" t="str">
            <v>PAR-JH150K</v>
          </cell>
        </row>
        <row r="328">
          <cell r="B328" t="str">
            <v>PKH-J63FKH-W</v>
          </cell>
          <cell r="C328" t="str">
            <v>標準価格</v>
          </cell>
          <cell r="D328">
            <v>258000</v>
          </cell>
          <cell r="E328">
            <v>283000</v>
          </cell>
          <cell r="F328" t="str">
            <v>円</v>
          </cell>
          <cell r="G328" t="str">
            <v>冷房能力</v>
          </cell>
          <cell r="H328">
            <v>5.6</v>
          </cell>
          <cell r="I328" t="str">
            <v>kW</v>
          </cell>
          <cell r="J328" t="str">
            <v>消費電力(冷房)</v>
          </cell>
          <cell r="K328">
            <v>0</v>
          </cell>
          <cell r="L328" t="str">
            <v>kW</v>
          </cell>
          <cell r="M328" t="str">
            <v>暖房能力</v>
          </cell>
          <cell r="N328">
            <v>6.7</v>
          </cell>
          <cell r="O328" t="str">
            <v>kW</v>
          </cell>
          <cell r="P328" t="str">
            <v>暖房能力(ﾋｰﾀ作動時)</v>
          </cell>
          <cell r="Q328">
            <v>8.1</v>
          </cell>
          <cell r="R328" t="str">
            <v>kW</v>
          </cell>
          <cell r="S328" t="str">
            <v>消費電力(暖房)</v>
          </cell>
          <cell r="T328">
            <v>0</v>
          </cell>
          <cell r="U328" t="str">
            <v>kW</v>
          </cell>
          <cell r="V328" t="str">
            <v>消費電力(暖房ﾋｰﾀ作動時)</v>
          </cell>
          <cell r="W328">
            <v>0</v>
          </cell>
          <cell r="X328" t="str">
            <v>kW</v>
          </cell>
          <cell r="Y328" t="str">
            <v>電源</v>
          </cell>
          <cell r="Z328" t="str">
            <v>三相</v>
          </cell>
          <cell r="AA328" t="str">
            <v>φ</v>
          </cell>
          <cell r="AB328" t="str">
            <v>電圧</v>
          </cell>
          <cell r="AC328">
            <v>200</v>
          </cell>
          <cell r="AD328" t="str">
            <v>V</v>
          </cell>
          <cell r="AE328" t="str">
            <v>外形寸法　高さ</v>
          </cell>
          <cell r="AF328">
            <v>300</v>
          </cell>
          <cell r="AG328" t="str">
            <v>mm</v>
          </cell>
          <cell r="AH328" t="str">
            <v>外形寸法　幅</v>
          </cell>
          <cell r="AI328">
            <v>1250</v>
          </cell>
          <cell r="AJ328" t="str">
            <v>mm</v>
          </cell>
          <cell r="AK328" t="str">
            <v>外形寸法　奥行</v>
          </cell>
          <cell r="AL328">
            <v>200</v>
          </cell>
          <cell r="AM328" t="str">
            <v>mm</v>
          </cell>
          <cell r="AN328" t="str">
            <v>風量(強)</v>
          </cell>
          <cell r="AO328">
            <v>14</v>
          </cell>
          <cell r="AP328" t="str">
            <v>m3/min</v>
          </cell>
          <cell r="AQ328" t="str">
            <v>機外静圧</v>
          </cell>
          <cell r="AR328">
            <v>0</v>
          </cell>
          <cell r="AS328" t="str">
            <v>Pa</v>
          </cell>
          <cell r="AT328" t="str">
            <v>送風機出力</v>
          </cell>
          <cell r="AU328">
            <v>0.03</v>
          </cell>
          <cell r="AV328" t="str">
            <v>kW</v>
          </cell>
          <cell r="AW328" t="str">
            <v>ドレン配管径</v>
          </cell>
          <cell r="AX328" t="str">
            <v>外径φ20(PVC管 VPｰ20接続可能)</v>
          </cell>
          <cell r="AZ328" t="str">
            <v>冷媒配管(ガス)</v>
          </cell>
          <cell r="BA328">
            <v>15.88</v>
          </cell>
          <cell r="BB328" t="str">
            <v>φ(mm)</v>
          </cell>
          <cell r="BC328" t="str">
            <v>冷媒配管(液)</v>
          </cell>
          <cell r="BD328">
            <v>9.52</v>
          </cell>
          <cell r="BE328" t="str">
            <v>φ(mm)</v>
          </cell>
          <cell r="BF328" t="str">
            <v>製品質量</v>
          </cell>
          <cell r="BG328">
            <v>18</v>
          </cell>
          <cell r="BH328" t="str">
            <v>kg</v>
          </cell>
          <cell r="BI328" t="str">
            <v>分離形名(パネル１)</v>
          </cell>
          <cell r="BL328" t="str">
            <v>分離形名(リモコン１)</v>
          </cell>
          <cell r="BM328" t="str">
            <v>PAR-JH150K</v>
          </cell>
        </row>
        <row r="329">
          <cell r="B329" t="str">
            <v>PKH-J63FL-W</v>
          </cell>
          <cell r="C329" t="str">
            <v>標準価格</v>
          </cell>
          <cell r="D329">
            <v>245000</v>
          </cell>
          <cell r="E329">
            <v>270000</v>
          </cell>
          <cell r="F329" t="str">
            <v>円</v>
          </cell>
          <cell r="G329" t="str">
            <v>冷房能力</v>
          </cell>
          <cell r="H329">
            <v>5.6</v>
          </cell>
          <cell r="I329" t="str">
            <v>kW</v>
          </cell>
          <cell r="J329" t="str">
            <v>消費電力(冷房)</v>
          </cell>
          <cell r="K329">
            <v>0</v>
          </cell>
          <cell r="L329" t="str">
            <v>kW</v>
          </cell>
          <cell r="M329" t="str">
            <v>暖房能力</v>
          </cell>
          <cell r="N329">
            <v>6.7</v>
          </cell>
          <cell r="O329" t="str">
            <v>kW</v>
          </cell>
          <cell r="P329" t="str">
            <v>暖房能力(ﾋｰﾀ作動時)</v>
          </cell>
          <cell r="Q329">
            <v>0</v>
          </cell>
          <cell r="R329" t="str">
            <v>kW</v>
          </cell>
          <cell r="S329" t="str">
            <v>消費電力(暖房)</v>
          </cell>
          <cell r="T329">
            <v>0</v>
          </cell>
          <cell r="U329" t="str">
            <v>kW</v>
          </cell>
          <cell r="V329" t="str">
            <v>消費電力(暖房ﾋｰﾀ作動時)</v>
          </cell>
          <cell r="W329">
            <v>0</v>
          </cell>
          <cell r="X329" t="str">
            <v>kW</v>
          </cell>
          <cell r="Y329" t="str">
            <v>電源</v>
          </cell>
          <cell r="Z329" t="str">
            <v>単相</v>
          </cell>
          <cell r="AA329" t="str">
            <v>φ</v>
          </cell>
          <cell r="AB329" t="str">
            <v>電圧</v>
          </cell>
          <cell r="AC329">
            <v>200</v>
          </cell>
          <cell r="AD329" t="str">
            <v>V</v>
          </cell>
          <cell r="AE329" t="str">
            <v>外形寸法　高さ</v>
          </cell>
          <cell r="AF329">
            <v>300</v>
          </cell>
          <cell r="AG329" t="str">
            <v>mm</v>
          </cell>
          <cell r="AH329" t="str">
            <v>外形寸法　幅</v>
          </cell>
          <cell r="AI329">
            <v>1250</v>
          </cell>
          <cell r="AJ329" t="str">
            <v>mm</v>
          </cell>
          <cell r="AK329" t="str">
            <v>外形寸法　奥行</v>
          </cell>
          <cell r="AL329">
            <v>200</v>
          </cell>
          <cell r="AM329" t="str">
            <v>mm</v>
          </cell>
          <cell r="AN329" t="str">
            <v>風量(強)</v>
          </cell>
          <cell r="AO329">
            <v>14</v>
          </cell>
          <cell r="AP329" t="str">
            <v>m3/min</v>
          </cell>
          <cell r="AQ329" t="str">
            <v>機外静圧</v>
          </cell>
          <cell r="AR329">
            <v>0</v>
          </cell>
          <cell r="AS329" t="str">
            <v>Pa</v>
          </cell>
          <cell r="AT329" t="str">
            <v>送風機出力</v>
          </cell>
          <cell r="AU329">
            <v>0.03</v>
          </cell>
          <cell r="AV329" t="str">
            <v>kW</v>
          </cell>
          <cell r="AW329" t="str">
            <v>ドレン配管径</v>
          </cell>
          <cell r="AX329" t="str">
            <v>外径φ20(PVC管 VPｰ20接続可能)</v>
          </cell>
          <cell r="AZ329" t="str">
            <v>冷媒配管(ガス)</v>
          </cell>
          <cell r="BA329">
            <v>15.88</v>
          </cell>
          <cell r="BB329" t="str">
            <v>φ(mm)</v>
          </cell>
          <cell r="BC329" t="str">
            <v>冷媒配管(液)</v>
          </cell>
          <cell r="BD329">
            <v>9.52</v>
          </cell>
          <cell r="BE329" t="str">
            <v>φ(mm)</v>
          </cell>
          <cell r="BF329" t="str">
            <v>製品質量</v>
          </cell>
          <cell r="BG329">
            <v>17</v>
          </cell>
          <cell r="BH329" t="str">
            <v>kg</v>
          </cell>
          <cell r="BI329" t="str">
            <v>分離形名(パネル１)</v>
          </cell>
          <cell r="BL329" t="str">
            <v>分離形名(リモコン１)</v>
          </cell>
        </row>
        <row r="330">
          <cell r="B330" t="str">
            <v>PKH-J63FLH-W</v>
          </cell>
          <cell r="C330" t="str">
            <v>標準価格</v>
          </cell>
          <cell r="D330">
            <v>273000</v>
          </cell>
          <cell r="E330">
            <v>298000</v>
          </cell>
          <cell r="F330" t="str">
            <v>円</v>
          </cell>
          <cell r="G330" t="str">
            <v>冷房能力</v>
          </cell>
          <cell r="H330">
            <v>5.6</v>
          </cell>
          <cell r="I330" t="str">
            <v>kW</v>
          </cell>
          <cell r="J330" t="str">
            <v>消費電力(冷房)</v>
          </cell>
          <cell r="K330">
            <v>0</v>
          </cell>
          <cell r="L330" t="str">
            <v>kW</v>
          </cell>
          <cell r="M330" t="str">
            <v>暖房能力</v>
          </cell>
          <cell r="N330">
            <v>6.7</v>
          </cell>
          <cell r="O330" t="str">
            <v>kW</v>
          </cell>
          <cell r="P330" t="str">
            <v>暖房能力(ﾋｰﾀ作動時)</v>
          </cell>
          <cell r="Q330">
            <v>8.1</v>
          </cell>
          <cell r="R330" t="str">
            <v>kW</v>
          </cell>
          <cell r="S330" t="str">
            <v>消費電力(暖房)</v>
          </cell>
          <cell r="T330">
            <v>0</v>
          </cell>
          <cell r="U330" t="str">
            <v>kW</v>
          </cell>
          <cell r="V330" t="str">
            <v>消費電力(暖房ﾋｰﾀ作動時)</v>
          </cell>
          <cell r="W330">
            <v>0</v>
          </cell>
          <cell r="X330" t="str">
            <v>kW</v>
          </cell>
          <cell r="Y330" t="str">
            <v>電源</v>
          </cell>
          <cell r="Z330" t="str">
            <v>三相</v>
          </cell>
          <cell r="AA330" t="str">
            <v>φ</v>
          </cell>
          <cell r="AB330" t="str">
            <v>電圧</v>
          </cell>
          <cell r="AC330">
            <v>200</v>
          </cell>
          <cell r="AD330" t="str">
            <v>V</v>
          </cell>
          <cell r="AE330" t="str">
            <v>外形寸法　高さ</v>
          </cell>
          <cell r="AF330">
            <v>300</v>
          </cell>
          <cell r="AG330" t="str">
            <v>mm</v>
          </cell>
          <cell r="AH330" t="str">
            <v>外形寸法　幅</v>
          </cell>
          <cell r="AI330">
            <v>1250</v>
          </cell>
          <cell r="AJ330" t="str">
            <v>mm</v>
          </cell>
          <cell r="AK330" t="str">
            <v>外形寸法　奥行</v>
          </cell>
          <cell r="AL330">
            <v>200</v>
          </cell>
          <cell r="AM330" t="str">
            <v>mm</v>
          </cell>
          <cell r="AN330" t="str">
            <v>風量(強)</v>
          </cell>
          <cell r="AO330">
            <v>14</v>
          </cell>
          <cell r="AP330" t="str">
            <v>m3/min</v>
          </cell>
          <cell r="AQ330" t="str">
            <v>機外静圧</v>
          </cell>
          <cell r="AR330">
            <v>0</v>
          </cell>
          <cell r="AS330" t="str">
            <v>Pa</v>
          </cell>
          <cell r="AT330" t="str">
            <v>送風機出力</v>
          </cell>
          <cell r="AU330">
            <v>0.03</v>
          </cell>
          <cell r="AV330" t="str">
            <v>kW</v>
          </cell>
          <cell r="AW330" t="str">
            <v>ドレン配管径</v>
          </cell>
          <cell r="AX330" t="str">
            <v>外径φ20(PVC管 VPｰ20接続可能)</v>
          </cell>
          <cell r="AZ330" t="str">
            <v>冷媒配管(ガス)</v>
          </cell>
          <cell r="BA330">
            <v>15.88</v>
          </cell>
          <cell r="BB330" t="str">
            <v>φ(mm)</v>
          </cell>
          <cell r="BC330" t="str">
            <v>冷媒配管(液)</v>
          </cell>
          <cell r="BD330">
            <v>9.52</v>
          </cell>
          <cell r="BE330" t="str">
            <v>φ(mm)</v>
          </cell>
          <cell r="BF330" t="str">
            <v>製品質量</v>
          </cell>
          <cell r="BG330">
            <v>18</v>
          </cell>
          <cell r="BH330" t="str">
            <v>kg</v>
          </cell>
          <cell r="BI330" t="str">
            <v>分離形名(パネル１)</v>
          </cell>
          <cell r="BL330" t="str">
            <v>分離形名(リモコン１)</v>
          </cell>
        </row>
        <row r="331">
          <cell r="B331" t="str">
            <v>PKH-J71FK-C</v>
          </cell>
          <cell r="C331" t="str">
            <v>標準価格</v>
          </cell>
          <cell r="D331">
            <v>250000</v>
          </cell>
          <cell r="E331">
            <v>275000</v>
          </cell>
          <cell r="F331" t="str">
            <v>円</v>
          </cell>
          <cell r="G331" t="str">
            <v>冷房能力</v>
          </cell>
          <cell r="H331">
            <v>6.3</v>
          </cell>
          <cell r="I331" t="str">
            <v>kW</v>
          </cell>
          <cell r="J331" t="str">
            <v>消費電力(冷房)</v>
          </cell>
          <cell r="K331">
            <v>0</v>
          </cell>
          <cell r="L331" t="str">
            <v>kW</v>
          </cell>
          <cell r="M331" t="str">
            <v>暖房能力</v>
          </cell>
          <cell r="N331">
            <v>6.7</v>
          </cell>
          <cell r="O331" t="str">
            <v>kW</v>
          </cell>
          <cell r="P331" t="str">
            <v>暖房能力(ﾋｰﾀ作動時)</v>
          </cell>
          <cell r="Q331">
            <v>0</v>
          </cell>
          <cell r="R331" t="str">
            <v>kW</v>
          </cell>
          <cell r="S331" t="str">
            <v>消費電力(暖房)</v>
          </cell>
          <cell r="T331">
            <v>0</v>
          </cell>
          <cell r="U331" t="str">
            <v>kW</v>
          </cell>
          <cell r="V331" t="str">
            <v>消費電力(暖房ﾋｰﾀ作動時)</v>
          </cell>
          <cell r="W331">
            <v>0</v>
          </cell>
          <cell r="X331" t="str">
            <v>kW</v>
          </cell>
          <cell r="Y331" t="str">
            <v>電源</v>
          </cell>
          <cell r="Z331" t="str">
            <v>単相</v>
          </cell>
          <cell r="AA331" t="str">
            <v>φ</v>
          </cell>
          <cell r="AB331" t="str">
            <v>電圧</v>
          </cell>
          <cell r="AC331">
            <v>200</v>
          </cell>
          <cell r="AD331" t="str">
            <v>V</v>
          </cell>
          <cell r="AE331" t="str">
            <v>外形寸法　高さ</v>
          </cell>
          <cell r="AF331">
            <v>340</v>
          </cell>
          <cell r="AG331" t="str">
            <v>mm</v>
          </cell>
          <cell r="AH331" t="str">
            <v>外形寸法　幅</v>
          </cell>
          <cell r="AI331">
            <v>1400</v>
          </cell>
          <cell r="AJ331" t="str">
            <v>mm</v>
          </cell>
          <cell r="AK331" t="str">
            <v>外形寸法　奥行</v>
          </cell>
          <cell r="AL331">
            <v>235</v>
          </cell>
          <cell r="AM331" t="str">
            <v>mm</v>
          </cell>
          <cell r="AN331" t="str">
            <v>風量(強)</v>
          </cell>
          <cell r="AO331">
            <v>20</v>
          </cell>
          <cell r="AP331" t="str">
            <v>m3/min</v>
          </cell>
          <cell r="AQ331" t="str">
            <v>機外静圧</v>
          </cell>
          <cell r="AR331">
            <v>0</v>
          </cell>
          <cell r="AS331" t="str">
            <v>Pa</v>
          </cell>
          <cell r="AT331" t="str">
            <v>送風機出力</v>
          </cell>
          <cell r="AU331">
            <v>0.04</v>
          </cell>
          <cell r="AV331" t="str">
            <v>kW</v>
          </cell>
          <cell r="AW331" t="str">
            <v>ドレン配管径</v>
          </cell>
          <cell r="AZ331" t="str">
            <v>冷媒配管(ガス)</v>
          </cell>
          <cell r="BA331">
            <v>15.88</v>
          </cell>
          <cell r="BB331" t="str">
            <v>φ(mm)</v>
          </cell>
          <cell r="BC331" t="str">
            <v>冷媒配管(液)</v>
          </cell>
          <cell r="BD331">
            <v>9.52</v>
          </cell>
          <cell r="BE331" t="str">
            <v>φ(mm)</v>
          </cell>
          <cell r="BF331" t="str">
            <v>製品質量</v>
          </cell>
          <cell r="BG331">
            <v>24</v>
          </cell>
          <cell r="BH331" t="str">
            <v>kg</v>
          </cell>
          <cell r="BI331" t="str">
            <v>分離形名(パネル１)</v>
          </cell>
          <cell r="BL331" t="str">
            <v>分離形名(リモコン１)</v>
          </cell>
          <cell r="BM331" t="str">
            <v>PAR-JH150K</v>
          </cell>
        </row>
        <row r="332">
          <cell r="B332" t="str">
            <v>PKH-J71FK-W</v>
          </cell>
          <cell r="C332" t="str">
            <v>標準価格</v>
          </cell>
          <cell r="D332">
            <v>240000</v>
          </cell>
          <cell r="E332">
            <v>265000</v>
          </cell>
          <cell r="F332" t="str">
            <v>円</v>
          </cell>
          <cell r="G332" t="str">
            <v>冷房能力</v>
          </cell>
          <cell r="H332">
            <v>6.3</v>
          </cell>
          <cell r="I332" t="str">
            <v>kW</v>
          </cell>
          <cell r="J332" t="str">
            <v>消費電力(冷房)</v>
          </cell>
          <cell r="K332">
            <v>0</v>
          </cell>
          <cell r="L332" t="str">
            <v>kW</v>
          </cell>
          <cell r="M332" t="str">
            <v>暖房能力</v>
          </cell>
          <cell r="N332">
            <v>6.7</v>
          </cell>
          <cell r="O332" t="str">
            <v>kW</v>
          </cell>
          <cell r="P332" t="str">
            <v>暖房能力(ﾋｰﾀ作動時)</v>
          </cell>
          <cell r="Q332">
            <v>0</v>
          </cell>
          <cell r="R332" t="str">
            <v>kW</v>
          </cell>
          <cell r="S332" t="str">
            <v>消費電力(暖房)</v>
          </cell>
          <cell r="T332">
            <v>0</v>
          </cell>
          <cell r="U332" t="str">
            <v>kW</v>
          </cell>
          <cell r="V332" t="str">
            <v>消費電力(暖房ﾋｰﾀ作動時)</v>
          </cell>
          <cell r="W332">
            <v>0</v>
          </cell>
          <cell r="X332" t="str">
            <v>kW</v>
          </cell>
          <cell r="Y332" t="str">
            <v>電源</v>
          </cell>
          <cell r="Z332" t="str">
            <v>単相</v>
          </cell>
          <cell r="AA332" t="str">
            <v>φ</v>
          </cell>
          <cell r="AB332" t="str">
            <v>電圧</v>
          </cell>
          <cell r="AC332">
            <v>200</v>
          </cell>
          <cell r="AD332" t="str">
            <v>V</v>
          </cell>
          <cell r="AE332" t="str">
            <v>外形寸法　高さ</v>
          </cell>
          <cell r="AF332">
            <v>340</v>
          </cell>
          <cell r="AG332" t="str">
            <v>mm</v>
          </cell>
          <cell r="AH332" t="str">
            <v>外形寸法　幅</v>
          </cell>
          <cell r="AI332">
            <v>1400</v>
          </cell>
          <cell r="AJ332" t="str">
            <v>mm</v>
          </cell>
          <cell r="AK332" t="str">
            <v>外形寸法　奥行</v>
          </cell>
          <cell r="AL332">
            <v>235</v>
          </cell>
          <cell r="AM332" t="str">
            <v>mm</v>
          </cell>
          <cell r="AN332" t="str">
            <v>風量(強)</v>
          </cell>
          <cell r="AO332">
            <v>20</v>
          </cell>
          <cell r="AP332" t="str">
            <v>m3/min</v>
          </cell>
          <cell r="AQ332" t="str">
            <v>機外静圧</v>
          </cell>
          <cell r="AR332">
            <v>0</v>
          </cell>
          <cell r="AS332" t="str">
            <v>Pa</v>
          </cell>
          <cell r="AT332" t="str">
            <v>送風機出力</v>
          </cell>
          <cell r="AU332">
            <v>0.04</v>
          </cell>
          <cell r="AV332" t="str">
            <v>kW</v>
          </cell>
          <cell r="AW332" t="str">
            <v>ドレン配管径</v>
          </cell>
          <cell r="AZ332" t="str">
            <v>冷媒配管(ガス)</v>
          </cell>
          <cell r="BA332">
            <v>15.88</v>
          </cell>
          <cell r="BB332" t="str">
            <v>φ(mm)</v>
          </cell>
          <cell r="BC332" t="str">
            <v>冷媒配管(液)</v>
          </cell>
          <cell r="BD332">
            <v>9.52</v>
          </cell>
          <cell r="BE332" t="str">
            <v>φ(mm)</v>
          </cell>
          <cell r="BF332" t="str">
            <v>製品質量</v>
          </cell>
          <cell r="BG332">
            <v>24</v>
          </cell>
          <cell r="BH332" t="str">
            <v>kg</v>
          </cell>
          <cell r="BI332" t="str">
            <v>分離形名(パネル１)</v>
          </cell>
          <cell r="BL332" t="str">
            <v>分離形名(リモコン１)</v>
          </cell>
          <cell r="BM332" t="str">
            <v>PAR-JH150K</v>
          </cell>
        </row>
        <row r="333">
          <cell r="B333" t="str">
            <v>PKH-J71FKH-C</v>
          </cell>
          <cell r="C333" t="str">
            <v>標準価格</v>
          </cell>
          <cell r="D333">
            <v>278000</v>
          </cell>
          <cell r="E333">
            <v>303000</v>
          </cell>
          <cell r="F333" t="str">
            <v>円</v>
          </cell>
          <cell r="G333" t="str">
            <v>冷房能力</v>
          </cell>
          <cell r="H333">
            <v>6.3</v>
          </cell>
          <cell r="I333" t="str">
            <v>kW</v>
          </cell>
          <cell r="J333" t="str">
            <v>消費電力(冷房)</v>
          </cell>
          <cell r="K333">
            <v>0</v>
          </cell>
          <cell r="L333" t="str">
            <v>kW</v>
          </cell>
          <cell r="M333" t="str">
            <v>暖房能力</v>
          </cell>
          <cell r="N333">
            <v>6.7</v>
          </cell>
          <cell r="O333" t="str">
            <v>kW</v>
          </cell>
          <cell r="P333" t="str">
            <v>暖房能力(ﾋｰﾀ作動時)</v>
          </cell>
          <cell r="Q333">
            <v>8.8000000000000007</v>
          </cell>
          <cell r="R333" t="str">
            <v>kW</v>
          </cell>
          <cell r="S333" t="str">
            <v>消費電力(暖房)</v>
          </cell>
          <cell r="T333">
            <v>0</v>
          </cell>
          <cell r="U333" t="str">
            <v>kW</v>
          </cell>
          <cell r="V333" t="str">
            <v>消費電力(暖房ﾋｰﾀ作動時)</v>
          </cell>
          <cell r="W333">
            <v>0</v>
          </cell>
          <cell r="X333" t="str">
            <v>kW</v>
          </cell>
          <cell r="Y333" t="str">
            <v>電源</v>
          </cell>
          <cell r="Z333" t="str">
            <v>三相</v>
          </cell>
          <cell r="AA333" t="str">
            <v>φ</v>
          </cell>
          <cell r="AB333" t="str">
            <v>電圧</v>
          </cell>
          <cell r="AC333">
            <v>200</v>
          </cell>
          <cell r="AD333" t="str">
            <v>V</v>
          </cell>
          <cell r="AE333" t="str">
            <v>外形寸法　高さ</v>
          </cell>
          <cell r="AF333">
            <v>340</v>
          </cell>
          <cell r="AG333" t="str">
            <v>mm</v>
          </cell>
          <cell r="AH333" t="str">
            <v>外形寸法　幅</v>
          </cell>
          <cell r="AI333">
            <v>1400</v>
          </cell>
          <cell r="AJ333" t="str">
            <v>mm</v>
          </cell>
          <cell r="AK333" t="str">
            <v>外形寸法　奥行</v>
          </cell>
          <cell r="AL333">
            <v>235</v>
          </cell>
          <cell r="AM333" t="str">
            <v>mm</v>
          </cell>
          <cell r="AN333" t="str">
            <v>風量(強)</v>
          </cell>
          <cell r="AO333">
            <v>20</v>
          </cell>
          <cell r="AP333" t="str">
            <v>m3/min</v>
          </cell>
          <cell r="AQ333" t="str">
            <v>機外静圧</v>
          </cell>
          <cell r="AR333">
            <v>0</v>
          </cell>
          <cell r="AS333" t="str">
            <v>Pa</v>
          </cell>
          <cell r="AT333" t="str">
            <v>送風機出力</v>
          </cell>
          <cell r="AU333">
            <v>0.04</v>
          </cell>
          <cell r="AV333" t="str">
            <v>kW</v>
          </cell>
          <cell r="AW333" t="str">
            <v>ドレン配管径</v>
          </cell>
          <cell r="AZ333" t="str">
            <v>冷媒配管(ガス)</v>
          </cell>
          <cell r="BA333">
            <v>15.88</v>
          </cell>
          <cell r="BB333" t="str">
            <v>φ(mm)</v>
          </cell>
          <cell r="BC333" t="str">
            <v>冷媒配管(液)</v>
          </cell>
          <cell r="BD333">
            <v>9.52</v>
          </cell>
          <cell r="BE333" t="str">
            <v>φ(mm)</v>
          </cell>
          <cell r="BF333" t="str">
            <v>製品質量</v>
          </cell>
          <cell r="BG333">
            <v>26</v>
          </cell>
          <cell r="BH333" t="str">
            <v>kg</v>
          </cell>
          <cell r="BI333" t="str">
            <v>分離形名(パネル１)</v>
          </cell>
          <cell r="BL333" t="str">
            <v>分離形名(リモコン１)</v>
          </cell>
          <cell r="BM333" t="str">
            <v>PAR-JH150K</v>
          </cell>
        </row>
        <row r="334">
          <cell r="B334" t="str">
            <v>PKH-J71FKH-W</v>
          </cell>
          <cell r="C334" t="str">
            <v>標準価格</v>
          </cell>
          <cell r="D334">
            <v>268000</v>
          </cell>
          <cell r="E334">
            <v>293000</v>
          </cell>
          <cell r="F334" t="str">
            <v>円</v>
          </cell>
          <cell r="G334" t="str">
            <v>冷房能力</v>
          </cell>
          <cell r="H334">
            <v>6.3</v>
          </cell>
          <cell r="I334" t="str">
            <v>kW</v>
          </cell>
          <cell r="J334" t="str">
            <v>消費電力(冷房)</v>
          </cell>
          <cell r="K334">
            <v>0</v>
          </cell>
          <cell r="L334" t="str">
            <v>kW</v>
          </cell>
          <cell r="M334" t="str">
            <v>暖房能力</v>
          </cell>
          <cell r="N334">
            <v>6.7</v>
          </cell>
          <cell r="O334" t="str">
            <v>kW</v>
          </cell>
          <cell r="P334" t="str">
            <v>暖房能力(ﾋｰﾀ作動時)</v>
          </cell>
          <cell r="Q334">
            <v>8.8000000000000007</v>
          </cell>
          <cell r="R334" t="str">
            <v>kW</v>
          </cell>
          <cell r="S334" t="str">
            <v>消費電力(暖房)</v>
          </cell>
          <cell r="T334">
            <v>0</v>
          </cell>
          <cell r="U334" t="str">
            <v>kW</v>
          </cell>
          <cell r="V334" t="str">
            <v>消費電力(暖房ﾋｰﾀ作動時)</v>
          </cell>
          <cell r="W334">
            <v>0</v>
          </cell>
          <cell r="X334" t="str">
            <v>kW</v>
          </cell>
          <cell r="Y334" t="str">
            <v>電源</v>
          </cell>
          <cell r="Z334" t="str">
            <v>三相</v>
          </cell>
          <cell r="AA334" t="str">
            <v>φ</v>
          </cell>
          <cell r="AB334" t="str">
            <v>電圧</v>
          </cell>
          <cell r="AC334">
            <v>200</v>
          </cell>
          <cell r="AD334" t="str">
            <v>V</v>
          </cell>
          <cell r="AE334" t="str">
            <v>外形寸法　高さ</v>
          </cell>
          <cell r="AF334">
            <v>340</v>
          </cell>
          <cell r="AG334" t="str">
            <v>mm</v>
          </cell>
          <cell r="AH334" t="str">
            <v>外形寸法　幅</v>
          </cell>
          <cell r="AI334">
            <v>1400</v>
          </cell>
          <cell r="AJ334" t="str">
            <v>mm</v>
          </cell>
          <cell r="AK334" t="str">
            <v>外形寸法　奥行</v>
          </cell>
          <cell r="AL334">
            <v>235</v>
          </cell>
          <cell r="AM334" t="str">
            <v>mm</v>
          </cell>
          <cell r="AN334" t="str">
            <v>風量(強)</v>
          </cell>
          <cell r="AO334">
            <v>20</v>
          </cell>
          <cell r="AP334" t="str">
            <v>m3/min</v>
          </cell>
          <cell r="AQ334" t="str">
            <v>機外静圧</v>
          </cell>
          <cell r="AR334">
            <v>0</v>
          </cell>
          <cell r="AS334" t="str">
            <v>Pa</v>
          </cell>
          <cell r="AT334" t="str">
            <v>送風機出力</v>
          </cell>
          <cell r="AU334">
            <v>0.04</v>
          </cell>
          <cell r="AV334" t="str">
            <v>kW</v>
          </cell>
          <cell r="AW334" t="str">
            <v>ドレン配管径</v>
          </cell>
          <cell r="AZ334" t="str">
            <v>冷媒配管(ガス)</v>
          </cell>
          <cell r="BA334">
            <v>15.88</v>
          </cell>
          <cell r="BB334" t="str">
            <v>φ(mm)</v>
          </cell>
          <cell r="BC334" t="str">
            <v>冷媒配管(液)</v>
          </cell>
          <cell r="BD334">
            <v>9.52</v>
          </cell>
          <cell r="BE334" t="str">
            <v>φ(mm)</v>
          </cell>
          <cell r="BF334" t="str">
            <v>製品質量</v>
          </cell>
          <cell r="BG334">
            <v>26</v>
          </cell>
          <cell r="BH334" t="str">
            <v>kg</v>
          </cell>
          <cell r="BI334" t="str">
            <v>分離形名(パネル１)</v>
          </cell>
          <cell r="BL334" t="str">
            <v>分離形名(リモコン１)</v>
          </cell>
          <cell r="BM334" t="str">
            <v>PAR-JH150K</v>
          </cell>
        </row>
        <row r="335">
          <cell r="B335" t="str">
            <v>PKH-J71FL-W</v>
          </cell>
          <cell r="C335" t="str">
            <v>標準価格</v>
          </cell>
          <cell r="D335">
            <v>255000</v>
          </cell>
          <cell r="E335">
            <v>280000</v>
          </cell>
          <cell r="F335" t="str">
            <v>円</v>
          </cell>
          <cell r="G335" t="str">
            <v>冷房能力</v>
          </cell>
          <cell r="H335">
            <v>6.3</v>
          </cell>
          <cell r="I335" t="str">
            <v>kW</v>
          </cell>
          <cell r="J335" t="str">
            <v>消費電力(冷房)</v>
          </cell>
          <cell r="K335">
            <v>0</v>
          </cell>
          <cell r="L335" t="str">
            <v>kW</v>
          </cell>
          <cell r="M335" t="str">
            <v>暖房能力</v>
          </cell>
          <cell r="N335">
            <v>6.7</v>
          </cell>
          <cell r="O335" t="str">
            <v>kW</v>
          </cell>
          <cell r="P335" t="str">
            <v>暖房能力(ﾋｰﾀ作動時)</v>
          </cell>
          <cell r="Q335">
            <v>0</v>
          </cell>
          <cell r="R335" t="str">
            <v>kW</v>
          </cell>
          <cell r="S335" t="str">
            <v>消費電力(暖房)</v>
          </cell>
          <cell r="T335">
            <v>0</v>
          </cell>
          <cell r="U335" t="str">
            <v>kW</v>
          </cell>
          <cell r="V335" t="str">
            <v>消費電力(暖房ﾋｰﾀ作動時)</v>
          </cell>
          <cell r="W335">
            <v>0</v>
          </cell>
          <cell r="X335" t="str">
            <v>kW</v>
          </cell>
          <cell r="Y335" t="str">
            <v>電源</v>
          </cell>
          <cell r="Z335" t="str">
            <v>単相</v>
          </cell>
          <cell r="AA335" t="str">
            <v>φ</v>
          </cell>
          <cell r="AB335" t="str">
            <v>電圧</v>
          </cell>
          <cell r="AC335">
            <v>200</v>
          </cell>
          <cell r="AD335" t="str">
            <v>V</v>
          </cell>
          <cell r="AE335" t="str">
            <v>外形寸法　高さ</v>
          </cell>
          <cell r="AF335">
            <v>340</v>
          </cell>
          <cell r="AG335" t="str">
            <v>mm</v>
          </cell>
          <cell r="AH335" t="str">
            <v>外形寸法　幅</v>
          </cell>
          <cell r="AI335">
            <v>1400</v>
          </cell>
          <cell r="AJ335" t="str">
            <v>mm</v>
          </cell>
          <cell r="AK335" t="str">
            <v>外形寸法　奥行</v>
          </cell>
          <cell r="AL335">
            <v>235</v>
          </cell>
          <cell r="AM335" t="str">
            <v>mm</v>
          </cell>
          <cell r="AN335" t="str">
            <v>風量(強)</v>
          </cell>
          <cell r="AO335">
            <v>20</v>
          </cell>
          <cell r="AP335" t="str">
            <v>m3/min</v>
          </cell>
          <cell r="AQ335" t="str">
            <v>機外静圧</v>
          </cell>
          <cell r="AR335">
            <v>0</v>
          </cell>
          <cell r="AS335" t="str">
            <v>Pa</v>
          </cell>
          <cell r="AT335" t="str">
            <v>送風機出力</v>
          </cell>
          <cell r="AU335">
            <v>0.04</v>
          </cell>
          <cell r="AV335" t="str">
            <v>kW</v>
          </cell>
          <cell r="AW335" t="str">
            <v>ドレン配管径</v>
          </cell>
          <cell r="AZ335" t="str">
            <v>冷媒配管(ガス)</v>
          </cell>
          <cell r="BA335">
            <v>15.88</v>
          </cell>
          <cell r="BB335" t="str">
            <v>φ(mm)</v>
          </cell>
          <cell r="BC335" t="str">
            <v>冷媒配管(液)</v>
          </cell>
          <cell r="BD335">
            <v>9.52</v>
          </cell>
          <cell r="BE335" t="str">
            <v>φ(mm)</v>
          </cell>
          <cell r="BF335" t="str">
            <v>製品質量</v>
          </cell>
          <cell r="BG335">
            <v>24</v>
          </cell>
          <cell r="BH335" t="str">
            <v>kg</v>
          </cell>
          <cell r="BI335" t="str">
            <v>分離形名(パネル１)</v>
          </cell>
          <cell r="BL335" t="str">
            <v>分離形名(リモコン１)</v>
          </cell>
        </row>
        <row r="336">
          <cell r="B336" t="str">
            <v>PKH-J71FLH-W</v>
          </cell>
          <cell r="C336" t="str">
            <v>標準価格</v>
          </cell>
          <cell r="D336">
            <v>283000</v>
          </cell>
          <cell r="E336">
            <v>308000</v>
          </cell>
          <cell r="F336" t="str">
            <v>円</v>
          </cell>
          <cell r="G336" t="str">
            <v>冷房能力</v>
          </cell>
          <cell r="H336">
            <v>6.3</v>
          </cell>
          <cell r="I336" t="str">
            <v>kW</v>
          </cell>
          <cell r="J336" t="str">
            <v>消費電力(冷房)</v>
          </cell>
          <cell r="K336">
            <v>0</v>
          </cell>
          <cell r="L336" t="str">
            <v>kW</v>
          </cell>
          <cell r="M336" t="str">
            <v>暖房能力</v>
          </cell>
          <cell r="N336">
            <v>6.7</v>
          </cell>
          <cell r="O336" t="str">
            <v>kW</v>
          </cell>
          <cell r="P336" t="str">
            <v>暖房能力(ﾋｰﾀ作動時)</v>
          </cell>
          <cell r="Q336">
            <v>8.8000000000000007</v>
          </cell>
          <cell r="R336" t="str">
            <v>kW</v>
          </cell>
          <cell r="S336" t="str">
            <v>消費電力(暖房)</v>
          </cell>
          <cell r="T336">
            <v>0</v>
          </cell>
          <cell r="U336" t="str">
            <v>kW</v>
          </cell>
          <cell r="V336" t="str">
            <v>消費電力(暖房ﾋｰﾀ作動時)</v>
          </cell>
          <cell r="W336">
            <v>0</v>
          </cell>
          <cell r="X336" t="str">
            <v>kW</v>
          </cell>
          <cell r="Y336" t="str">
            <v>電源</v>
          </cell>
          <cell r="Z336" t="str">
            <v>三相</v>
          </cell>
          <cell r="AA336" t="str">
            <v>φ</v>
          </cell>
          <cell r="AB336" t="str">
            <v>電圧</v>
          </cell>
          <cell r="AC336">
            <v>200</v>
          </cell>
          <cell r="AD336" t="str">
            <v>V</v>
          </cell>
          <cell r="AE336" t="str">
            <v>外形寸法　高さ</v>
          </cell>
          <cell r="AF336">
            <v>340</v>
          </cell>
          <cell r="AG336" t="str">
            <v>mm</v>
          </cell>
          <cell r="AH336" t="str">
            <v>外形寸法　幅</v>
          </cell>
          <cell r="AI336">
            <v>1400</v>
          </cell>
          <cell r="AJ336" t="str">
            <v>mm</v>
          </cell>
          <cell r="AK336" t="str">
            <v>外形寸法　奥行</v>
          </cell>
          <cell r="AL336">
            <v>235</v>
          </cell>
          <cell r="AM336" t="str">
            <v>mm</v>
          </cell>
          <cell r="AN336" t="str">
            <v>風量(強)</v>
          </cell>
          <cell r="AO336">
            <v>20</v>
          </cell>
          <cell r="AP336" t="str">
            <v>m3/min</v>
          </cell>
          <cell r="AQ336" t="str">
            <v>機外静圧</v>
          </cell>
          <cell r="AR336">
            <v>0</v>
          </cell>
          <cell r="AS336" t="str">
            <v>Pa</v>
          </cell>
          <cell r="AT336" t="str">
            <v>送風機出力</v>
          </cell>
          <cell r="AU336">
            <v>0.04</v>
          </cell>
          <cell r="AV336" t="str">
            <v>kW</v>
          </cell>
          <cell r="AW336" t="str">
            <v>ドレン配管径</v>
          </cell>
          <cell r="AZ336" t="str">
            <v>冷媒配管(ガス)</v>
          </cell>
          <cell r="BA336">
            <v>15.88</v>
          </cell>
          <cell r="BB336" t="str">
            <v>φ(mm)</v>
          </cell>
          <cell r="BC336" t="str">
            <v>冷媒配管(液)</v>
          </cell>
          <cell r="BD336">
            <v>9.52</v>
          </cell>
          <cell r="BE336" t="str">
            <v>φ(mm)</v>
          </cell>
          <cell r="BF336" t="str">
            <v>製品質量</v>
          </cell>
          <cell r="BG336">
            <v>26</v>
          </cell>
          <cell r="BH336" t="str">
            <v>kg</v>
          </cell>
          <cell r="BI336" t="str">
            <v>分離形名(パネル１)</v>
          </cell>
          <cell r="BL336" t="str">
            <v>分離形名(リモコン１)</v>
          </cell>
        </row>
        <row r="337">
          <cell r="B337" t="str">
            <v>PKH-J80FK-C</v>
          </cell>
          <cell r="C337" t="str">
            <v>標準価格</v>
          </cell>
          <cell r="D337">
            <v>260000</v>
          </cell>
          <cell r="E337">
            <v>285000</v>
          </cell>
          <cell r="F337" t="str">
            <v>円</v>
          </cell>
          <cell r="G337" t="str">
            <v>冷房能力</v>
          </cell>
          <cell r="H337">
            <v>7.1</v>
          </cell>
          <cell r="I337" t="str">
            <v>kW</v>
          </cell>
          <cell r="J337" t="str">
            <v>消費電力(冷房)</v>
          </cell>
          <cell r="K337">
            <v>0</v>
          </cell>
          <cell r="L337" t="str">
            <v>kW</v>
          </cell>
          <cell r="M337" t="str">
            <v>暖房能力</v>
          </cell>
          <cell r="N337">
            <v>8</v>
          </cell>
          <cell r="O337" t="str">
            <v>kW</v>
          </cell>
          <cell r="P337" t="str">
            <v>暖房能力(ﾋｰﾀ作動時)</v>
          </cell>
          <cell r="Q337">
            <v>0</v>
          </cell>
          <cell r="R337" t="str">
            <v>kW</v>
          </cell>
          <cell r="S337" t="str">
            <v>消費電力(暖房)</v>
          </cell>
          <cell r="T337">
            <v>0</v>
          </cell>
          <cell r="U337" t="str">
            <v>kW</v>
          </cell>
          <cell r="V337" t="str">
            <v>消費電力(暖房ﾋｰﾀ作動時)</v>
          </cell>
          <cell r="W337">
            <v>0</v>
          </cell>
          <cell r="X337" t="str">
            <v>kW</v>
          </cell>
          <cell r="Y337" t="str">
            <v>電源</v>
          </cell>
          <cell r="Z337" t="str">
            <v>単相</v>
          </cell>
          <cell r="AA337" t="str">
            <v>φ</v>
          </cell>
          <cell r="AB337" t="str">
            <v>電圧</v>
          </cell>
          <cell r="AC337">
            <v>200</v>
          </cell>
          <cell r="AD337" t="str">
            <v>V</v>
          </cell>
          <cell r="AE337" t="str">
            <v>外形寸法　高さ</v>
          </cell>
          <cell r="AF337">
            <v>340</v>
          </cell>
          <cell r="AG337" t="str">
            <v>mm</v>
          </cell>
          <cell r="AH337" t="str">
            <v>外形寸法　幅</v>
          </cell>
          <cell r="AI337">
            <v>1400</v>
          </cell>
          <cell r="AJ337" t="str">
            <v>mm</v>
          </cell>
          <cell r="AK337" t="str">
            <v>外形寸法　奥行</v>
          </cell>
          <cell r="AL337">
            <v>235</v>
          </cell>
          <cell r="AM337" t="str">
            <v>mm</v>
          </cell>
          <cell r="AN337" t="str">
            <v>風量(強)</v>
          </cell>
          <cell r="AO337">
            <v>20</v>
          </cell>
          <cell r="AP337" t="str">
            <v>m3/min</v>
          </cell>
          <cell r="AQ337" t="str">
            <v>機外静圧</v>
          </cell>
          <cell r="AR337">
            <v>0</v>
          </cell>
          <cell r="AS337" t="str">
            <v>Pa</v>
          </cell>
          <cell r="AT337" t="str">
            <v>送風機出力</v>
          </cell>
          <cell r="AU337">
            <v>0.04</v>
          </cell>
          <cell r="AV337" t="str">
            <v>kW</v>
          </cell>
          <cell r="AW337" t="str">
            <v>ドレン配管径</v>
          </cell>
          <cell r="AZ337" t="str">
            <v>冷媒配管(ガス)</v>
          </cell>
          <cell r="BA337">
            <v>15.88</v>
          </cell>
          <cell r="BB337" t="str">
            <v>φ(mm)</v>
          </cell>
          <cell r="BC337" t="str">
            <v>冷媒配管(液)</v>
          </cell>
          <cell r="BD337">
            <v>9.52</v>
          </cell>
          <cell r="BE337" t="str">
            <v>φ(mm)</v>
          </cell>
          <cell r="BF337" t="str">
            <v>製品質量</v>
          </cell>
          <cell r="BG337">
            <v>24</v>
          </cell>
          <cell r="BH337" t="str">
            <v>kg</v>
          </cell>
          <cell r="BI337" t="str">
            <v>分離形名(パネル１)</v>
          </cell>
          <cell r="BL337" t="str">
            <v>分離形名(リモコン１)</v>
          </cell>
          <cell r="BM337" t="str">
            <v>PAR-JH150K</v>
          </cell>
        </row>
        <row r="338">
          <cell r="B338" t="str">
            <v>PKH-J80FK-W</v>
          </cell>
          <cell r="C338" t="str">
            <v>標準価格</v>
          </cell>
          <cell r="D338">
            <v>250000</v>
          </cell>
          <cell r="E338">
            <v>275000</v>
          </cell>
          <cell r="F338" t="str">
            <v>円</v>
          </cell>
          <cell r="G338" t="str">
            <v>冷房能力</v>
          </cell>
          <cell r="H338">
            <v>7.1</v>
          </cell>
          <cell r="I338" t="str">
            <v>kW</v>
          </cell>
          <cell r="J338" t="str">
            <v>消費電力(冷房)</v>
          </cell>
          <cell r="K338">
            <v>0</v>
          </cell>
          <cell r="L338" t="str">
            <v>kW</v>
          </cell>
          <cell r="M338" t="str">
            <v>暖房能力</v>
          </cell>
          <cell r="N338">
            <v>8</v>
          </cell>
          <cell r="O338" t="str">
            <v>kW</v>
          </cell>
          <cell r="P338" t="str">
            <v>暖房能力(ﾋｰﾀ作動時)</v>
          </cell>
          <cell r="Q338">
            <v>0</v>
          </cell>
          <cell r="R338" t="str">
            <v>kW</v>
          </cell>
          <cell r="S338" t="str">
            <v>消費電力(暖房)</v>
          </cell>
          <cell r="T338">
            <v>0</v>
          </cell>
          <cell r="U338" t="str">
            <v>kW</v>
          </cell>
          <cell r="V338" t="str">
            <v>消費電力(暖房ﾋｰﾀ作動時)</v>
          </cell>
          <cell r="W338">
            <v>0</v>
          </cell>
          <cell r="X338" t="str">
            <v>kW</v>
          </cell>
          <cell r="Y338" t="str">
            <v>電源</v>
          </cell>
          <cell r="Z338" t="str">
            <v>単相</v>
          </cell>
          <cell r="AA338" t="str">
            <v>φ</v>
          </cell>
          <cell r="AB338" t="str">
            <v>電圧</v>
          </cell>
          <cell r="AC338">
            <v>200</v>
          </cell>
          <cell r="AD338" t="str">
            <v>V</v>
          </cell>
          <cell r="AE338" t="str">
            <v>外形寸法　高さ</v>
          </cell>
          <cell r="AF338">
            <v>340</v>
          </cell>
          <cell r="AG338" t="str">
            <v>mm</v>
          </cell>
          <cell r="AH338" t="str">
            <v>外形寸法　幅</v>
          </cell>
          <cell r="AI338">
            <v>1400</v>
          </cell>
          <cell r="AJ338" t="str">
            <v>mm</v>
          </cell>
          <cell r="AK338" t="str">
            <v>外形寸法　奥行</v>
          </cell>
          <cell r="AL338">
            <v>235</v>
          </cell>
          <cell r="AM338" t="str">
            <v>mm</v>
          </cell>
          <cell r="AN338" t="str">
            <v>風量(強)</v>
          </cell>
          <cell r="AO338">
            <v>20</v>
          </cell>
          <cell r="AP338" t="str">
            <v>m3/min</v>
          </cell>
          <cell r="AQ338" t="str">
            <v>機外静圧</v>
          </cell>
          <cell r="AR338">
            <v>0</v>
          </cell>
          <cell r="AS338" t="str">
            <v>Pa</v>
          </cell>
          <cell r="AT338" t="str">
            <v>送風機出力</v>
          </cell>
          <cell r="AU338">
            <v>0.04</v>
          </cell>
          <cell r="AV338" t="str">
            <v>kW</v>
          </cell>
          <cell r="AW338" t="str">
            <v>ドレン配管径</v>
          </cell>
          <cell r="AZ338" t="str">
            <v>冷媒配管(ガス)</v>
          </cell>
          <cell r="BA338">
            <v>15.88</v>
          </cell>
          <cell r="BB338" t="str">
            <v>φ(mm)</v>
          </cell>
          <cell r="BC338" t="str">
            <v>冷媒配管(液)</v>
          </cell>
          <cell r="BD338">
            <v>9.52</v>
          </cell>
          <cell r="BE338" t="str">
            <v>φ(mm)</v>
          </cell>
          <cell r="BF338" t="str">
            <v>製品質量</v>
          </cell>
          <cell r="BG338">
            <v>24</v>
          </cell>
          <cell r="BH338" t="str">
            <v>kg</v>
          </cell>
          <cell r="BI338" t="str">
            <v>分離形名(パネル１)</v>
          </cell>
          <cell r="BL338" t="str">
            <v>分離形名(リモコン１)</v>
          </cell>
          <cell r="BM338" t="str">
            <v>PAR-JH150K</v>
          </cell>
        </row>
        <row r="339">
          <cell r="B339" t="str">
            <v>PKH-J80FKH-C</v>
          </cell>
          <cell r="C339" t="str">
            <v>標準価格</v>
          </cell>
          <cell r="D339">
            <v>288000</v>
          </cell>
          <cell r="E339">
            <v>313000</v>
          </cell>
          <cell r="F339" t="str">
            <v>円</v>
          </cell>
          <cell r="G339" t="str">
            <v>冷房能力</v>
          </cell>
          <cell r="H339">
            <v>7.1</v>
          </cell>
          <cell r="I339" t="str">
            <v>kW</v>
          </cell>
          <cell r="J339" t="str">
            <v>消費電力(冷房)</v>
          </cell>
          <cell r="K339">
            <v>0</v>
          </cell>
          <cell r="L339" t="str">
            <v>kW</v>
          </cell>
          <cell r="M339" t="str">
            <v>暖房能力</v>
          </cell>
          <cell r="N339">
            <v>8</v>
          </cell>
          <cell r="O339" t="str">
            <v>kW</v>
          </cell>
          <cell r="P339" t="str">
            <v>暖房能力(ﾋｰﾀ作動時)</v>
          </cell>
          <cell r="Q339">
            <v>10.1</v>
          </cell>
          <cell r="R339" t="str">
            <v>kW</v>
          </cell>
          <cell r="S339" t="str">
            <v>消費電力(暖房)</v>
          </cell>
          <cell r="T339">
            <v>0</v>
          </cell>
          <cell r="U339" t="str">
            <v>kW</v>
          </cell>
          <cell r="V339" t="str">
            <v>消費電力(暖房ﾋｰﾀ作動時)</v>
          </cell>
          <cell r="W339">
            <v>0</v>
          </cell>
          <cell r="X339" t="str">
            <v>kW</v>
          </cell>
          <cell r="Y339" t="str">
            <v>電源</v>
          </cell>
          <cell r="Z339" t="str">
            <v>三相</v>
          </cell>
          <cell r="AA339" t="str">
            <v>φ</v>
          </cell>
          <cell r="AB339" t="str">
            <v>電圧</v>
          </cell>
          <cell r="AC339">
            <v>200</v>
          </cell>
          <cell r="AD339" t="str">
            <v>V</v>
          </cell>
          <cell r="AE339" t="str">
            <v>外形寸法　高さ</v>
          </cell>
          <cell r="AF339">
            <v>340</v>
          </cell>
          <cell r="AG339" t="str">
            <v>mm</v>
          </cell>
          <cell r="AH339" t="str">
            <v>外形寸法　幅</v>
          </cell>
          <cell r="AI339">
            <v>1400</v>
          </cell>
          <cell r="AJ339" t="str">
            <v>mm</v>
          </cell>
          <cell r="AK339" t="str">
            <v>外形寸法　奥行</v>
          </cell>
          <cell r="AL339">
            <v>235</v>
          </cell>
          <cell r="AM339" t="str">
            <v>mm</v>
          </cell>
          <cell r="AN339" t="str">
            <v>風量(強)</v>
          </cell>
          <cell r="AO339">
            <v>20</v>
          </cell>
          <cell r="AP339" t="str">
            <v>m3/min</v>
          </cell>
          <cell r="AQ339" t="str">
            <v>機外静圧</v>
          </cell>
          <cell r="AR339">
            <v>0</v>
          </cell>
          <cell r="AS339" t="str">
            <v>Pa</v>
          </cell>
          <cell r="AT339" t="str">
            <v>送風機出力</v>
          </cell>
          <cell r="AU339">
            <v>0.04</v>
          </cell>
          <cell r="AV339" t="str">
            <v>kW</v>
          </cell>
          <cell r="AW339" t="str">
            <v>ドレン配管径</v>
          </cell>
          <cell r="AZ339" t="str">
            <v>冷媒配管(ガス)</v>
          </cell>
          <cell r="BA339">
            <v>15.88</v>
          </cell>
          <cell r="BB339" t="str">
            <v>φ(mm)</v>
          </cell>
          <cell r="BC339" t="str">
            <v>冷媒配管(液)</v>
          </cell>
          <cell r="BD339">
            <v>9.52</v>
          </cell>
          <cell r="BE339" t="str">
            <v>φ(mm)</v>
          </cell>
          <cell r="BF339" t="str">
            <v>製品質量</v>
          </cell>
          <cell r="BG339">
            <v>26</v>
          </cell>
          <cell r="BH339" t="str">
            <v>kg</v>
          </cell>
          <cell r="BI339" t="str">
            <v>分離形名(パネル１)</v>
          </cell>
          <cell r="BL339" t="str">
            <v>分離形名(リモコン１)</v>
          </cell>
          <cell r="BM339" t="str">
            <v>PAR-JH150K</v>
          </cell>
        </row>
        <row r="340">
          <cell r="B340" t="str">
            <v>PKH-J80FKH-W</v>
          </cell>
          <cell r="C340" t="str">
            <v>標準価格</v>
          </cell>
          <cell r="D340">
            <v>278000</v>
          </cell>
          <cell r="E340">
            <v>303000</v>
          </cell>
          <cell r="F340" t="str">
            <v>円</v>
          </cell>
          <cell r="G340" t="str">
            <v>冷房能力</v>
          </cell>
          <cell r="H340">
            <v>7.1</v>
          </cell>
          <cell r="I340" t="str">
            <v>kW</v>
          </cell>
          <cell r="J340" t="str">
            <v>消費電力(冷房)</v>
          </cell>
          <cell r="K340">
            <v>0</v>
          </cell>
          <cell r="L340" t="str">
            <v>kW</v>
          </cell>
          <cell r="M340" t="str">
            <v>暖房能力</v>
          </cell>
          <cell r="N340">
            <v>8</v>
          </cell>
          <cell r="O340" t="str">
            <v>kW</v>
          </cell>
          <cell r="P340" t="str">
            <v>暖房能力(ﾋｰﾀ作動時)</v>
          </cell>
          <cell r="Q340">
            <v>10.1</v>
          </cell>
          <cell r="R340" t="str">
            <v>kW</v>
          </cell>
          <cell r="S340" t="str">
            <v>消費電力(暖房)</v>
          </cell>
          <cell r="T340">
            <v>0</v>
          </cell>
          <cell r="U340" t="str">
            <v>kW</v>
          </cell>
          <cell r="V340" t="str">
            <v>消費電力(暖房ﾋｰﾀ作動時)</v>
          </cell>
          <cell r="W340">
            <v>0</v>
          </cell>
          <cell r="X340" t="str">
            <v>kW</v>
          </cell>
          <cell r="Y340" t="str">
            <v>電源</v>
          </cell>
          <cell r="Z340" t="str">
            <v>三相</v>
          </cell>
          <cell r="AA340" t="str">
            <v>φ</v>
          </cell>
          <cell r="AB340" t="str">
            <v>電圧</v>
          </cell>
          <cell r="AC340">
            <v>200</v>
          </cell>
          <cell r="AD340" t="str">
            <v>V</v>
          </cell>
          <cell r="AE340" t="str">
            <v>外形寸法　高さ</v>
          </cell>
          <cell r="AF340">
            <v>340</v>
          </cell>
          <cell r="AG340" t="str">
            <v>mm</v>
          </cell>
          <cell r="AH340" t="str">
            <v>外形寸法　幅</v>
          </cell>
          <cell r="AI340">
            <v>1400</v>
          </cell>
          <cell r="AJ340" t="str">
            <v>mm</v>
          </cell>
          <cell r="AK340" t="str">
            <v>外形寸法　奥行</v>
          </cell>
          <cell r="AL340">
            <v>235</v>
          </cell>
          <cell r="AM340" t="str">
            <v>mm</v>
          </cell>
          <cell r="AN340" t="str">
            <v>風量(強)</v>
          </cell>
          <cell r="AO340">
            <v>20</v>
          </cell>
          <cell r="AP340" t="str">
            <v>m3/min</v>
          </cell>
          <cell r="AQ340" t="str">
            <v>機外静圧</v>
          </cell>
          <cell r="AR340">
            <v>0</v>
          </cell>
          <cell r="AS340" t="str">
            <v>Pa</v>
          </cell>
          <cell r="AT340" t="str">
            <v>送風機出力</v>
          </cell>
          <cell r="AU340">
            <v>0.04</v>
          </cell>
          <cell r="AV340" t="str">
            <v>kW</v>
          </cell>
          <cell r="AW340" t="str">
            <v>ドレン配管径</v>
          </cell>
          <cell r="AZ340" t="str">
            <v>冷媒配管(ガス)</v>
          </cell>
          <cell r="BA340">
            <v>15.88</v>
          </cell>
          <cell r="BB340" t="str">
            <v>φ(mm)</v>
          </cell>
          <cell r="BC340" t="str">
            <v>冷媒配管(液)</v>
          </cell>
          <cell r="BD340">
            <v>9.52</v>
          </cell>
          <cell r="BE340" t="str">
            <v>φ(mm)</v>
          </cell>
          <cell r="BF340" t="str">
            <v>製品質量</v>
          </cell>
          <cell r="BG340">
            <v>26</v>
          </cell>
          <cell r="BH340" t="str">
            <v>kg</v>
          </cell>
          <cell r="BI340" t="str">
            <v>分離形名(パネル１)</v>
          </cell>
          <cell r="BL340" t="str">
            <v>分離形名(リモコン１)</v>
          </cell>
          <cell r="BM340" t="str">
            <v>PAR-JH150K</v>
          </cell>
        </row>
        <row r="341">
          <cell r="B341" t="str">
            <v>PKH-J80FL-W</v>
          </cell>
          <cell r="C341" t="str">
            <v>標準価格</v>
          </cell>
          <cell r="D341">
            <v>265000</v>
          </cell>
          <cell r="E341">
            <v>290000</v>
          </cell>
          <cell r="F341" t="str">
            <v>円</v>
          </cell>
          <cell r="G341" t="str">
            <v>冷房能力</v>
          </cell>
          <cell r="H341">
            <v>7.1</v>
          </cell>
          <cell r="I341" t="str">
            <v>kW</v>
          </cell>
          <cell r="J341" t="str">
            <v>消費電力(冷房)</v>
          </cell>
          <cell r="K341">
            <v>0</v>
          </cell>
          <cell r="L341" t="str">
            <v>kW</v>
          </cell>
          <cell r="M341" t="str">
            <v>暖房能力</v>
          </cell>
          <cell r="N341">
            <v>8</v>
          </cell>
          <cell r="O341" t="str">
            <v>kW</v>
          </cell>
          <cell r="P341" t="str">
            <v>暖房能力(ﾋｰﾀ作動時)</v>
          </cell>
          <cell r="Q341">
            <v>0</v>
          </cell>
          <cell r="R341" t="str">
            <v>kW</v>
          </cell>
          <cell r="S341" t="str">
            <v>消費電力(暖房)</v>
          </cell>
          <cell r="T341">
            <v>0</v>
          </cell>
          <cell r="U341" t="str">
            <v>kW</v>
          </cell>
          <cell r="V341" t="str">
            <v>消費電力(暖房ﾋｰﾀ作動時)</v>
          </cell>
          <cell r="W341">
            <v>0</v>
          </cell>
          <cell r="X341" t="str">
            <v>kW</v>
          </cell>
          <cell r="Y341" t="str">
            <v>電源</v>
          </cell>
          <cell r="Z341" t="str">
            <v>単相</v>
          </cell>
          <cell r="AA341" t="str">
            <v>φ</v>
          </cell>
          <cell r="AB341" t="str">
            <v>電圧</v>
          </cell>
          <cell r="AC341">
            <v>200</v>
          </cell>
          <cell r="AD341" t="str">
            <v>V</v>
          </cell>
          <cell r="AE341" t="str">
            <v>外形寸法　高さ</v>
          </cell>
          <cell r="AF341">
            <v>340</v>
          </cell>
          <cell r="AG341" t="str">
            <v>mm</v>
          </cell>
          <cell r="AH341" t="str">
            <v>外形寸法　幅</v>
          </cell>
          <cell r="AI341">
            <v>1400</v>
          </cell>
          <cell r="AJ341" t="str">
            <v>mm</v>
          </cell>
          <cell r="AK341" t="str">
            <v>外形寸法　奥行</v>
          </cell>
          <cell r="AL341">
            <v>235</v>
          </cell>
          <cell r="AM341" t="str">
            <v>mm</v>
          </cell>
          <cell r="AN341" t="str">
            <v>風量(強)</v>
          </cell>
          <cell r="AO341">
            <v>20</v>
          </cell>
          <cell r="AP341" t="str">
            <v>m3/min</v>
          </cell>
          <cell r="AQ341" t="str">
            <v>機外静圧</v>
          </cell>
          <cell r="AR341">
            <v>0</v>
          </cell>
          <cell r="AS341" t="str">
            <v>Pa</v>
          </cell>
          <cell r="AT341" t="str">
            <v>送風機出力</v>
          </cell>
          <cell r="AU341">
            <v>0.04</v>
          </cell>
          <cell r="AV341" t="str">
            <v>kW</v>
          </cell>
          <cell r="AW341" t="str">
            <v>ドレン配管径</v>
          </cell>
          <cell r="AZ341" t="str">
            <v>冷媒配管(ガス)</v>
          </cell>
          <cell r="BA341">
            <v>15.88</v>
          </cell>
          <cell r="BB341" t="str">
            <v>φ(mm)</v>
          </cell>
          <cell r="BC341" t="str">
            <v>冷媒配管(液)</v>
          </cell>
          <cell r="BD341">
            <v>9.52</v>
          </cell>
          <cell r="BE341" t="str">
            <v>φ(mm)</v>
          </cell>
          <cell r="BF341" t="str">
            <v>製品質量</v>
          </cell>
          <cell r="BG341">
            <v>24</v>
          </cell>
          <cell r="BH341" t="str">
            <v>kg</v>
          </cell>
          <cell r="BI341" t="str">
            <v>分離形名(パネル１)</v>
          </cell>
          <cell r="BL341" t="str">
            <v>分離形名(リモコン１)</v>
          </cell>
        </row>
        <row r="342">
          <cell r="B342" t="str">
            <v>PKH-J80FLH-W</v>
          </cell>
          <cell r="C342" t="str">
            <v>標準価格</v>
          </cell>
          <cell r="D342">
            <v>293000</v>
          </cell>
          <cell r="E342">
            <v>318000</v>
          </cell>
          <cell r="F342" t="str">
            <v>円</v>
          </cell>
          <cell r="G342" t="str">
            <v>冷房能力</v>
          </cell>
          <cell r="H342">
            <v>7.1</v>
          </cell>
          <cell r="I342" t="str">
            <v>kW</v>
          </cell>
          <cell r="J342" t="str">
            <v>消費電力(冷房)</v>
          </cell>
          <cell r="K342">
            <v>0</v>
          </cell>
          <cell r="L342" t="str">
            <v>kW</v>
          </cell>
          <cell r="M342" t="str">
            <v>暖房能力</v>
          </cell>
          <cell r="N342">
            <v>8</v>
          </cell>
          <cell r="O342" t="str">
            <v>kW</v>
          </cell>
          <cell r="P342" t="str">
            <v>暖房能力(ﾋｰﾀ作動時)</v>
          </cell>
          <cell r="Q342">
            <v>10.1</v>
          </cell>
          <cell r="R342" t="str">
            <v>kW</v>
          </cell>
          <cell r="S342" t="str">
            <v>消費電力(暖房)</v>
          </cell>
          <cell r="T342">
            <v>0</v>
          </cell>
          <cell r="U342" t="str">
            <v>kW</v>
          </cell>
          <cell r="V342" t="str">
            <v>消費電力(暖房ﾋｰﾀ作動時)</v>
          </cell>
          <cell r="W342">
            <v>0</v>
          </cell>
          <cell r="X342" t="str">
            <v>kW</v>
          </cell>
          <cell r="Y342" t="str">
            <v>電源</v>
          </cell>
          <cell r="Z342" t="str">
            <v>三相</v>
          </cell>
          <cell r="AA342" t="str">
            <v>φ</v>
          </cell>
          <cell r="AB342" t="str">
            <v>電圧</v>
          </cell>
          <cell r="AC342">
            <v>200</v>
          </cell>
          <cell r="AD342" t="str">
            <v>V</v>
          </cell>
          <cell r="AE342" t="str">
            <v>外形寸法　高さ</v>
          </cell>
          <cell r="AF342">
            <v>340</v>
          </cell>
          <cell r="AG342" t="str">
            <v>mm</v>
          </cell>
          <cell r="AH342" t="str">
            <v>外形寸法　幅</v>
          </cell>
          <cell r="AI342">
            <v>1400</v>
          </cell>
          <cell r="AJ342" t="str">
            <v>mm</v>
          </cell>
          <cell r="AK342" t="str">
            <v>外形寸法　奥行</v>
          </cell>
          <cell r="AL342">
            <v>235</v>
          </cell>
          <cell r="AM342" t="str">
            <v>mm</v>
          </cell>
          <cell r="AN342" t="str">
            <v>風量(強)</v>
          </cell>
          <cell r="AO342">
            <v>20</v>
          </cell>
          <cell r="AP342" t="str">
            <v>m3/min</v>
          </cell>
          <cell r="AQ342" t="str">
            <v>機外静圧</v>
          </cell>
          <cell r="AR342">
            <v>0</v>
          </cell>
          <cell r="AS342" t="str">
            <v>Pa</v>
          </cell>
          <cell r="AT342" t="str">
            <v>送風機出力</v>
          </cell>
          <cell r="AU342">
            <v>0.04</v>
          </cell>
          <cell r="AV342" t="str">
            <v>kW</v>
          </cell>
          <cell r="AW342" t="str">
            <v>ドレン配管径</v>
          </cell>
          <cell r="AZ342" t="str">
            <v>冷媒配管(ガス)</v>
          </cell>
          <cell r="BA342">
            <v>15.88</v>
          </cell>
          <cell r="BB342" t="str">
            <v>φ(mm)</v>
          </cell>
          <cell r="BC342" t="str">
            <v>冷媒配管(液)</v>
          </cell>
          <cell r="BD342">
            <v>9.52</v>
          </cell>
          <cell r="BE342" t="str">
            <v>φ(mm)</v>
          </cell>
          <cell r="BF342" t="str">
            <v>製品質量</v>
          </cell>
          <cell r="BG342">
            <v>26</v>
          </cell>
          <cell r="BH342" t="str">
            <v>kg</v>
          </cell>
          <cell r="BI342" t="str">
            <v>分離形名(パネル１)</v>
          </cell>
          <cell r="BL342" t="str">
            <v>分離形名(リモコン１)</v>
          </cell>
        </row>
        <row r="343">
          <cell r="B343" t="str">
            <v>PKHZ-J100EK</v>
          </cell>
          <cell r="C343" t="str">
            <v>標準価格</v>
          </cell>
          <cell r="D343">
            <v>290000</v>
          </cell>
          <cell r="E343">
            <v>315000</v>
          </cell>
          <cell r="F343" t="str">
            <v>円</v>
          </cell>
          <cell r="G343" t="str">
            <v>冷房能力</v>
          </cell>
          <cell r="H343">
            <v>9</v>
          </cell>
          <cell r="I343" t="str">
            <v>kW</v>
          </cell>
          <cell r="J343" t="str">
            <v>消費電力(冷房)</v>
          </cell>
          <cell r="K343">
            <v>0</v>
          </cell>
          <cell r="L343" t="str">
            <v>kW</v>
          </cell>
          <cell r="M343" t="str">
            <v>暖房能力</v>
          </cell>
          <cell r="N343">
            <v>11.2</v>
          </cell>
          <cell r="O343" t="str">
            <v>kW</v>
          </cell>
          <cell r="P343" t="str">
            <v>暖房能力(ﾋｰﾀ作動時)</v>
          </cell>
          <cell r="Q343">
            <v>0</v>
          </cell>
          <cell r="R343" t="str">
            <v>kW</v>
          </cell>
          <cell r="S343" t="str">
            <v>消費電力(暖房)</v>
          </cell>
          <cell r="T343">
            <v>0</v>
          </cell>
          <cell r="U343" t="str">
            <v>kW</v>
          </cell>
          <cell r="V343" t="str">
            <v>消費電力(暖房ﾋｰﾀ作動時)</v>
          </cell>
          <cell r="W343">
            <v>0</v>
          </cell>
          <cell r="X343" t="str">
            <v>kW</v>
          </cell>
          <cell r="Y343" t="str">
            <v>電源</v>
          </cell>
          <cell r="Z343" t="str">
            <v>単相</v>
          </cell>
          <cell r="AA343" t="str">
            <v>φ</v>
          </cell>
          <cell r="AB343" t="str">
            <v>電圧</v>
          </cell>
          <cell r="AC343">
            <v>200</v>
          </cell>
          <cell r="AD343" t="str">
            <v>V</v>
          </cell>
          <cell r="AE343" t="str">
            <v>外形寸法　高さ</v>
          </cell>
          <cell r="AF343">
            <v>360</v>
          </cell>
          <cell r="AG343" t="str">
            <v>mm</v>
          </cell>
          <cell r="AH343" t="str">
            <v>外形寸法　幅</v>
          </cell>
          <cell r="AI343">
            <v>1500</v>
          </cell>
          <cell r="AJ343" t="str">
            <v>mm</v>
          </cell>
          <cell r="AK343" t="str">
            <v>外形寸法　奥行</v>
          </cell>
          <cell r="AL343">
            <v>220</v>
          </cell>
          <cell r="AM343" t="str">
            <v>mm</v>
          </cell>
          <cell r="AN343" t="str">
            <v>風量(強)</v>
          </cell>
          <cell r="AO343">
            <v>22</v>
          </cell>
          <cell r="AP343" t="str">
            <v>m3/min</v>
          </cell>
          <cell r="AQ343" t="str">
            <v>機外静圧</v>
          </cell>
          <cell r="AR343">
            <v>0</v>
          </cell>
          <cell r="AS343" t="str">
            <v>Pa</v>
          </cell>
          <cell r="AT343" t="str">
            <v>送風機出力</v>
          </cell>
          <cell r="AU343">
            <v>5.5E-2</v>
          </cell>
          <cell r="AV343" t="str">
            <v>kW</v>
          </cell>
          <cell r="AW343" t="str">
            <v>ドレン配管径</v>
          </cell>
          <cell r="AX343" t="str">
            <v>VP20接続可</v>
          </cell>
          <cell r="AZ343" t="str">
            <v>冷媒配管(ガス)</v>
          </cell>
          <cell r="BA343">
            <v>19.05</v>
          </cell>
          <cell r="BB343" t="str">
            <v>φ(mm)</v>
          </cell>
          <cell r="BC343" t="str">
            <v>冷媒配管(液)</v>
          </cell>
          <cell r="BD343">
            <v>12.7</v>
          </cell>
          <cell r="BE343" t="str">
            <v>φ(mm)</v>
          </cell>
          <cell r="BF343" t="str">
            <v>製品質量</v>
          </cell>
          <cell r="BG343">
            <v>28</v>
          </cell>
          <cell r="BH343" t="str">
            <v>kg</v>
          </cell>
          <cell r="BI343" t="str">
            <v>分離形名(パネル１)</v>
          </cell>
          <cell r="BL343" t="str">
            <v>分離形名(リモコン１)</v>
          </cell>
          <cell r="BM343" t="str">
            <v>PAR-JH150K</v>
          </cell>
        </row>
        <row r="344">
          <cell r="B344" t="str">
            <v>PKHZ-J45FA</v>
          </cell>
          <cell r="C344" t="str">
            <v>標準価格</v>
          </cell>
          <cell r="D344">
            <v>170000</v>
          </cell>
          <cell r="E344">
            <v>195000</v>
          </cell>
          <cell r="F344" t="str">
            <v>円</v>
          </cell>
          <cell r="G344" t="str">
            <v>冷房能力</v>
          </cell>
          <cell r="H344">
            <v>4.5</v>
          </cell>
          <cell r="I344" t="str">
            <v>kW</v>
          </cell>
          <cell r="J344" t="str">
            <v>消費電力(冷房)</v>
          </cell>
          <cell r="L344" t="str">
            <v>kW</v>
          </cell>
          <cell r="M344" t="str">
            <v>暖房能力</v>
          </cell>
          <cell r="N344">
            <v>5</v>
          </cell>
          <cell r="O344" t="str">
            <v>kW</v>
          </cell>
          <cell r="P344" t="str">
            <v>暖房能力(ﾋｰﾀ作動時)</v>
          </cell>
          <cell r="R344" t="str">
            <v>kW</v>
          </cell>
          <cell r="S344" t="str">
            <v>消費電力(暖房)</v>
          </cell>
          <cell r="U344" t="str">
            <v>kW</v>
          </cell>
          <cell r="V344" t="str">
            <v>消費電力(暖房ﾋｰﾀ作動時)</v>
          </cell>
          <cell r="X344" t="str">
            <v>kW</v>
          </cell>
          <cell r="Y344" t="str">
            <v>電源</v>
          </cell>
          <cell r="AA344" t="str">
            <v>φ</v>
          </cell>
          <cell r="AB344" t="str">
            <v>電圧</v>
          </cell>
          <cell r="AD344" t="str">
            <v>V</v>
          </cell>
          <cell r="AE344" t="str">
            <v>外形寸法　高さ</v>
          </cell>
          <cell r="AF344">
            <v>300</v>
          </cell>
          <cell r="AG344" t="str">
            <v>mm</v>
          </cell>
          <cell r="AH344" t="str">
            <v>外形寸法　幅</v>
          </cell>
          <cell r="AI344">
            <v>1250</v>
          </cell>
          <cell r="AJ344" t="str">
            <v>mm</v>
          </cell>
          <cell r="AK344" t="str">
            <v>外形寸法　奥行</v>
          </cell>
          <cell r="AL344">
            <v>200</v>
          </cell>
          <cell r="AM344" t="str">
            <v>mm</v>
          </cell>
          <cell r="AN344" t="str">
            <v>風量(強)</v>
          </cell>
          <cell r="AO344">
            <v>13</v>
          </cell>
          <cell r="AP344" t="str">
            <v>m3/min</v>
          </cell>
          <cell r="AQ344" t="str">
            <v>機外静圧</v>
          </cell>
          <cell r="AS344" t="str">
            <v>Pa</v>
          </cell>
          <cell r="AT344" t="str">
            <v>送風機出力</v>
          </cell>
          <cell r="AU344">
            <v>0.03</v>
          </cell>
          <cell r="AV344" t="str">
            <v>kW</v>
          </cell>
          <cell r="AW344" t="str">
            <v>ドレン配管径</v>
          </cell>
          <cell r="AZ344" t="str">
            <v>冷媒配管(ガス)</v>
          </cell>
          <cell r="BA344">
            <v>12.7</v>
          </cell>
          <cell r="BB344" t="str">
            <v>φ(mm)</v>
          </cell>
          <cell r="BC344" t="str">
            <v>冷媒配管(液)</v>
          </cell>
          <cell r="BD344">
            <v>6.35</v>
          </cell>
          <cell r="BE344" t="str">
            <v>φ(mm)</v>
          </cell>
          <cell r="BF344" t="str">
            <v>製品質量</v>
          </cell>
          <cell r="BG344">
            <v>17</v>
          </cell>
          <cell r="BH344" t="str">
            <v>kg</v>
          </cell>
          <cell r="BI344" t="str">
            <v>分離形名(パネル１)</v>
          </cell>
          <cell r="BL344" t="str">
            <v>分離形名(リモコン１)</v>
          </cell>
          <cell r="BM344" t="str">
            <v>PAR-S26A</v>
          </cell>
        </row>
        <row r="345">
          <cell r="B345" t="str">
            <v>PKHZ-J45FAL</v>
          </cell>
          <cell r="C345" t="str">
            <v>標準価格</v>
          </cell>
          <cell r="D345">
            <v>185000</v>
          </cell>
          <cell r="E345">
            <v>210000</v>
          </cell>
          <cell r="F345" t="str">
            <v>円</v>
          </cell>
          <cell r="G345" t="str">
            <v>冷房能力</v>
          </cell>
          <cell r="H345">
            <v>4.5</v>
          </cell>
          <cell r="I345" t="str">
            <v>kW</v>
          </cell>
          <cell r="J345" t="str">
            <v>消費電力(冷房)</v>
          </cell>
          <cell r="L345" t="str">
            <v>kW</v>
          </cell>
          <cell r="M345" t="str">
            <v>暖房能力</v>
          </cell>
          <cell r="N345">
            <v>5</v>
          </cell>
          <cell r="O345" t="str">
            <v>kW</v>
          </cell>
          <cell r="P345" t="str">
            <v>暖房能力(ﾋｰﾀ作動時)</v>
          </cell>
          <cell r="R345" t="str">
            <v>kW</v>
          </cell>
          <cell r="S345" t="str">
            <v>消費電力(暖房)</v>
          </cell>
          <cell r="U345" t="str">
            <v>kW</v>
          </cell>
          <cell r="V345" t="str">
            <v>消費電力(暖房ﾋｰﾀ作動時)</v>
          </cell>
          <cell r="X345" t="str">
            <v>kW</v>
          </cell>
          <cell r="Y345" t="str">
            <v>電源</v>
          </cell>
          <cell r="AA345" t="str">
            <v>φ</v>
          </cell>
          <cell r="AB345" t="str">
            <v>電圧</v>
          </cell>
          <cell r="AD345" t="str">
            <v>V</v>
          </cell>
          <cell r="AE345" t="str">
            <v>外形寸法　高さ</v>
          </cell>
          <cell r="AF345">
            <v>300</v>
          </cell>
          <cell r="AG345" t="str">
            <v>mm</v>
          </cell>
          <cell r="AH345" t="str">
            <v>外形寸法　幅</v>
          </cell>
          <cell r="AI345">
            <v>1250</v>
          </cell>
          <cell r="AJ345" t="str">
            <v>mm</v>
          </cell>
          <cell r="AK345" t="str">
            <v>外形寸法　奥行</v>
          </cell>
          <cell r="AL345">
            <v>200</v>
          </cell>
          <cell r="AM345" t="str">
            <v>mm</v>
          </cell>
          <cell r="AN345" t="str">
            <v>風量(強)</v>
          </cell>
          <cell r="AO345">
            <v>13</v>
          </cell>
          <cell r="AP345" t="str">
            <v>m3/min</v>
          </cell>
          <cell r="AQ345" t="str">
            <v>機外静圧</v>
          </cell>
          <cell r="AS345" t="str">
            <v>Pa</v>
          </cell>
          <cell r="AT345" t="str">
            <v>送風機出力</v>
          </cell>
          <cell r="AU345">
            <v>0.03</v>
          </cell>
          <cell r="AV345" t="str">
            <v>kW</v>
          </cell>
          <cell r="AW345" t="str">
            <v>ドレン配管径</v>
          </cell>
          <cell r="AZ345" t="str">
            <v>冷媒配管(ガス)</v>
          </cell>
          <cell r="BA345">
            <v>12.7</v>
          </cell>
          <cell r="BB345" t="str">
            <v>φ(mm)</v>
          </cell>
          <cell r="BC345" t="str">
            <v>冷媒配管(液)</v>
          </cell>
          <cell r="BD345">
            <v>6.35</v>
          </cell>
          <cell r="BE345" t="str">
            <v>φ(mm)</v>
          </cell>
          <cell r="BF345" t="str">
            <v>製品質量</v>
          </cell>
          <cell r="BG345">
            <v>17</v>
          </cell>
          <cell r="BH345" t="str">
            <v>kg</v>
          </cell>
          <cell r="BI345" t="str">
            <v>分離形名(パネル１)</v>
          </cell>
          <cell r="BL345" t="str">
            <v>分離形名(リモコン１)</v>
          </cell>
        </row>
        <row r="346">
          <cell r="B346" t="str">
            <v>PKHZ-J56EK</v>
          </cell>
          <cell r="C346" t="str">
            <v>標準価格</v>
          </cell>
          <cell r="D346">
            <v>235000</v>
          </cell>
          <cell r="E346">
            <v>260000</v>
          </cell>
          <cell r="F346" t="str">
            <v>円</v>
          </cell>
          <cell r="G346" t="str">
            <v>冷房能力</v>
          </cell>
          <cell r="H346">
            <v>5</v>
          </cell>
          <cell r="I346" t="str">
            <v>kW</v>
          </cell>
          <cell r="J346" t="str">
            <v>消費電力(冷房)</v>
          </cell>
          <cell r="K346">
            <v>0</v>
          </cell>
          <cell r="L346" t="str">
            <v>kW</v>
          </cell>
          <cell r="M346" t="str">
            <v>暖房能力</v>
          </cell>
          <cell r="N346">
            <v>6.3</v>
          </cell>
          <cell r="O346" t="str">
            <v>kW</v>
          </cell>
          <cell r="P346" t="str">
            <v>暖房能力(ﾋｰﾀ作動時)</v>
          </cell>
          <cell r="Q346">
            <v>0</v>
          </cell>
          <cell r="R346" t="str">
            <v>kW</v>
          </cell>
          <cell r="S346" t="str">
            <v>消費電力(暖房)</v>
          </cell>
          <cell r="T346">
            <v>0</v>
          </cell>
          <cell r="U346" t="str">
            <v>kW</v>
          </cell>
          <cell r="V346" t="str">
            <v>消費電力(暖房ﾋｰﾀ作動時)</v>
          </cell>
          <cell r="W346">
            <v>0</v>
          </cell>
          <cell r="X346" t="str">
            <v>kW</v>
          </cell>
          <cell r="Y346" t="str">
            <v>電源</v>
          </cell>
          <cell r="Z346" t="str">
            <v>単相</v>
          </cell>
          <cell r="AA346" t="str">
            <v>φ</v>
          </cell>
          <cell r="AB346" t="str">
            <v>電圧</v>
          </cell>
          <cell r="AC346">
            <v>200</v>
          </cell>
          <cell r="AD346" t="str">
            <v>V</v>
          </cell>
          <cell r="AE346" t="str">
            <v>外形寸法　高さ</v>
          </cell>
          <cell r="AF346">
            <v>360</v>
          </cell>
          <cell r="AG346" t="str">
            <v>mm</v>
          </cell>
          <cell r="AH346" t="str">
            <v>外形寸法　幅</v>
          </cell>
          <cell r="AI346">
            <v>1190</v>
          </cell>
          <cell r="AJ346" t="str">
            <v>mm</v>
          </cell>
          <cell r="AK346" t="str">
            <v>外形寸法　奥行</v>
          </cell>
          <cell r="AL346">
            <v>220</v>
          </cell>
          <cell r="AM346" t="str">
            <v>mm</v>
          </cell>
          <cell r="AN346" t="str">
            <v>風量(強)</v>
          </cell>
          <cell r="AO346">
            <v>16</v>
          </cell>
          <cell r="AP346" t="str">
            <v>m3/min</v>
          </cell>
          <cell r="AQ346" t="str">
            <v>機外静圧</v>
          </cell>
          <cell r="AR346">
            <v>0</v>
          </cell>
          <cell r="AS346" t="str">
            <v>Pa</v>
          </cell>
          <cell r="AT346" t="str">
            <v>送風機出力</v>
          </cell>
          <cell r="AU346">
            <v>0.05</v>
          </cell>
          <cell r="AV346" t="str">
            <v>kW</v>
          </cell>
          <cell r="AW346" t="str">
            <v>ドレン配管径</v>
          </cell>
          <cell r="AX346" t="str">
            <v>VP20接続可</v>
          </cell>
          <cell r="AZ346" t="str">
            <v>冷媒配管(ガス)</v>
          </cell>
          <cell r="BA346">
            <v>15.88</v>
          </cell>
          <cell r="BB346" t="str">
            <v>φ(mm)</v>
          </cell>
          <cell r="BC346" t="str">
            <v>冷媒配管(液)</v>
          </cell>
          <cell r="BD346">
            <v>9.52</v>
          </cell>
          <cell r="BE346" t="str">
            <v>φ(mm)</v>
          </cell>
          <cell r="BF346" t="str">
            <v>製品質量</v>
          </cell>
          <cell r="BG346">
            <v>23</v>
          </cell>
          <cell r="BH346" t="str">
            <v>kg</v>
          </cell>
          <cell r="BI346" t="str">
            <v>分離形名(パネル１)</v>
          </cell>
          <cell r="BL346" t="str">
            <v>分離形名(リモコン１)</v>
          </cell>
          <cell r="BM346" t="str">
            <v>PAR-JH150K</v>
          </cell>
        </row>
        <row r="347">
          <cell r="B347" t="str">
            <v>PKHZ-J56FA</v>
          </cell>
          <cell r="C347" t="str">
            <v>標準価格</v>
          </cell>
          <cell r="D347">
            <v>220000</v>
          </cell>
          <cell r="E347">
            <v>245000</v>
          </cell>
          <cell r="F347" t="str">
            <v>円</v>
          </cell>
          <cell r="G347" t="str">
            <v>冷房能力</v>
          </cell>
          <cell r="H347">
            <v>5.6</v>
          </cell>
          <cell r="I347" t="str">
            <v>kW</v>
          </cell>
          <cell r="J347" t="str">
            <v>消費電力(冷房)</v>
          </cell>
          <cell r="L347" t="str">
            <v>kW</v>
          </cell>
          <cell r="M347" t="str">
            <v>暖房能力</v>
          </cell>
          <cell r="N347">
            <v>6.3</v>
          </cell>
          <cell r="O347" t="str">
            <v>kW</v>
          </cell>
          <cell r="P347" t="str">
            <v>暖房能力(ﾋｰﾀ作動時)</v>
          </cell>
          <cell r="R347" t="str">
            <v>kW</v>
          </cell>
          <cell r="S347" t="str">
            <v>消費電力(暖房)</v>
          </cell>
          <cell r="U347" t="str">
            <v>kW</v>
          </cell>
          <cell r="V347" t="str">
            <v>消費電力(暖房ﾋｰﾀ作動時)</v>
          </cell>
          <cell r="X347" t="str">
            <v>kW</v>
          </cell>
          <cell r="Y347" t="str">
            <v>電源</v>
          </cell>
          <cell r="AA347" t="str">
            <v>φ</v>
          </cell>
          <cell r="AB347" t="str">
            <v>電圧</v>
          </cell>
          <cell r="AD347" t="str">
            <v>V</v>
          </cell>
          <cell r="AE347" t="str">
            <v>外形寸法　高さ</v>
          </cell>
          <cell r="AF347">
            <v>300</v>
          </cell>
          <cell r="AG347" t="str">
            <v>mm</v>
          </cell>
          <cell r="AH347" t="str">
            <v>外形寸法　幅</v>
          </cell>
          <cell r="AI347">
            <v>1250</v>
          </cell>
          <cell r="AJ347" t="str">
            <v>mm</v>
          </cell>
          <cell r="AK347" t="str">
            <v>外形寸法　奥行</v>
          </cell>
          <cell r="AL347">
            <v>200</v>
          </cell>
          <cell r="AM347" t="str">
            <v>mm</v>
          </cell>
          <cell r="AN347" t="str">
            <v>風量(強)</v>
          </cell>
          <cell r="AO347">
            <v>13</v>
          </cell>
          <cell r="AP347" t="str">
            <v>m3/min</v>
          </cell>
          <cell r="AQ347" t="str">
            <v>機外静圧</v>
          </cell>
          <cell r="AS347" t="str">
            <v>Pa</v>
          </cell>
          <cell r="AT347" t="str">
            <v>送風機出力</v>
          </cell>
          <cell r="AU347">
            <v>0.03</v>
          </cell>
          <cell r="AV347" t="str">
            <v>kW</v>
          </cell>
          <cell r="AW347" t="str">
            <v>ドレン配管径</v>
          </cell>
          <cell r="AZ347" t="str">
            <v>冷媒配管(ガス)</v>
          </cell>
          <cell r="BA347">
            <v>15.88</v>
          </cell>
          <cell r="BB347" t="str">
            <v>φ(mm)</v>
          </cell>
          <cell r="BC347" t="str">
            <v>冷媒配管(液)</v>
          </cell>
          <cell r="BD347">
            <v>9.52</v>
          </cell>
          <cell r="BE347" t="str">
            <v>φ(mm)</v>
          </cell>
          <cell r="BF347" t="str">
            <v>製品質量</v>
          </cell>
          <cell r="BG347">
            <v>17</v>
          </cell>
          <cell r="BH347" t="str">
            <v>kg</v>
          </cell>
          <cell r="BI347" t="str">
            <v>分離形名(パネル１)</v>
          </cell>
          <cell r="BL347" t="str">
            <v>分離形名(リモコン１)</v>
          </cell>
          <cell r="BM347" t="str">
            <v>PAR-S26A</v>
          </cell>
        </row>
        <row r="348">
          <cell r="B348" t="str">
            <v>PKHZ-J56FAL</v>
          </cell>
          <cell r="C348" t="str">
            <v>標準価格</v>
          </cell>
          <cell r="D348">
            <v>235000</v>
          </cell>
          <cell r="E348">
            <v>260000</v>
          </cell>
          <cell r="F348" t="str">
            <v>円</v>
          </cell>
          <cell r="G348" t="str">
            <v>冷房能力</v>
          </cell>
          <cell r="H348">
            <v>5.6</v>
          </cell>
          <cell r="I348" t="str">
            <v>kW</v>
          </cell>
          <cell r="J348" t="str">
            <v>消費電力(冷房)</v>
          </cell>
          <cell r="L348" t="str">
            <v>kW</v>
          </cell>
          <cell r="M348" t="str">
            <v>暖房能力</v>
          </cell>
          <cell r="N348">
            <v>6.3</v>
          </cell>
          <cell r="O348" t="str">
            <v>kW</v>
          </cell>
          <cell r="P348" t="str">
            <v>暖房能力(ﾋｰﾀ作動時)</v>
          </cell>
          <cell r="R348" t="str">
            <v>kW</v>
          </cell>
          <cell r="S348" t="str">
            <v>消費電力(暖房)</v>
          </cell>
          <cell r="U348" t="str">
            <v>kW</v>
          </cell>
          <cell r="V348" t="str">
            <v>消費電力(暖房ﾋｰﾀ作動時)</v>
          </cell>
          <cell r="X348" t="str">
            <v>kW</v>
          </cell>
          <cell r="Y348" t="str">
            <v>電源</v>
          </cell>
          <cell r="AA348" t="str">
            <v>φ</v>
          </cell>
          <cell r="AB348" t="str">
            <v>電圧</v>
          </cell>
          <cell r="AD348" t="str">
            <v>V</v>
          </cell>
          <cell r="AE348" t="str">
            <v>外形寸法　高さ</v>
          </cell>
          <cell r="AF348">
            <v>300</v>
          </cell>
          <cell r="AG348" t="str">
            <v>mm</v>
          </cell>
          <cell r="AH348" t="str">
            <v>外形寸法　幅</v>
          </cell>
          <cell r="AI348">
            <v>1250</v>
          </cell>
          <cell r="AJ348" t="str">
            <v>mm</v>
          </cell>
          <cell r="AK348" t="str">
            <v>外形寸法　奥行</v>
          </cell>
          <cell r="AL348">
            <v>200</v>
          </cell>
          <cell r="AM348" t="str">
            <v>mm</v>
          </cell>
          <cell r="AN348" t="str">
            <v>風量(強)</v>
          </cell>
          <cell r="AO348">
            <v>13</v>
          </cell>
          <cell r="AP348" t="str">
            <v>m3/min</v>
          </cell>
          <cell r="AQ348" t="str">
            <v>機外静圧</v>
          </cell>
          <cell r="AS348" t="str">
            <v>Pa</v>
          </cell>
          <cell r="AT348" t="str">
            <v>送風機出力</v>
          </cell>
          <cell r="AU348">
            <v>0.03</v>
          </cell>
          <cell r="AV348" t="str">
            <v>kW</v>
          </cell>
          <cell r="AW348" t="str">
            <v>ドレン配管径</v>
          </cell>
          <cell r="AZ348" t="str">
            <v>冷媒配管(ガス)</v>
          </cell>
          <cell r="BA348">
            <v>15.88</v>
          </cell>
          <cell r="BB348" t="str">
            <v>φ(mm)</v>
          </cell>
          <cell r="BC348" t="str">
            <v>冷媒配管(液)</v>
          </cell>
          <cell r="BD348">
            <v>9.52</v>
          </cell>
          <cell r="BE348" t="str">
            <v>φ(mm)</v>
          </cell>
          <cell r="BF348" t="str">
            <v>製品質量</v>
          </cell>
          <cell r="BG348">
            <v>17</v>
          </cell>
          <cell r="BH348" t="str">
            <v>kg</v>
          </cell>
          <cell r="BI348" t="str">
            <v>分離形名(パネル１)</v>
          </cell>
          <cell r="BL348" t="str">
            <v>分離形名(リモコン１)</v>
          </cell>
        </row>
        <row r="349">
          <cell r="B349" t="str">
            <v>PKHZ-J63EK</v>
          </cell>
          <cell r="C349" t="str">
            <v>標準価格</v>
          </cell>
          <cell r="D349">
            <v>245000</v>
          </cell>
          <cell r="E349">
            <v>270000</v>
          </cell>
          <cell r="F349" t="str">
            <v>円</v>
          </cell>
          <cell r="G349" t="str">
            <v>冷房能力</v>
          </cell>
          <cell r="H349">
            <v>5.6</v>
          </cell>
          <cell r="I349" t="str">
            <v>kW</v>
          </cell>
          <cell r="J349" t="str">
            <v>消費電力(冷房)</v>
          </cell>
          <cell r="K349">
            <v>0</v>
          </cell>
          <cell r="L349" t="str">
            <v>kW</v>
          </cell>
          <cell r="M349" t="str">
            <v>暖房能力</v>
          </cell>
          <cell r="N349">
            <v>6.7</v>
          </cell>
          <cell r="O349" t="str">
            <v>kW</v>
          </cell>
          <cell r="P349" t="str">
            <v>暖房能力(ﾋｰﾀ作動時)</v>
          </cell>
          <cell r="Q349">
            <v>0</v>
          </cell>
          <cell r="R349" t="str">
            <v>kW</v>
          </cell>
          <cell r="S349" t="str">
            <v>消費電力(暖房)</v>
          </cell>
          <cell r="T349">
            <v>0</v>
          </cell>
          <cell r="U349" t="str">
            <v>kW</v>
          </cell>
          <cell r="V349" t="str">
            <v>消費電力(暖房ﾋｰﾀ作動時)</v>
          </cell>
          <cell r="W349">
            <v>0</v>
          </cell>
          <cell r="X349" t="str">
            <v>kW</v>
          </cell>
          <cell r="Y349" t="str">
            <v>電源</v>
          </cell>
          <cell r="Z349" t="str">
            <v>単相</v>
          </cell>
          <cell r="AA349" t="str">
            <v>φ</v>
          </cell>
          <cell r="AB349" t="str">
            <v>電圧</v>
          </cell>
          <cell r="AC349">
            <v>200</v>
          </cell>
          <cell r="AD349" t="str">
            <v>V</v>
          </cell>
          <cell r="AE349" t="str">
            <v>外形寸法　高さ</v>
          </cell>
          <cell r="AF349">
            <v>360</v>
          </cell>
          <cell r="AG349" t="str">
            <v>mm</v>
          </cell>
          <cell r="AH349" t="str">
            <v>外形寸法　幅</v>
          </cell>
          <cell r="AI349">
            <v>1190</v>
          </cell>
          <cell r="AJ349" t="str">
            <v>mm</v>
          </cell>
          <cell r="AK349" t="str">
            <v>外形寸法　奥行</v>
          </cell>
          <cell r="AL349">
            <v>220</v>
          </cell>
          <cell r="AM349" t="str">
            <v>mm</v>
          </cell>
          <cell r="AN349" t="str">
            <v>風量(強)</v>
          </cell>
          <cell r="AO349">
            <v>16</v>
          </cell>
          <cell r="AP349" t="str">
            <v>m3/min</v>
          </cell>
          <cell r="AQ349" t="str">
            <v>機外静圧</v>
          </cell>
          <cell r="AR349">
            <v>0</v>
          </cell>
          <cell r="AS349" t="str">
            <v>Pa</v>
          </cell>
          <cell r="AT349" t="str">
            <v>送風機出力</v>
          </cell>
          <cell r="AU349">
            <v>0.05</v>
          </cell>
          <cell r="AV349" t="str">
            <v>kW</v>
          </cell>
          <cell r="AW349" t="str">
            <v>ドレン配管径</v>
          </cell>
          <cell r="AX349" t="str">
            <v>VP20接続可</v>
          </cell>
          <cell r="AZ349" t="str">
            <v>冷媒配管(ガス)</v>
          </cell>
          <cell r="BA349">
            <v>15.88</v>
          </cell>
          <cell r="BB349" t="str">
            <v>φ(mm)</v>
          </cell>
          <cell r="BC349" t="str">
            <v>冷媒配管(液)</v>
          </cell>
          <cell r="BD349">
            <v>9.52</v>
          </cell>
          <cell r="BE349" t="str">
            <v>φ(mm)</v>
          </cell>
          <cell r="BF349" t="str">
            <v>製品質量</v>
          </cell>
          <cell r="BG349">
            <v>23</v>
          </cell>
          <cell r="BH349" t="str">
            <v>kg</v>
          </cell>
          <cell r="BI349" t="str">
            <v>分離形名(パネル１)</v>
          </cell>
          <cell r="BL349" t="str">
            <v>分離形名(リモコン１)</v>
          </cell>
          <cell r="BM349" t="str">
            <v>PAR-JH150K</v>
          </cell>
        </row>
        <row r="350">
          <cell r="B350" t="str">
            <v>PKHZ-J71FA</v>
          </cell>
          <cell r="C350" t="str">
            <v>標準価格</v>
          </cell>
          <cell r="D350">
            <v>235000</v>
          </cell>
          <cell r="E350">
            <v>260000</v>
          </cell>
          <cell r="F350" t="str">
            <v>円</v>
          </cell>
          <cell r="G350" t="str">
            <v>冷房能力</v>
          </cell>
          <cell r="H350">
            <v>7.1</v>
          </cell>
          <cell r="I350" t="str">
            <v>kW</v>
          </cell>
          <cell r="J350" t="str">
            <v>消費電力(冷房)</v>
          </cell>
          <cell r="L350" t="str">
            <v>kW</v>
          </cell>
          <cell r="M350" t="str">
            <v>暖房能力</v>
          </cell>
          <cell r="N350">
            <v>8</v>
          </cell>
          <cell r="O350" t="str">
            <v>kW</v>
          </cell>
          <cell r="P350" t="str">
            <v>暖房能力(ﾋｰﾀ作動時)</v>
          </cell>
          <cell r="R350" t="str">
            <v>kW</v>
          </cell>
          <cell r="S350" t="str">
            <v>消費電力(暖房)</v>
          </cell>
          <cell r="U350" t="str">
            <v>kW</v>
          </cell>
          <cell r="V350" t="str">
            <v>消費電力(暖房ﾋｰﾀ作動時)</v>
          </cell>
          <cell r="X350" t="str">
            <v>kW</v>
          </cell>
          <cell r="Y350" t="str">
            <v>電源</v>
          </cell>
          <cell r="AA350" t="str">
            <v>φ</v>
          </cell>
          <cell r="AB350" t="str">
            <v>電圧</v>
          </cell>
          <cell r="AD350" t="str">
            <v>V</v>
          </cell>
          <cell r="AE350" t="str">
            <v>外形寸法　高さ</v>
          </cell>
          <cell r="AF350">
            <v>340</v>
          </cell>
          <cell r="AG350" t="str">
            <v>mm</v>
          </cell>
          <cell r="AH350" t="str">
            <v>外形寸法　幅</v>
          </cell>
          <cell r="AI350">
            <v>1400</v>
          </cell>
          <cell r="AJ350" t="str">
            <v>mm</v>
          </cell>
          <cell r="AK350" t="str">
            <v>外形寸法　奥行</v>
          </cell>
          <cell r="AL350">
            <v>235</v>
          </cell>
          <cell r="AM350" t="str">
            <v>mm</v>
          </cell>
          <cell r="AN350" t="str">
            <v>風量(強)</v>
          </cell>
          <cell r="AO350">
            <v>20</v>
          </cell>
          <cell r="AP350" t="str">
            <v>m3/min</v>
          </cell>
          <cell r="AQ350" t="str">
            <v>機外静圧</v>
          </cell>
          <cell r="AS350" t="str">
            <v>Pa</v>
          </cell>
          <cell r="AT350" t="str">
            <v>送風機出力</v>
          </cell>
          <cell r="AU350">
            <v>0.04</v>
          </cell>
          <cell r="AV350" t="str">
            <v>kW</v>
          </cell>
          <cell r="AW350" t="str">
            <v>ドレン配管径</v>
          </cell>
          <cell r="AZ350" t="str">
            <v>冷媒配管(ガス)</v>
          </cell>
          <cell r="BA350">
            <v>15.88</v>
          </cell>
          <cell r="BB350" t="str">
            <v>φ(mm)</v>
          </cell>
          <cell r="BC350" t="str">
            <v>冷媒配管(液)</v>
          </cell>
          <cell r="BD350">
            <v>9.52</v>
          </cell>
          <cell r="BE350" t="str">
            <v>φ(mm)</v>
          </cell>
          <cell r="BF350" t="str">
            <v>製品質量</v>
          </cell>
          <cell r="BG350">
            <v>24</v>
          </cell>
          <cell r="BH350" t="str">
            <v>kg</v>
          </cell>
          <cell r="BI350" t="str">
            <v>分離形名(パネル１)</v>
          </cell>
          <cell r="BL350" t="str">
            <v>分離形名(リモコン１)</v>
          </cell>
          <cell r="BM350" t="str">
            <v>PAR-S26A</v>
          </cell>
        </row>
        <row r="351">
          <cell r="B351" t="str">
            <v>PKHZ-J71FAL</v>
          </cell>
          <cell r="C351" t="str">
            <v>標準価格</v>
          </cell>
          <cell r="D351">
            <v>250000</v>
          </cell>
          <cell r="E351">
            <v>275000</v>
          </cell>
          <cell r="F351" t="str">
            <v>円</v>
          </cell>
          <cell r="G351" t="str">
            <v>冷房能力</v>
          </cell>
          <cell r="H351">
            <v>7.1</v>
          </cell>
          <cell r="I351" t="str">
            <v>kW</v>
          </cell>
          <cell r="J351" t="str">
            <v>消費電力(冷房)</v>
          </cell>
          <cell r="L351" t="str">
            <v>kW</v>
          </cell>
          <cell r="M351" t="str">
            <v>暖房能力</v>
          </cell>
          <cell r="N351">
            <v>8</v>
          </cell>
          <cell r="O351" t="str">
            <v>kW</v>
          </cell>
          <cell r="P351" t="str">
            <v>暖房能力(ﾋｰﾀ作動時)</v>
          </cell>
          <cell r="R351" t="str">
            <v>kW</v>
          </cell>
          <cell r="S351" t="str">
            <v>消費電力(暖房)</v>
          </cell>
          <cell r="U351" t="str">
            <v>kW</v>
          </cell>
          <cell r="V351" t="str">
            <v>消費電力(暖房ﾋｰﾀ作動時)</v>
          </cell>
          <cell r="X351" t="str">
            <v>kW</v>
          </cell>
          <cell r="Y351" t="str">
            <v>電源</v>
          </cell>
          <cell r="AA351" t="str">
            <v>φ</v>
          </cell>
          <cell r="AB351" t="str">
            <v>電圧</v>
          </cell>
          <cell r="AD351" t="str">
            <v>V</v>
          </cell>
          <cell r="AE351" t="str">
            <v>外形寸法　高さ</v>
          </cell>
          <cell r="AF351">
            <v>340</v>
          </cell>
          <cell r="AG351" t="str">
            <v>mm</v>
          </cell>
          <cell r="AH351" t="str">
            <v>外形寸法　幅</v>
          </cell>
          <cell r="AI351">
            <v>1400</v>
          </cell>
          <cell r="AJ351" t="str">
            <v>mm</v>
          </cell>
          <cell r="AK351" t="str">
            <v>外形寸法　奥行</v>
          </cell>
          <cell r="AL351">
            <v>235</v>
          </cell>
          <cell r="AM351" t="str">
            <v>mm</v>
          </cell>
          <cell r="AN351" t="str">
            <v>風量(強)</v>
          </cell>
          <cell r="AO351">
            <v>20</v>
          </cell>
          <cell r="AP351" t="str">
            <v>m3/min</v>
          </cell>
          <cell r="AQ351" t="str">
            <v>機外静圧</v>
          </cell>
          <cell r="AS351" t="str">
            <v>Pa</v>
          </cell>
          <cell r="AT351" t="str">
            <v>送風機出力</v>
          </cell>
          <cell r="AU351">
            <v>0.04</v>
          </cell>
          <cell r="AV351" t="str">
            <v>kW</v>
          </cell>
          <cell r="AW351" t="str">
            <v>ドレン配管径</v>
          </cell>
          <cell r="AZ351" t="str">
            <v>冷媒配管(ガス)</v>
          </cell>
          <cell r="BA351">
            <v>15.88</v>
          </cell>
          <cell r="BB351" t="str">
            <v>φ(mm)</v>
          </cell>
          <cell r="BC351" t="str">
            <v>冷媒配管(液)</v>
          </cell>
          <cell r="BD351">
            <v>9.52</v>
          </cell>
          <cell r="BE351" t="str">
            <v>φ(mm)</v>
          </cell>
          <cell r="BF351" t="str">
            <v>製品質量</v>
          </cell>
          <cell r="BG351">
            <v>24</v>
          </cell>
          <cell r="BH351" t="str">
            <v>kg</v>
          </cell>
          <cell r="BI351" t="str">
            <v>分離形名(パネル１)</v>
          </cell>
          <cell r="BL351" t="str">
            <v>分離形名(リモコン１)</v>
          </cell>
        </row>
        <row r="352">
          <cell r="B352" t="str">
            <v>PKHZ-J80EK</v>
          </cell>
          <cell r="C352" t="str">
            <v>標準価格</v>
          </cell>
          <cell r="D352">
            <v>265000</v>
          </cell>
          <cell r="E352">
            <v>290000</v>
          </cell>
          <cell r="F352" t="str">
            <v>円</v>
          </cell>
          <cell r="G352" t="str">
            <v>冷房能力</v>
          </cell>
          <cell r="H352">
            <v>7.1</v>
          </cell>
          <cell r="I352" t="str">
            <v>kW</v>
          </cell>
          <cell r="J352" t="str">
            <v>消費電力(冷房)</v>
          </cell>
          <cell r="K352">
            <v>0</v>
          </cell>
          <cell r="L352" t="str">
            <v>kW</v>
          </cell>
          <cell r="M352" t="str">
            <v>暖房能力</v>
          </cell>
          <cell r="N352">
            <v>9</v>
          </cell>
          <cell r="O352" t="str">
            <v>kW</v>
          </cell>
          <cell r="P352" t="str">
            <v>暖房能力(ﾋｰﾀ作動時)</v>
          </cell>
          <cell r="Q352">
            <v>0</v>
          </cell>
          <cell r="R352" t="str">
            <v>kW</v>
          </cell>
          <cell r="S352" t="str">
            <v>消費電力(暖房)</v>
          </cell>
          <cell r="T352">
            <v>0</v>
          </cell>
          <cell r="U352" t="str">
            <v>kW</v>
          </cell>
          <cell r="V352" t="str">
            <v>消費電力(暖房ﾋｰﾀ作動時)</v>
          </cell>
          <cell r="W352">
            <v>0</v>
          </cell>
          <cell r="X352" t="str">
            <v>kW</v>
          </cell>
          <cell r="Y352" t="str">
            <v>電源</v>
          </cell>
          <cell r="Z352" t="str">
            <v>単相</v>
          </cell>
          <cell r="AA352" t="str">
            <v>φ</v>
          </cell>
          <cell r="AB352" t="str">
            <v>電圧</v>
          </cell>
          <cell r="AC352">
            <v>200</v>
          </cell>
          <cell r="AD352" t="str">
            <v>V</v>
          </cell>
          <cell r="AE352" t="str">
            <v>外形寸法　高さ</v>
          </cell>
          <cell r="AF352">
            <v>360</v>
          </cell>
          <cell r="AG352" t="str">
            <v>mm</v>
          </cell>
          <cell r="AH352" t="str">
            <v>外形寸法　幅</v>
          </cell>
          <cell r="AI352">
            <v>1500</v>
          </cell>
          <cell r="AJ352" t="str">
            <v>mm</v>
          </cell>
          <cell r="AK352" t="str">
            <v>外形寸法　奥行</v>
          </cell>
          <cell r="AL352">
            <v>220</v>
          </cell>
          <cell r="AM352" t="str">
            <v>mm</v>
          </cell>
          <cell r="AN352" t="str">
            <v>風量(強)</v>
          </cell>
          <cell r="AO352">
            <v>19</v>
          </cell>
          <cell r="AP352" t="str">
            <v>m3/min</v>
          </cell>
          <cell r="AQ352" t="str">
            <v>機外静圧</v>
          </cell>
          <cell r="AR352">
            <v>0</v>
          </cell>
          <cell r="AS352" t="str">
            <v>Pa</v>
          </cell>
          <cell r="AT352" t="str">
            <v>送風機出力</v>
          </cell>
          <cell r="AU352">
            <v>0.05</v>
          </cell>
          <cell r="AV352" t="str">
            <v>kW</v>
          </cell>
          <cell r="AW352" t="str">
            <v>ドレン配管径</v>
          </cell>
          <cell r="AX352" t="str">
            <v>VP20接続可</v>
          </cell>
          <cell r="AZ352" t="str">
            <v>冷媒配管(ガス)</v>
          </cell>
          <cell r="BA352">
            <v>15.88</v>
          </cell>
          <cell r="BB352" t="str">
            <v>φ(mm)</v>
          </cell>
          <cell r="BC352" t="str">
            <v>冷媒配管(液)</v>
          </cell>
          <cell r="BD352">
            <v>9.52</v>
          </cell>
          <cell r="BE352" t="str">
            <v>φ(mm)</v>
          </cell>
          <cell r="BF352" t="str">
            <v>製品質量</v>
          </cell>
          <cell r="BG352">
            <v>28</v>
          </cell>
          <cell r="BH352" t="str">
            <v>kg</v>
          </cell>
          <cell r="BI352" t="str">
            <v>分離形名(パネル１)</v>
          </cell>
          <cell r="BL352" t="str">
            <v>分離形名(リモコン１)</v>
          </cell>
          <cell r="BM352" t="str">
            <v>PAR-JH150K</v>
          </cell>
        </row>
        <row r="353">
          <cell r="B353" t="str">
            <v>PL-J112GK</v>
          </cell>
          <cell r="C353" t="str">
            <v>標準価格</v>
          </cell>
          <cell r="D353">
            <v>335000</v>
          </cell>
          <cell r="E353">
            <v>360000</v>
          </cell>
          <cell r="F353" t="str">
            <v>円</v>
          </cell>
          <cell r="G353" t="str">
            <v>冷房能力</v>
          </cell>
          <cell r="H353">
            <v>10</v>
          </cell>
          <cell r="I353" t="str">
            <v>kW</v>
          </cell>
          <cell r="J353" t="str">
            <v>消費電力(冷房)</v>
          </cell>
          <cell r="K353">
            <v>0</v>
          </cell>
          <cell r="L353" t="str">
            <v>kW</v>
          </cell>
          <cell r="M353" t="str">
            <v>暖房能力</v>
          </cell>
          <cell r="N353">
            <v>0</v>
          </cell>
          <cell r="O353" t="str">
            <v>kW</v>
          </cell>
          <cell r="P353" t="str">
            <v>暖房能力(ﾋｰﾀ作動時)</v>
          </cell>
          <cell r="Q353">
            <v>0</v>
          </cell>
          <cell r="R353" t="str">
            <v>kW</v>
          </cell>
          <cell r="S353" t="str">
            <v>消費電力(暖房)</v>
          </cell>
          <cell r="T353">
            <v>0</v>
          </cell>
          <cell r="U353" t="str">
            <v>kW</v>
          </cell>
          <cell r="V353" t="str">
            <v>消費電力(暖房ﾋｰﾀ作動時)</v>
          </cell>
          <cell r="W353">
            <v>0</v>
          </cell>
          <cell r="X353" t="str">
            <v>kW</v>
          </cell>
          <cell r="Y353" t="str">
            <v>電源</v>
          </cell>
          <cell r="Z353" t="str">
            <v>単相</v>
          </cell>
          <cell r="AA353" t="str">
            <v>φ</v>
          </cell>
          <cell r="AB353" t="str">
            <v>電圧</v>
          </cell>
          <cell r="AC353">
            <v>200</v>
          </cell>
          <cell r="AD353" t="str">
            <v>V</v>
          </cell>
          <cell r="AE353" t="str">
            <v>外形寸法　高さ</v>
          </cell>
          <cell r="AF353">
            <v>258</v>
          </cell>
          <cell r="AG353" t="str">
            <v>mm</v>
          </cell>
          <cell r="AH353" t="str">
            <v>外形寸法　幅</v>
          </cell>
          <cell r="AI353">
            <v>1340</v>
          </cell>
          <cell r="AJ353" t="str">
            <v>mm</v>
          </cell>
          <cell r="AK353" t="str">
            <v>外形寸法　奥行</v>
          </cell>
          <cell r="AL353">
            <v>820</v>
          </cell>
          <cell r="AM353" t="str">
            <v>mm</v>
          </cell>
          <cell r="AN353" t="str">
            <v>風量(強)</v>
          </cell>
          <cell r="AO353">
            <v>33</v>
          </cell>
          <cell r="AP353" t="str">
            <v>m3/min</v>
          </cell>
          <cell r="AQ353" t="str">
            <v>機外静圧</v>
          </cell>
          <cell r="AR353">
            <v>0</v>
          </cell>
          <cell r="AS353" t="str">
            <v>Pa</v>
          </cell>
          <cell r="AT353" t="str">
            <v>送風機出力</v>
          </cell>
          <cell r="AU353" t="str">
            <v>0.05×2</v>
          </cell>
          <cell r="AV353" t="str">
            <v>kW</v>
          </cell>
          <cell r="AW353" t="str">
            <v>ドレン配管径</v>
          </cell>
          <cell r="AX353" t="str">
            <v>VP25接続可</v>
          </cell>
          <cell r="AZ353" t="str">
            <v>冷媒配管(ガス)</v>
          </cell>
          <cell r="BA353">
            <v>19.05</v>
          </cell>
          <cell r="BB353" t="str">
            <v>φ(mm)</v>
          </cell>
          <cell r="BC353" t="str">
            <v>冷媒配管(液)</v>
          </cell>
          <cell r="BD353">
            <v>9.52</v>
          </cell>
          <cell r="BE353" t="str">
            <v>φ(mm)</v>
          </cell>
          <cell r="BF353" t="str">
            <v>製品質量</v>
          </cell>
          <cell r="BG353">
            <v>44</v>
          </cell>
          <cell r="BH353" t="str">
            <v>kg</v>
          </cell>
          <cell r="BI353" t="str">
            <v>分離形名(パネル１)</v>
          </cell>
          <cell r="BJ353" t="str">
            <v>PLP-J160GW</v>
          </cell>
          <cell r="BL353" t="str">
            <v>分離形名(リモコン１)</v>
          </cell>
          <cell r="BM353" t="str">
            <v>PAR-JC240K</v>
          </cell>
        </row>
        <row r="354">
          <cell r="B354" t="str">
            <v>PL-J140GK</v>
          </cell>
          <cell r="C354" t="str">
            <v>標準価格</v>
          </cell>
          <cell r="D354">
            <v>365000</v>
          </cell>
          <cell r="E354">
            <v>390000</v>
          </cell>
          <cell r="F354" t="str">
            <v>円</v>
          </cell>
          <cell r="G354" t="str">
            <v>冷房能力</v>
          </cell>
          <cell r="H354">
            <v>12.5</v>
          </cell>
          <cell r="I354" t="str">
            <v>kW</v>
          </cell>
          <cell r="J354" t="str">
            <v>消費電力(冷房)</v>
          </cell>
          <cell r="K354">
            <v>0</v>
          </cell>
          <cell r="L354" t="str">
            <v>kW</v>
          </cell>
          <cell r="M354" t="str">
            <v>暖房能力</v>
          </cell>
          <cell r="N354">
            <v>0</v>
          </cell>
          <cell r="O354" t="str">
            <v>kW</v>
          </cell>
          <cell r="P354" t="str">
            <v>暖房能力(ﾋｰﾀ作動時)</v>
          </cell>
          <cell r="Q354">
            <v>0</v>
          </cell>
          <cell r="R354" t="str">
            <v>kW</v>
          </cell>
          <cell r="S354" t="str">
            <v>消費電力(暖房)</v>
          </cell>
          <cell r="T354">
            <v>0</v>
          </cell>
          <cell r="U354" t="str">
            <v>kW</v>
          </cell>
          <cell r="V354" t="str">
            <v>消費電力(暖房ﾋｰﾀ作動時)</v>
          </cell>
          <cell r="W354">
            <v>0</v>
          </cell>
          <cell r="X354" t="str">
            <v>kW</v>
          </cell>
          <cell r="Y354" t="str">
            <v>電源</v>
          </cell>
          <cell r="Z354" t="str">
            <v>単相</v>
          </cell>
          <cell r="AA354" t="str">
            <v>φ</v>
          </cell>
          <cell r="AB354" t="str">
            <v>電圧</v>
          </cell>
          <cell r="AC354">
            <v>200</v>
          </cell>
          <cell r="AD354" t="str">
            <v>V</v>
          </cell>
          <cell r="AE354" t="str">
            <v>外形寸法　高さ</v>
          </cell>
          <cell r="AF354">
            <v>258</v>
          </cell>
          <cell r="AG354" t="str">
            <v>mm</v>
          </cell>
          <cell r="AH354" t="str">
            <v>外形寸法　幅</v>
          </cell>
          <cell r="AI354">
            <v>1340</v>
          </cell>
          <cell r="AJ354" t="str">
            <v>mm</v>
          </cell>
          <cell r="AK354" t="str">
            <v>外形寸法　奥行</v>
          </cell>
          <cell r="AL354">
            <v>820</v>
          </cell>
          <cell r="AM354" t="str">
            <v>mm</v>
          </cell>
          <cell r="AN354" t="str">
            <v>風量(強)</v>
          </cell>
          <cell r="AO354">
            <v>33</v>
          </cell>
          <cell r="AP354" t="str">
            <v>m3/min</v>
          </cell>
          <cell r="AQ354" t="str">
            <v>機外静圧</v>
          </cell>
          <cell r="AR354">
            <v>0</v>
          </cell>
          <cell r="AS354" t="str">
            <v>Pa</v>
          </cell>
          <cell r="AT354" t="str">
            <v>送風機出力</v>
          </cell>
          <cell r="AU354" t="str">
            <v>0.05×2</v>
          </cell>
          <cell r="AV354" t="str">
            <v>kW</v>
          </cell>
          <cell r="AW354" t="str">
            <v>ドレン配管径</v>
          </cell>
          <cell r="AX354" t="str">
            <v>VP25接続可</v>
          </cell>
          <cell r="AZ354" t="str">
            <v>冷媒配管(ガス)</v>
          </cell>
          <cell r="BA354">
            <v>19.05</v>
          </cell>
          <cell r="BB354" t="str">
            <v>φ(mm)</v>
          </cell>
          <cell r="BC354" t="str">
            <v>冷媒配管(液)</v>
          </cell>
          <cell r="BD354">
            <v>9.52</v>
          </cell>
          <cell r="BE354" t="str">
            <v>φ(mm)</v>
          </cell>
          <cell r="BF354" t="str">
            <v>製品質量</v>
          </cell>
          <cell r="BG354">
            <v>44</v>
          </cell>
          <cell r="BH354" t="str">
            <v>kg</v>
          </cell>
          <cell r="BI354" t="str">
            <v>分離形名(パネル１)</v>
          </cell>
          <cell r="BJ354" t="str">
            <v>PLP-J160GW</v>
          </cell>
          <cell r="BL354" t="str">
            <v>分離形名(リモコン１)</v>
          </cell>
          <cell r="BM354" t="str">
            <v>PAR-JC240K</v>
          </cell>
        </row>
        <row r="355">
          <cell r="B355" t="str">
            <v>PL-J160GK</v>
          </cell>
          <cell r="C355" t="str">
            <v>標準価格</v>
          </cell>
          <cell r="D355">
            <v>385000</v>
          </cell>
          <cell r="E355">
            <v>410000</v>
          </cell>
          <cell r="F355" t="str">
            <v>円</v>
          </cell>
          <cell r="G355" t="str">
            <v>冷房能力</v>
          </cell>
          <cell r="H355">
            <v>14</v>
          </cell>
          <cell r="I355" t="str">
            <v>kW</v>
          </cell>
          <cell r="J355" t="str">
            <v>消費電力(冷房)</v>
          </cell>
          <cell r="K355">
            <v>0</v>
          </cell>
          <cell r="L355" t="str">
            <v>kW</v>
          </cell>
          <cell r="M355" t="str">
            <v>暖房能力</v>
          </cell>
          <cell r="N355">
            <v>0</v>
          </cell>
          <cell r="O355" t="str">
            <v>kW</v>
          </cell>
          <cell r="P355" t="str">
            <v>暖房能力(ﾋｰﾀ作動時)</v>
          </cell>
          <cell r="Q355">
            <v>0</v>
          </cell>
          <cell r="R355" t="str">
            <v>kW</v>
          </cell>
          <cell r="S355" t="str">
            <v>消費電力(暖房)</v>
          </cell>
          <cell r="T355">
            <v>0</v>
          </cell>
          <cell r="U355" t="str">
            <v>kW</v>
          </cell>
          <cell r="V355" t="str">
            <v>消費電力(暖房ﾋｰﾀ作動時)</v>
          </cell>
          <cell r="W355">
            <v>0</v>
          </cell>
          <cell r="X355" t="str">
            <v>kW</v>
          </cell>
          <cell r="Y355" t="str">
            <v>電源</v>
          </cell>
          <cell r="Z355" t="str">
            <v>単相</v>
          </cell>
          <cell r="AA355" t="str">
            <v>φ</v>
          </cell>
          <cell r="AB355" t="str">
            <v>電圧</v>
          </cell>
          <cell r="AC355">
            <v>200</v>
          </cell>
          <cell r="AD355" t="str">
            <v>V</v>
          </cell>
          <cell r="AE355" t="str">
            <v>外形寸法　高さ</v>
          </cell>
          <cell r="AF355">
            <v>258</v>
          </cell>
          <cell r="AG355" t="str">
            <v>mm</v>
          </cell>
          <cell r="AH355" t="str">
            <v>外形寸法　幅</v>
          </cell>
          <cell r="AI355">
            <v>1340</v>
          </cell>
          <cell r="AJ355" t="str">
            <v>mm</v>
          </cell>
          <cell r="AK355" t="str">
            <v>外形寸法　奥行</v>
          </cell>
          <cell r="AL355">
            <v>820</v>
          </cell>
          <cell r="AM355" t="str">
            <v>mm</v>
          </cell>
          <cell r="AN355" t="str">
            <v>風量(強)</v>
          </cell>
          <cell r="AO355">
            <v>35</v>
          </cell>
          <cell r="AP355" t="str">
            <v>m3/min</v>
          </cell>
          <cell r="AQ355" t="str">
            <v>機外静圧</v>
          </cell>
          <cell r="AR355">
            <v>0</v>
          </cell>
          <cell r="AS355" t="str">
            <v>Pa</v>
          </cell>
          <cell r="AT355" t="str">
            <v>送風機出力</v>
          </cell>
          <cell r="AU355" t="str">
            <v>0.05×2</v>
          </cell>
          <cell r="AV355" t="str">
            <v>kW</v>
          </cell>
          <cell r="AW355" t="str">
            <v>ドレン配管径</v>
          </cell>
          <cell r="AX355" t="str">
            <v>VP25接続可</v>
          </cell>
          <cell r="AZ355" t="str">
            <v>冷媒配管(ガス)</v>
          </cell>
          <cell r="BA355">
            <v>19.05</v>
          </cell>
          <cell r="BB355" t="str">
            <v>φ(mm)</v>
          </cell>
          <cell r="BC355" t="str">
            <v>冷媒配管(液)</v>
          </cell>
          <cell r="BD355">
            <v>9.52</v>
          </cell>
          <cell r="BE355" t="str">
            <v>φ(mm)</v>
          </cell>
          <cell r="BF355" t="str">
            <v>製品質量</v>
          </cell>
          <cell r="BG355">
            <v>44</v>
          </cell>
          <cell r="BH355" t="str">
            <v>kg</v>
          </cell>
          <cell r="BI355" t="str">
            <v>分離形名(パネル１)</v>
          </cell>
          <cell r="BJ355" t="str">
            <v>PLP-J160GW</v>
          </cell>
          <cell r="BL355" t="str">
            <v>分離形名(リモコン１)</v>
          </cell>
          <cell r="BM355" t="str">
            <v>PAR-JC240K</v>
          </cell>
        </row>
        <row r="356">
          <cell r="B356" t="str">
            <v>PL-J40GK</v>
          </cell>
          <cell r="C356" t="str">
            <v>標準価格</v>
          </cell>
          <cell r="D356">
            <v>225000</v>
          </cell>
          <cell r="E356">
            <v>250000</v>
          </cell>
          <cell r="F356" t="str">
            <v>円</v>
          </cell>
          <cell r="G356" t="str">
            <v>冷房能力</v>
          </cell>
          <cell r="H356">
            <v>3.6</v>
          </cell>
          <cell r="I356" t="str">
            <v>kW</v>
          </cell>
          <cell r="J356" t="str">
            <v>消費電力(冷房)</v>
          </cell>
          <cell r="K356">
            <v>0</v>
          </cell>
          <cell r="L356" t="str">
            <v>kW</v>
          </cell>
          <cell r="M356" t="str">
            <v>暖房能力</v>
          </cell>
          <cell r="N356">
            <v>0</v>
          </cell>
          <cell r="O356" t="str">
            <v>kW</v>
          </cell>
          <cell r="P356" t="str">
            <v>暖房能力(ﾋｰﾀ作動時)</v>
          </cell>
          <cell r="Q356">
            <v>0</v>
          </cell>
          <cell r="R356" t="str">
            <v>kW</v>
          </cell>
          <cell r="S356" t="str">
            <v>消費電力(暖房)</v>
          </cell>
          <cell r="T356">
            <v>0</v>
          </cell>
          <cell r="U356" t="str">
            <v>kW</v>
          </cell>
          <cell r="V356" t="str">
            <v>消費電力(暖房ﾋｰﾀ作動時)</v>
          </cell>
          <cell r="W356">
            <v>0</v>
          </cell>
          <cell r="X356" t="str">
            <v>kW</v>
          </cell>
          <cell r="Y356" t="str">
            <v>電源</v>
          </cell>
          <cell r="Z356" t="str">
            <v>単相</v>
          </cell>
          <cell r="AA356" t="str">
            <v>φ</v>
          </cell>
          <cell r="AB356" t="str">
            <v>電圧</v>
          </cell>
          <cell r="AC356">
            <v>200</v>
          </cell>
          <cell r="AD356" t="str">
            <v>V</v>
          </cell>
          <cell r="AE356" t="str">
            <v>外形寸法　高さ</v>
          </cell>
          <cell r="AF356">
            <v>258</v>
          </cell>
          <cell r="AG356" t="str">
            <v>mm</v>
          </cell>
          <cell r="AH356" t="str">
            <v>外形寸法　幅</v>
          </cell>
          <cell r="AI356">
            <v>820</v>
          </cell>
          <cell r="AJ356" t="str">
            <v>mm</v>
          </cell>
          <cell r="AK356" t="str">
            <v>外形寸法　奥行</v>
          </cell>
          <cell r="AL356">
            <v>820</v>
          </cell>
          <cell r="AM356" t="str">
            <v>mm</v>
          </cell>
          <cell r="AN356" t="str">
            <v>風量(強)</v>
          </cell>
          <cell r="AO356">
            <v>14</v>
          </cell>
          <cell r="AP356" t="str">
            <v>m3/min</v>
          </cell>
          <cell r="AQ356" t="str">
            <v>機外静圧</v>
          </cell>
          <cell r="AR356">
            <v>0</v>
          </cell>
          <cell r="AS356" t="str">
            <v>Pa</v>
          </cell>
          <cell r="AT356" t="str">
            <v>送風機出力</v>
          </cell>
          <cell r="AU356">
            <v>0.03</v>
          </cell>
          <cell r="AV356" t="str">
            <v>kW</v>
          </cell>
          <cell r="AW356" t="str">
            <v>ドレン配管径</v>
          </cell>
          <cell r="AX356" t="str">
            <v>VP25接続可</v>
          </cell>
          <cell r="AZ356" t="str">
            <v>冷媒配管(ガス)</v>
          </cell>
          <cell r="BA356">
            <v>12.7</v>
          </cell>
          <cell r="BB356" t="str">
            <v>φ(mm)</v>
          </cell>
          <cell r="BC356" t="str">
            <v>冷媒配管(液)</v>
          </cell>
          <cell r="BD356">
            <v>6.35</v>
          </cell>
          <cell r="BE356" t="str">
            <v>φ(mm)</v>
          </cell>
          <cell r="BF356" t="str">
            <v>製品質量</v>
          </cell>
          <cell r="BG356">
            <v>26</v>
          </cell>
          <cell r="BH356" t="str">
            <v>kg</v>
          </cell>
          <cell r="BI356" t="str">
            <v>分離形名(パネル１)</v>
          </cell>
          <cell r="BJ356" t="str">
            <v>PLP-J100GW</v>
          </cell>
          <cell r="BL356" t="str">
            <v>分離形名(リモコン１)</v>
          </cell>
          <cell r="BM356" t="str">
            <v>PAR-JC240K</v>
          </cell>
        </row>
        <row r="357">
          <cell r="B357" t="str">
            <v>PL-J40JK</v>
          </cell>
          <cell r="C357" t="str">
            <v>標準価格</v>
          </cell>
          <cell r="D357">
            <v>225000</v>
          </cell>
          <cell r="E357">
            <v>250000</v>
          </cell>
          <cell r="F357" t="str">
            <v>円</v>
          </cell>
          <cell r="G357" t="str">
            <v>冷房能力</v>
          </cell>
          <cell r="H357">
            <v>3.6</v>
          </cell>
          <cell r="I357" t="str">
            <v>kW</v>
          </cell>
          <cell r="J357" t="str">
            <v>消費電力(冷房)</v>
          </cell>
          <cell r="K357">
            <v>0</v>
          </cell>
          <cell r="L357" t="str">
            <v>kW</v>
          </cell>
          <cell r="M357" t="str">
            <v>暖房能力</v>
          </cell>
          <cell r="N357">
            <v>0</v>
          </cell>
          <cell r="O357" t="str">
            <v>kW</v>
          </cell>
          <cell r="P357" t="str">
            <v>暖房能力(ﾋｰﾀ作動時)</v>
          </cell>
          <cell r="Q357">
            <v>0</v>
          </cell>
          <cell r="R357" t="str">
            <v>kW</v>
          </cell>
          <cell r="S357" t="str">
            <v>消費電力(暖房)</v>
          </cell>
          <cell r="T357">
            <v>0</v>
          </cell>
          <cell r="U357" t="str">
            <v>kW</v>
          </cell>
          <cell r="V357" t="str">
            <v>消費電力(暖房ﾋｰﾀ作動時)</v>
          </cell>
          <cell r="W357">
            <v>0</v>
          </cell>
          <cell r="X357" t="str">
            <v>kW</v>
          </cell>
          <cell r="Y357" t="str">
            <v>電源</v>
          </cell>
          <cell r="Z357" t="str">
            <v>単相</v>
          </cell>
          <cell r="AA357" t="str">
            <v>φ</v>
          </cell>
          <cell r="AB357" t="str">
            <v>電圧</v>
          </cell>
          <cell r="AC357">
            <v>200</v>
          </cell>
          <cell r="AD357" t="str">
            <v>V</v>
          </cell>
          <cell r="AE357" t="str">
            <v>外形寸法　高さ</v>
          </cell>
          <cell r="AF357">
            <v>298</v>
          </cell>
          <cell r="AG357" t="str">
            <v>mm</v>
          </cell>
          <cell r="AH357" t="str">
            <v>外形寸法　幅</v>
          </cell>
          <cell r="AI357">
            <v>660</v>
          </cell>
          <cell r="AJ357" t="str">
            <v>mm</v>
          </cell>
          <cell r="AK357" t="str">
            <v>外形寸法　奥行</v>
          </cell>
          <cell r="AL357">
            <v>660</v>
          </cell>
          <cell r="AM357" t="str">
            <v>mm</v>
          </cell>
          <cell r="AN357" t="str">
            <v>風量(強)</v>
          </cell>
          <cell r="AO357">
            <v>15</v>
          </cell>
          <cell r="AP357" t="str">
            <v>m3/min</v>
          </cell>
          <cell r="AQ357" t="str">
            <v>機外静圧</v>
          </cell>
          <cell r="AR357">
            <v>0</v>
          </cell>
          <cell r="AS357" t="str">
            <v>Pa</v>
          </cell>
          <cell r="AT357" t="str">
            <v>送風機出力</v>
          </cell>
          <cell r="AU357">
            <v>0.03</v>
          </cell>
          <cell r="AV357" t="str">
            <v>kW</v>
          </cell>
          <cell r="AW357" t="str">
            <v>ドレン配管径</v>
          </cell>
          <cell r="AX357" t="str">
            <v>VP-25接続可</v>
          </cell>
          <cell r="AZ357" t="str">
            <v>冷媒配管(ガス)</v>
          </cell>
          <cell r="BA357">
            <v>12.7</v>
          </cell>
          <cell r="BB357" t="str">
            <v>φ(mm)</v>
          </cell>
          <cell r="BC357" t="str">
            <v>冷媒配管(液)</v>
          </cell>
          <cell r="BD357">
            <v>6.35</v>
          </cell>
          <cell r="BE357" t="str">
            <v>φ(mm)</v>
          </cell>
          <cell r="BF357" t="str">
            <v>製品質量</v>
          </cell>
          <cell r="BG357">
            <v>19</v>
          </cell>
          <cell r="BH357" t="str">
            <v>kg</v>
          </cell>
          <cell r="BI357" t="str">
            <v>分離形名(パネル１)</v>
          </cell>
          <cell r="BJ357" t="str">
            <v>PLP-J71JW</v>
          </cell>
          <cell r="BL357" t="str">
            <v>分離形名(リモコン１)</v>
          </cell>
          <cell r="BM357" t="str">
            <v>PAR-JC240K</v>
          </cell>
        </row>
        <row r="358">
          <cell r="B358" t="str">
            <v>PL-J45GK</v>
          </cell>
          <cell r="C358" t="str">
            <v>標準価格</v>
          </cell>
          <cell r="D358">
            <v>235000</v>
          </cell>
          <cell r="E358">
            <v>260000</v>
          </cell>
          <cell r="F358" t="str">
            <v>円</v>
          </cell>
          <cell r="G358" t="str">
            <v>冷房能力</v>
          </cell>
          <cell r="H358">
            <v>4</v>
          </cell>
          <cell r="I358" t="str">
            <v>kW</v>
          </cell>
          <cell r="J358" t="str">
            <v>消費電力(冷房)</v>
          </cell>
          <cell r="K358">
            <v>0</v>
          </cell>
          <cell r="L358" t="str">
            <v>kW</v>
          </cell>
          <cell r="M358" t="str">
            <v>暖房能力</v>
          </cell>
          <cell r="N358">
            <v>0</v>
          </cell>
          <cell r="O358" t="str">
            <v>kW</v>
          </cell>
          <cell r="P358" t="str">
            <v>暖房能力(ﾋｰﾀ作動時)</v>
          </cell>
          <cell r="Q358">
            <v>0</v>
          </cell>
          <cell r="R358" t="str">
            <v>kW</v>
          </cell>
          <cell r="S358" t="str">
            <v>消費電力(暖房)</v>
          </cell>
          <cell r="T358">
            <v>0</v>
          </cell>
          <cell r="U358" t="str">
            <v>kW</v>
          </cell>
          <cell r="V358" t="str">
            <v>消費電力(暖房ﾋｰﾀ作動時)</v>
          </cell>
          <cell r="W358">
            <v>0</v>
          </cell>
          <cell r="X358" t="str">
            <v>kW</v>
          </cell>
          <cell r="Y358" t="str">
            <v>電源</v>
          </cell>
          <cell r="Z358" t="str">
            <v>単相</v>
          </cell>
          <cell r="AA358" t="str">
            <v>φ</v>
          </cell>
          <cell r="AB358" t="str">
            <v>電圧</v>
          </cell>
          <cell r="AC358">
            <v>200</v>
          </cell>
          <cell r="AD358" t="str">
            <v>V</v>
          </cell>
          <cell r="AE358" t="str">
            <v>外形寸法　高さ</v>
          </cell>
          <cell r="AF358">
            <v>258</v>
          </cell>
          <cell r="AG358" t="str">
            <v>mm</v>
          </cell>
          <cell r="AH358" t="str">
            <v>外形寸法　幅</v>
          </cell>
          <cell r="AI358">
            <v>820</v>
          </cell>
          <cell r="AJ358" t="str">
            <v>mm</v>
          </cell>
          <cell r="AK358" t="str">
            <v>外形寸法　奥行</v>
          </cell>
          <cell r="AL358">
            <v>820</v>
          </cell>
          <cell r="AM358" t="str">
            <v>mm</v>
          </cell>
          <cell r="AN358" t="str">
            <v>風量(強)</v>
          </cell>
          <cell r="AO358">
            <v>14</v>
          </cell>
          <cell r="AP358" t="str">
            <v>m3/min</v>
          </cell>
          <cell r="AQ358" t="str">
            <v>機外静圧</v>
          </cell>
          <cell r="AR358">
            <v>0</v>
          </cell>
          <cell r="AS358" t="str">
            <v>Pa</v>
          </cell>
          <cell r="AT358" t="str">
            <v>送風機出力</v>
          </cell>
          <cell r="AU358">
            <v>0.03</v>
          </cell>
          <cell r="AV358" t="str">
            <v>kW</v>
          </cell>
          <cell r="AW358" t="str">
            <v>ドレン配管径</v>
          </cell>
          <cell r="AX358" t="str">
            <v>VP25接続可</v>
          </cell>
          <cell r="AZ358" t="str">
            <v>冷媒配管(ガス)</v>
          </cell>
          <cell r="BA358">
            <v>12.7</v>
          </cell>
          <cell r="BB358" t="str">
            <v>φ(mm)</v>
          </cell>
          <cell r="BC358" t="str">
            <v>冷媒配管(液)</v>
          </cell>
          <cell r="BD358">
            <v>6.35</v>
          </cell>
          <cell r="BE358" t="str">
            <v>φ(mm)</v>
          </cell>
          <cell r="BF358" t="str">
            <v>製品質量</v>
          </cell>
          <cell r="BG358">
            <v>26</v>
          </cell>
          <cell r="BH358" t="str">
            <v>kg</v>
          </cell>
          <cell r="BI358" t="str">
            <v>分離形名(パネル１)</v>
          </cell>
          <cell r="BJ358" t="str">
            <v>PLP-J100GW</v>
          </cell>
          <cell r="BL358" t="str">
            <v>分離形名(リモコン１)</v>
          </cell>
          <cell r="BM358" t="str">
            <v>PAR-JC240K</v>
          </cell>
        </row>
        <row r="359">
          <cell r="B359" t="str">
            <v>PL-J45JK</v>
          </cell>
          <cell r="C359" t="str">
            <v>標準価格</v>
          </cell>
          <cell r="D359">
            <v>235000</v>
          </cell>
          <cell r="E359">
            <v>260000</v>
          </cell>
          <cell r="F359" t="str">
            <v>円</v>
          </cell>
          <cell r="G359" t="str">
            <v>冷房能力</v>
          </cell>
          <cell r="H359">
            <v>4</v>
          </cell>
          <cell r="I359" t="str">
            <v>kW</v>
          </cell>
          <cell r="J359" t="str">
            <v>消費電力(冷房)</v>
          </cell>
          <cell r="K359">
            <v>0</v>
          </cell>
          <cell r="L359" t="str">
            <v>kW</v>
          </cell>
          <cell r="M359" t="str">
            <v>暖房能力</v>
          </cell>
          <cell r="N359">
            <v>0</v>
          </cell>
          <cell r="O359" t="str">
            <v>kW</v>
          </cell>
          <cell r="P359" t="str">
            <v>暖房能力(ﾋｰﾀ作動時)</v>
          </cell>
          <cell r="Q359">
            <v>0</v>
          </cell>
          <cell r="R359" t="str">
            <v>kW</v>
          </cell>
          <cell r="S359" t="str">
            <v>消費電力(暖房)</v>
          </cell>
          <cell r="T359">
            <v>0</v>
          </cell>
          <cell r="U359" t="str">
            <v>kW</v>
          </cell>
          <cell r="V359" t="str">
            <v>消費電力(暖房ﾋｰﾀ作動時)</v>
          </cell>
          <cell r="W359">
            <v>0</v>
          </cell>
          <cell r="X359" t="str">
            <v>kW</v>
          </cell>
          <cell r="Y359" t="str">
            <v>電源</v>
          </cell>
          <cell r="Z359" t="str">
            <v>単相</v>
          </cell>
          <cell r="AA359" t="str">
            <v>φ</v>
          </cell>
          <cell r="AB359" t="str">
            <v>電圧</v>
          </cell>
          <cell r="AC359">
            <v>200</v>
          </cell>
          <cell r="AD359" t="str">
            <v>V</v>
          </cell>
          <cell r="AE359" t="str">
            <v>外形寸法　高さ</v>
          </cell>
          <cell r="AF359">
            <v>298</v>
          </cell>
          <cell r="AG359" t="str">
            <v>mm</v>
          </cell>
          <cell r="AH359" t="str">
            <v>外形寸法　幅</v>
          </cell>
          <cell r="AI359">
            <v>660</v>
          </cell>
          <cell r="AJ359" t="str">
            <v>mm</v>
          </cell>
          <cell r="AK359" t="str">
            <v>外形寸法　奥行</v>
          </cell>
          <cell r="AL359">
            <v>660</v>
          </cell>
          <cell r="AM359" t="str">
            <v>mm</v>
          </cell>
          <cell r="AN359" t="str">
            <v>風量(強)</v>
          </cell>
          <cell r="AO359">
            <v>15</v>
          </cell>
          <cell r="AP359" t="str">
            <v>m3/min</v>
          </cell>
          <cell r="AQ359" t="str">
            <v>機外静圧</v>
          </cell>
          <cell r="AR359">
            <v>0</v>
          </cell>
          <cell r="AS359" t="str">
            <v>Pa</v>
          </cell>
          <cell r="AT359" t="str">
            <v>送風機出力</v>
          </cell>
          <cell r="AU359">
            <v>0.03</v>
          </cell>
          <cell r="AV359" t="str">
            <v>kW</v>
          </cell>
          <cell r="AW359" t="str">
            <v>ドレン配管径</v>
          </cell>
          <cell r="AX359" t="str">
            <v>VP-25接続可</v>
          </cell>
          <cell r="AZ359" t="str">
            <v>冷媒配管(ガス)</v>
          </cell>
          <cell r="BA359">
            <v>12.7</v>
          </cell>
          <cell r="BB359" t="str">
            <v>φ(mm)</v>
          </cell>
          <cell r="BC359" t="str">
            <v>冷媒配管(液)</v>
          </cell>
          <cell r="BD359">
            <v>6.35</v>
          </cell>
          <cell r="BE359" t="str">
            <v>φ(mm)</v>
          </cell>
          <cell r="BF359" t="str">
            <v>製品質量</v>
          </cell>
          <cell r="BG359">
            <v>19</v>
          </cell>
          <cell r="BH359" t="str">
            <v>kg</v>
          </cell>
          <cell r="BI359" t="str">
            <v>分離形名(パネル１)</v>
          </cell>
          <cell r="BJ359" t="str">
            <v>PLP-J71JW</v>
          </cell>
          <cell r="BL359" t="str">
            <v>分離形名(リモコン１)</v>
          </cell>
          <cell r="BM359" t="str">
            <v>PAR-JC240K</v>
          </cell>
        </row>
        <row r="360">
          <cell r="B360" t="str">
            <v>PL-J50GK</v>
          </cell>
          <cell r="C360" t="str">
            <v>標準価格</v>
          </cell>
          <cell r="D360">
            <v>250000</v>
          </cell>
          <cell r="E360">
            <v>275000</v>
          </cell>
          <cell r="F360" t="str">
            <v>円</v>
          </cell>
          <cell r="G360" t="str">
            <v>冷房能力</v>
          </cell>
          <cell r="H360">
            <v>4.5</v>
          </cell>
          <cell r="I360" t="str">
            <v>kW</v>
          </cell>
          <cell r="J360" t="str">
            <v>消費電力(冷房)</v>
          </cell>
          <cell r="K360">
            <v>0</v>
          </cell>
          <cell r="L360" t="str">
            <v>kW</v>
          </cell>
          <cell r="M360" t="str">
            <v>暖房能力</v>
          </cell>
          <cell r="N360">
            <v>0</v>
          </cell>
          <cell r="O360" t="str">
            <v>kW</v>
          </cell>
          <cell r="P360" t="str">
            <v>暖房能力(ﾋｰﾀ作動時)</v>
          </cell>
          <cell r="Q360">
            <v>0</v>
          </cell>
          <cell r="R360" t="str">
            <v>kW</v>
          </cell>
          <cell r="S360" t="str">
            <v>消費電力(暖房)</v>
          </cell>
          <cell r="T360">
            <v>0</v>
          </cell>
          <cell r="U360" t="str">
            <v>kW</v>
          </cell>
          <cell r="V360" t="str">
            <v>消費電力(暖房ﾋｰﾀ作動時)</v>
          </cell>
          <cell r="W360">
            <v>0</v>
          </cell>
          <cell r="X360" t="str">
            <v>kW</v>
          </cell>
          <cell r="Y360" t="str">
            <v>電源</v>
          </cell>
          <cell r="Z360" t="str">
            <v>単相</v>
          </cell>
          <cell r="AA360" t="str">
            <v>φ</v>
          </cell>
          <cell r="AB360" t="str">
            <v>電圧</v>
          </cell>
          <cell r="AC360">
            <v>200</v>
          </cell>
          <cell r="AD360" t="str">
            <v>V</v>
          </cell>
          <cell r="AE360" t="str">
            <v>外形寸法　高さ</v>
          </cell>
          <cell r="AF360">
            <v>258</v>
          </cell>
          <cell r="AG360" t="str">
            <v>mm</v>
          </cell>
          <cell r="AH360" t="str">
            <v>外形寸法　幅</v>
          </cell>
          <cell r="AI360">
            <v>820</v>
          </cell>
          <cell r="AJ360" t="str">
            <v>mm</v>
          </cell>
          <cell r="AK360" t="str">
            <v>外形寸法　奥行</v>
          </cell>
          <cell r="AL360">
            <v>820</v>
          </cell>
          <cell r="AM360" t="str">
            <v>mm</v>
          </cell>
          <cell r="AN360" t="str">
            <v>風量(強)</v>
          </cell>
          <cell r="AO360">
            <v>16</v>
          </cell>
          <cell r="AP360" t="str">
            <v>m3/min</v>
          </cell>
          <cell r="AQ360" t="str">
            <v>機外静圧</v>
          </cell>
          <cell r="AR360">
            <v>0</v>
          </cell>
          <cell r="AS360" t="str">
            <v>Pa</v>
          </cell>
          <cell r="AT360" t="str">
            <v>送風機出力</v>
          </cell>
          <cell r="AU360">
            <v>0.03</v>
          </cell>
          <cell r="AV360" t="str">
            <v>kW</v>
          </cell>
          <cell r="AW360" t="str">
            <v>ドレン配管径</v>
          </cell>
          <cell r="AX360" t="str">
            <v>VP25接続可</v>
          </cell>
          <cell r="AZ360" t="str">
            <v>冷媒配管(ガス)</v>
          </cell>
          <cell r="BA360">
            <v>12.7</v>
          </cell>
          <cell r="BB360" t="str">
            <v>φ(mm)</v>
          </cell>
          <cell r="BC360" t="str">
            <v>冷媒配管(液)</v>
          </cell>
          <cell r="BD360">
            <v>6.35</v>
          </cell>
          <cell r="BE360" t="str">
            <v>φ(mm)</v>
          </cell>
          <cell r="BF360" t="str">
            <v>製品質量</v>
          </cell>
          <cell r="BG360">
            <v>26</v>
          </cell>
          <cell r="BH360" t="str">
            <v>kg</v>
          </cell>
          <cell r="BI360" t="str">
            <v>分離形名(パネル１)</v>
          </cell>
          <cell r="BJ360" t="str">
            <v>PLP-J100GW</v>
          </cell>
          <cell r="BL360" t="str">
            <v>分離形名(リモコン１)</v>
          </cell>
          <cell r="BM360" t="str">
            <v>PAR-JC240K</v>
          </cell>
        </row>
        <row r="361">
          <cell r="B361" t="str">
            <v>PL-J50JK</v>
          </cell>
          <cell r="C361" t="str">
            <v>標準価格</v>
          </cell>
          <cell r="D361">
            <v>250000</v>
          </cell>
          <cell r="E361">
            <v>275000</v>
          </cell>
          <cell r="F361" t="str">
            <v>円</v>
          </cell>
          <cell r="G361" t="str">
            <v>冷房能力</v>
          </cell>
          <cell r="H361">
            <v>4.5</v>
          </cell>
          <cell r="I361" t="str">
            <v>kW</v>
          </cell>
          <cell r="J361" t="str">
            <v>消費電力(冷房)</v>
          </cell>
          <cell r="K361">
            <v>0</v>
          </cell>
          <cell r="L361" t="str">
            <v>kW</v>
          </cell>
          <cell r="M361" t="str">
            <v>暖房能力</v>
          </cell>
          <cell r="N361">
            <v>0</v>
          </cell>
          <cell r="O361" t="str">
            <v>kW</v>
          </cell>
          <cell r="P361" t="str">
            <v>暖房能力(ﾋｰﾀ作動時)</v>
          </cell>
          <cell r="Q361">
            <v>0</v>
          </cell>
          <cell r="R361" t="str">
            <v>kW</v>
          </cell>
          <cell r="S361" t="str">
            <v>消費電力(暖房)</v>
          </cell>
          <cell r="T361">
            <v>0</v>
          </cell>
          <cell r="U361" t="str">
            <v>kW</v>
          </cell>
          <cell r="V361" t="str">
            <v>消費電力(暖房ﾋｰﾀ作動時)</v>
          </cell>
          <cell r="W361">
            <v>0</v>
          </cell>
          <cell r="X361" t="str">
            <v>kW</v>
          </cell>
          <cell r="Y361" t="str">
            <v>電源</v>
          </cell>
          <cell r="Z361" t="str">
            <v>単相</v>
          </cell>
          <cell r="AA361" t="str">
            <v>φ</v>
          </cell>
          <cell r="AB361" t="str">
            <v>電圧</v>
          </cell>
          <cell r="AC361">
            <v>200</v>
          </cell>
          <cell r="AD361" t="str">
            <v>V</v>
          </cell>
          <cell r="AE361" t="str">
            <v>外形寸法　高さ</v>
          </cell>
          <cell r="AF361">
            <v>298</v>
          </cell>
          <cell r="AG361" t="str">
            <v>mm</v>
          </cell>
          <cell r="AH361" t="str">
            <v>外形寸法　幅</v>
          </cell>
          <cell r="AI361">
            <v>660</v>
          </cell>
          <cell r="AJ361" t="str">
            <v>mm</v>
          </cell>
          <cell r="AK361" t="str">
            <v>外形寸法　奥行</v>
          </cell>
          <cell r="AL361">
            <v>660</v>
          </cell>
          <cell r="AM361" t="str">
            <v>mm</v>
          </cell>
          <cell r="AN361" t="str">
            <v>風量(強)</v>
          </cell>
          <cell r="AO361">
            <v>16</v>
          </cell>
          <cell r="AP361" t="str">
            <v>m3/min</v>
          </cell>
          <cell r="AQ361" t="str">
            <v>機外静圧</v>
          </cell>
          <cell r="AR361">
            <v>0</v>
          </cell>
          <cell r="AS361" t="str">
            <v>Pa</v>
          </cell>
          <cell r="AT361" t="str">
            <v>送風機出力</v>
          </cell>
          <cell r="AU361">
            <v>0.03</v>
          </cell>
          <cell r="AV361" t="str">
            <v>kW</v>
          </cell>
          <cell r="AW361" t="str">
            <v>ドレン配管径</v>
          </cell>
          <cell r="AX361" t="str">
            <v>VP-25接続可</v>
          </cell>
          <cell r="AZ361" t="str">
            <v>冷媒配管(ガス)</v>
          </cell>
          <cell r="BA361">
            <v>12.7</v>
          </cell>
          <cell r="BB361" t="str">
            <v>φ(mm)</v>
          </cell>
          <cell r="BC361" t="str">
            <v>冷媒配管(液)</v>
          </cell>
          <cell r="BD361">
            <v>6.35</v>
          </cell>
          <cell r="BE361" t="str">
            <v>φ(mm)</v>
          </cell>
          <cell r="BF361" t="str">
            <v>製品質量</v>
          </cell>
          <cell r="BG361">
            <v>19</v>
          </cell>
          <cell r="BH361" t="str">
            <v>kg</v>
          </cell>
          <cell r="BI361" t="str">
            <v>分離形名(パネル１)</v>
          </cell>
          <cell r="BJ361" t="str">
            <v>PLP-J71JW</v>
          </cell>
          <cell r="BL361" t="str">
            <v>分離形名(リモコン１)</v>
          </cell>
          <cell r="BM361" t="str">
            <v>PAR-JC240K</v>
          </cell>
        </row>
        <row r="362">
          <cell r="B362" t="str">
            <v>PL-J56GK</v>
          </cell>
          <cell r="C362" t="str">
            <v>標準価格</v>
          </cell>
          <cell r="D362">
            <v>260000</v>
          </cell>
          <cell r="E362">
            <v>285000</v>
          </cell>
          <cell r="F362" t="str">
            <v>円</v>
          </cell>
          <cell r="G362" t="str">
            <v>冷房能力</v>
          </cell>
          <cell r="H362">
            <v>5</v>
          </cell>
          <cell r="I362" t="str">
            <v>kW</v>
          </cell>
          <cell r="J362" t="str">
            <v>消費電力(冷房)</v>
          </cell>
          <cell r="K362">
            <v>0</v>
          </cell>
          <cell r="L362" t="str">
            <v>kW</v>
          </cell>
          <cell r="M362" t="str">
            <v>暖房能力</v>
          </cell>
          <cell r="N362">
            <v>0</v>
          </cell>
          <cell r="O362" t="str">
            <v>kW</v>
          </cell>
          <cell r="P362" t="str">
            <v>暖房能力(ﾋｰﾀ作動時)</v>
          </cell>
          <cell r="Q362">
            <v>0</v>
          </cell>
          <cell r="R362" t="str">
            <v>kW</v>
          </cell>
          <cell r="S362" t="str">
            <v>消費電力(暖房)</v>
          </cell>
          <cell r="T362">
            <v>0</v>
          </cell>
          <cell r="U362" t="str">
            <v>kW</v>
          </cell>
          <cell r="V362" t="str">
            <v>消費電力(暖房ﾋｰﾀ作動時)</v>
          </cell>
          <cell r="W362">
            <v>0</v>
          </cell>
          <cell r="X362" t="str">
            <v>kW</v>
          </cell>
          <cell r="Y362" t="str">
            <v>電源</v>
          </cell>
          <cell r="Z362" t="str">
            <v>単相</v>
          </cell>
          <cell r="AA362" t="str">
            <v>φ</v>
          </cell>
          <cell r="AB362" t="str">
            <v>電圧</v>
          </cell>
          <cell r="AC362">
            <v>200</v>
          </cell>
          <cell r="AD362" t="str">
            <v>V</v>
          </cell>
          <cell r="AE362" t="str">
            <v>外形寸法　高さ</v>
          </cell>
          <cell r="AF362">
            <v>258</v>
          </cell>
          <cell r="AG362" t="str">
            <v>mm</v>
          </cell>
          <cell r="AH362" t="str">
            <v>外形寸法　幅</v>
          </cell>
          <cell r="AI362">
            <v>820</v>
          </cell>
          <cell r="AJ362" t="str">
            <v>mm</v>
          </cell>
          <cell r="AK362" t="str">
            <v>外形寸法　奥行</v>
          </cell>
          <cell r="AL362">
            <v>820</v>
          </cell>
          <cell r="AM362" t="str">
            <v>mm</v>
          </cell>
          <cell r="AN362" t="str">
            <v>風量(強)</v>
          </cell>
          <cell r="AO362">
            <v>16</v>
          </cell>
          <cell r="AP362" t="str">
            <v>m3/min</v>
          </cell>
          <cell r="AQ362" t="str">
            <v>機外静圧</v>
          </cell>
          <cell r="AR362">
            <v>0</v>
          </cell>
          <cell r="AS362" t="str">
            <v>Pa</v>
          </cell>
          <cell r="AT362" t="str">
            <v>送風機出力</v>
          </cell>
          <cell r="AU362">
            <v>0.03</v>
          </cell>
          <cell r="AV362" t="str">
            <v>kW</v>
          </cell>
          <cell r="AW362" t="str">
            <v>ドレン配管径</v>
          </cell>
          <cell r="AX362" t="str">
            <v>VP25接続可</v>
          </cell>
          <cell r="AZ362" t="str">
            <v>冷媒配管(ガス)</v>
          </cell>
          <cell r="BA362">
            <v>15.88</v>
          </cell>
          <cell r="BB362" t="str">
            <v>φ(mm)</v>
          </cell>
          <cell r="BC362" t="str">
            <v>冷媒配管(液)</v>
          </cell>
          <cell r="BD362">
            <v>9.52</v>
          </cell>
          <cell r="BE362" t="str">
            <v>φ(mm)</v>
          </cell>
          <cell r="BF362" t="str">
            <v>製品質量</v>
          </cell>
          <cell r="BG362">
            <v>26</v>
          </cell>
          <cell r="BH362" t="str">
            <v>kg</v>
          </cell>
          <cell r="BI362" t="str">
            <v>分離形名(パネル１)</v>
          </cell>
          <cell r="BJ362" t="str">
            <v>PLP-J100GW</v>
          </cell>
          <cell r="BL362" t="str">
            <v>分離形名(リモコン１)</v>
          </cell>
          <cell r="BM362" t="str">
            <v>PAR-JC240K</v>
          </cell>
        </row>
        <row r="363">
          <cell r="B363" t="str">
            <v>PL-J56JK</v>
          </cell>
          <cell r="C363" t="str">
            <v>標準価格</v>
          </cell>
          <cell r="D363">
            <v>260000</v>
          </cell>
          <cell r="E363">
            <v>285000</v>
          </cell>
          <cell r="F363" t="str">
            <v>円</v>
          </cell>
          <cell r="G363" t="str">
            <v>冷房能力</v>
          </cell>
          <cell r="H363">
            <v>5</v>
          </cell>
          <cell r="I363" t="str">
            <v>kW</v>
          </cell>
          <cell r="J363" t="str">
            <v>消費電力(冷房)</v>
          </cell>
          <cell r="K363">
            <v>0</v>
          </cell>
          <cell r="L363" t="str">
            <v>kW</v>
          </cell>
          <cell r="M363" t="str">
            <v>暖房能力</v>
          </cell>
          <cell r="N363">
            <v>0</v>
          </cell>
          <cell r="O363" t="str">
            <v>kW</v>
          </cell>
          <cell r="P363" t="str">
            <v>暖房能力(ﾋｰﾀ作動時)</v>
          </cell>
          <cell r="Q363">
            <v>0</v>
          </cell>
          <cell r="R363" t="str">
            <v>kW</v>
          </cell>
          <cell r="S363" t="str">
            <v>消費電力(暖房)</v>
          </cell>
          <cell r="T363">
            <v>0</v>
          </cell>
          <cell r="U363" t="str">
            <v>kW</v>
          </cell>
          <cell r="V363" t="str">
            <v>消費電力(暖房ﾋｰﾀ作動時)</v>
          </cell>
          <cell r="W363">
            <v>0</v>
          </cell>
          <cell r="X363" t="str">
            <v>kW</v>
          </cell>
          <cell r="Y363" t="str">
            <v>電源</v>
          </cell>
          <cell r="Z363" t="str">
            <v>単相</v>
          </cell>
          <cell r="AA363" t="str">
            <v>φ</v>
          </cell>
          <cell r="AB363" t="str">
            <v>電圧</v>
          </cell>
          <cell r="AC363">
            <v>200</v>
          </cell>
          <cell r="AD363" t="str">
            <v>V</v>
          </cell>
          <cell r="AE363" t="str">
            <v>外形寸法　高さ</v>
          </cell>
          <cell r="AF363">
            <v>298</v>
          </cell>
          <cell r="AG363" t="str">
            <v>mm</v>
          </cell>
          <cell r="AH363" t="str">
            <v>外形寸法　幅</v>
          </cell>
          <cell r="AI363">
            <v>660</v>
          </cell>
          <cell r="AJ363" t="str">
            <v>mm</v>
          </cell>
          <cell r="AK363" t="str">
            <v>外形寸法　奥行</v>
          </cell>
          <cell r="AL363">
            <v>660</v>
          </cell>
          <cell r="AM363" t="str">
            <v>mm</v>
          </cell>
          <cell r="AN363" t="str">
            <v>風量(強)</v>
          </cell>
          <cell r="AO363">
            <v>16</v>
          </cell>
          <cell r="AP363" t="str">
            <v>m3/min</v>
          </cell>
          <cell r="AQ363" t="str">
            <v>機外静圧</v>
          </cell>
          <cell r="AR363">
            <v>0</v>
          </cell>
          <cell r="AS363" t="str">
            <v>Pa</v>
          </cell>
          <cell r="AT363" t="str">
            <v>送風機出力</v>
          </cell>
          <cell r="AU363">
            <v>0.03</v>
          </cell>
          <cell r="AV363" t="str">
            <v>kW</v>
          </cell>
          <cell r="AW363" t="str">
            <v>ドレン配管径</v>
          </cell>
          <cell r="AX363" t="str">
            <v>VP-25接続可</v>
          </cell>
          <cell r="AZ363" t="str">
            <v>冷媒配管(ガス)</v>
          </cell>
          <cell r="BA363">
            <v>15.88</v>
          </cell>
          <cell r="BB363" t="str">
            <v>φ(mm)</v>
          </cell>
          <cell r="BC363" t="str">
            <v>冷媒配管(液)</v>
          </cell>
          <cell r="BD363">
            <v>9.52</v>
          </cell>
          <cell r="BE363" t="str">
            <v>φ(mm)</v>
          </cell>
          <cell r="BF363" t="str">
            <v>製品質量</v>
          </cell>
          <cell r="BG363">
            <v>19</v>
          </cell>
          <cell r="BH363" t="str">
            <v>kg</v>
          </cell>
          <cell r="BI363" t="str">
            <v>分離形名(パネル１)</v>
          </cell>
          <cell r="BJ363" t="str">
            <v>PLP-J71JW</v>
          </cell>
          <cell r="BL363" t="str">
            <v>分離形名(リモコン１)</v>
          </cell>
          <cell r="BM363" t="str">
            <v>PAR-JC240K</v>
          </cell>
        </row>
        <row r="364">
          <cell r="B364" t="str">
            <v>PL-J63GK</v>
          </cell>
          <cell r="C364" t="str">
            <v>標準価格</v>
          </cell>
          <cell r="D364">
            <v>270000</v>
          </cell>
          <cell r="E364">
            <v>295000</v>
          </cell>
          <cell r="F364" t="str">
            <v>円</v>
          </cell>
          <cell r="G364" t="str">
            <v>冷房能力</v>
          </cell>
          <cell r="H364">
            <v>5.6</v>
          </cell>
          <cell r="I364" t="str">
            <v>kW</v>
          </cell>
          <cell r="J364" t="str">
            <v>消費電力(冷房)</v>
          </cell>
          <cell r="K364">
            <v>0</v>
          </cell>
          <cell r="L364" t="str">
            <v>kW</v>
          </cell>
          <cell r="M364" t="str">
            <v>暖房能力</v>
          </cell>
          <cell r="N364">
            <v>0</v>
          </cell>
          <cell r="O364" t="str">
            <v>kW</v>
          </cell>
          <cell r="P364" t="str">
            <v>暖房能力(ﾋｰﾀ作動時)</v>
          </cell>
          <cell r="Q364">
            <v>0</v>
          </cell>
          <cell r="R364" t="str">
            <v>kW</v>
          </cell>
          <cell r="S364" t="str">
            <v>消費電力(暖房)</v>
          </cell>
          <cell r="T364">
            <v>0</v>
          </cell>
          <cell r="U364" t="str">
            <v>kW</v>
          </cell>
          <cell r="V364" t="str">
            <v>消費電力(暖房ﾋｰﾀ作動時)</v>
          </cell>
          <cell r="W364">
            <v>0</v>
          </cell>
          <cell r="X364" t="str">
            <v>kW</v>
          </cell>
          <cell r="Y364" t="str">
            <v>電源</v>
          </cell>
          <cell r="Z364" t="str">
            <v>単相</v>
          </cell>
          <cell r="AA364" t="str">
            <v>φ</v>
          </cell>
          <cell r="AB364" t="str">
            <v>電圧</v>
          </cell>
          <cell r="AC364">
            <v>200</v>
          </cell>
          <cell r="AD364" t="str">
            <v>V</v>
          </cell>
          <cell r="AE364" t="str">
            <v>外形寸法　高さ</v>
          </cell>
          <cell r="AF364">
            <v>258</v>
          </cell>
          <cell r="AG364" t="str">
            <v>mm</v>
          </cell>
          <cell r="AH364" t="str">
            <v>外形寸法　幅</v>
          </cell>
          <cell r="AI364">
            <v>820</v>
          </cell>
          <cell r="AJ364" t="str">
            <v>mm</v>
          </cell>
          <cell r="AK364" t="str">
            <v>外形寸法　奥行</v>
          </cell>
          <cell r="AL364">
            <v>820</v>
          </cell>
          <cell r="AM364" t="str">
            <v>mm</v>
          </cell>
          <cell r="AN364" t="str">
            <v>風量(強)</v>
          </cell>
          <cell r="AO364">
            <v>18</v>
          </cell>
          <cell r="AP364" t="str">
            <v>m3/min</v>
          </cell>
          <cell r="AQ364" t="str">
            <v>機外静圧</v>
          </cell>
          <cell r="AR364">
            <v>0</v>
          </cell>
          <cell r="AS364" t="str">
            <v>Pa</v>
          </cell>
          <cell r="AT364" t="str">
            <v>送風機出力</v>
          </cell>
          <cell r="AU364">
            <v>0.05</v>
          </cell>
          <cell r="AV364" t="str">
            <v>kW</v>
          </cell>
          <cell r="AW364" t="str">
            <v>ドレン配管径</v>
          </cell>
          <cell r="AX364" t="str">
            <v>VP25接続可</v>
          </cell>
          <cell r="AZ364" t="str">
            <v>冷媒配管(ガス)</v>
          </cell>
          <cell r="BA364">
            <v>15.88</v>
          </cell>
          <cell r="BB364" t="str">
            <v>φ(mm)</v>
          </cell>
          <cell r="BC364" t="str">
            <v>冷媒配管(液)</v>
          </cell>
          <cell r="BD364">
            <v>9.52</v>
          </cell>
          <cell r="BE364" t="str">
            <v>φ(mm)</v>
          </cell>
          <cell r="BF364" t="str">
            <v>製品質量</v>
          </cell>
          <cell r="BG364">
            <v>28</v>
          </cell>
          <cell r="BH364" t="str">
            <v>kg</v>
          </cell>
          <cell r="BI364" t="str">
            <v>分離形名(パネル１)</v>
          </cell>
          <cell r="BJ364" t="str">
            <v>PLP-J100GW</v>
          </cell>
          <cell r="BL364" t="str">
            <v>分離形名(リモコン１)</v>
          </cell>
          <cell r="BM364" t="str">
            <v>PAR-JC240K</v>
          </cell>
        </row>
        <row r="365">
          <cell r="B365" t="str">
            <v>PL-J63JK</v>
          </cell>
          <cell r="C365" t="str">
            <v>標準価格</v>
          </cell>
          <cell r="D365">
            <v>270000</v>
          </cell>
          <cell r="E365">
            <v>295000</v>
          </cell>
          <cell r="F365" t="str">
            <v>円</v>
          </cell>
          <cell r="G365" t="str">
            <v>冷房能力</v>
          </cell>
          <cell r="H365">
            <v>5.6</v>
          </cell>
          <cell r="I365" t="str">
            <v>kW</v>
          </cell>
          <cell r="J365" t="str">
            <v>消費電力(冷房)</v>
          </cell>
          <cell r="K365">
            <v>0</v>
          </cell>
          <cell r="L365" t="str">
            <v>kW</v>
          </cell>
          <cell r="M365" t="str">
            <v>暖房能力</v>
          </cell>
          <cell r="N365">
            <v>0</v>
          </cell>
          <cell r="O365" t="str">
            <v>kW</v>
          </cell>
          <cell r="P365" t="str">
            <v>暖房能力(ﾋｰﾀ作動時)</v>
          </cell>
          <cell r="Q365">
            <v>0</v>
          </cell>
          <cell r="R365" t="str">
            <v>kW</v>
          </cell>
          <cell r="S365" t="str">
            <v>消費電力(暖房)</v>
          </cell>
          <cell r="T365">
            <v>0</v>
          </cell>
          <cell r="U365" t="str">
            <v>kW</v>
          </cell>
          <cell r="V365" t="str">
            <v>消費電力(暖房ﾋｰﾀ作動時)</v>
          </cell>
          <cell r="W365">
            <v>0</v>
          </cell>
          <cell r="X365" t="str">
            <v>kW</v>
          </cell>
          <cell r="Y365" t="str">
            <v>電源</v>
          </cell>
          <cell r="Z365" t="str">
            <v>単相</v>
          </cell>
          <cell r="AA365" t="str">
            <v>φ</v>
          </cell>
          <cell r="AB365" t="str">
            <v>電圧</v>
          </cell>
          <cell r="AC365">
            <v>200</v>
          </cell>
          <cell r="AD365" t="str">
            <v>V</v>
          </cell>
          <cell r="AE365" t="str">
            <v>外形寸法　高さ</v>
          </cell>
          <cell r="AF365">
            <v>298</v>
          </cell>
          <cell r="AG365" t="str">
            <v>mm</v>
          </cell>
          <cell r="AH365" t="str">
            <v>外形寸法　幅</v>
          </cell>
          <cell r="AI365">
            <v>660</v>
          </cell>
          <cell r="AJ365" t="str">
            <v>mm</v>
          </cell>
          <cell r="AK365" t="str">
            <v>外形寸法　奥行</v>
          </cell>
          <cell r="AL365">
            <v>660</v>
          </cell>
          <cell r="AM365" t="str">
            <v>mm</v>
          </cell>
          <cell r="AN365" t="str">
            <v>風量(強)</v>
          </cell>
          <cell r="AO365">
            <v>17</v>
          </cell>
          <cell r="AP365" t="str">
            <v>m3/min</v>
          </cell>
          <cell r="AQ365" t="str">
            <v>機外静圧</v>
          </cell>
          <cell r="AR365">
            <v>0</v>
          </cell>
          <cell r="AS365" t="str">
            <v>Pa</v>
          </cell>
          <cell r="AT365" t="str">
            <v>送風機出力</v>
          </cell>
          <cell r="AU365">
            <v>0.03</v>
          </cell>
          <cell r="AV365" t="str">
            <v>kW</v>
          </cell>
          <cell r="AW365" t="str">
            <v>ドレン配管径</v>
          </cell>
          <cell r="AX365" t="str">
            <v>VP-25接続可</v>
          </cell>
          <cell r="AZ365" t="str">
            <v>冷媒配管(ガス)</v>
          </cell>
          <cell r="BA365">
            <v>15.88</v>
          </cell>
          <cell r="BB365" t="str">
            <v>φ(mm)</v>
          </cell>
          <cell r="BC365" t="str">
            <v>冷媒配管(液)</v>
          </cell>
          <cell r="BD365">
            <v>9.52</v>
          </cell>
          <cell r="BE365" t="str">
            <v>φ(mm)</v>
          </cell>
          <cell r="BF365" t="str">
            <v>製品質量</v>
          </cell>
          <cell r="BG365">
            <v>20</v>
          </cell>
          <cell r="BH365" t="str">
            <v>kg</v>
          </cell>
          <cell r="BI365" t="str">
            <v>分離形名(パネル１)</v>
          </cell>
          <cell r="BJ365" t="str">
            <v>PLP-J71JW</v>
          </cell>
          <cell r="BL365" t="str">
            <v>分離形名(リモコン１)</v>
          </cell>
          <cell r="BM365" t="str">
            <v>PAR-JC240K</v>
          </cell>
        </row>
        <row r="366">
          <cell r="B366" t="str">
            <v>PL-J71GK</v>
          </cell>
          <cell r="C366" t="str">
            <v>標準価格</v>
          </cell>
          <cell r="D366">
            <v>280000</v>
          </cell>
          <cell r="E366">
            <v>305000</v>
          </cell>
          <cell r="F366" t="str">
            <v>円</v>
          </cell>
          <cell r="G366" t="str">
            <v>冷房能力</v>
          </cell>
          <cell r="H366">
            <v>6.3</v>
          </cell>
          <cell r="I366" t="str">
            <v>kW</v>
          </cell>
          <cell r="J366" t="str">
            <v>消費電力(冷房)</v>
          </cell>
          <cell r="K366">
            <v>0</v>
          </cell>
          <cell r="L366" t="str">
            <v>kW</v>
          </cell>
          <cell r="M366" t="str">
            <v>暖房能力</v>
          </cell>
          <cell r="N366">
            <v>0</v>
          </cell>
          <cell r="O366" t="str">
            <v>kW</v>
          </cell>
          <cell r="P366" t="str">
            <v>暖房能力(ﾋｰﾀ作動時)</v>
          </cell>
          <cell r="Q366">
            <v>0</v>
          </cell>
          <cell r="R366" t="str">
            <v>kW</v>
          </cell>
          <cell r="S366" t="str">
            <v>消費電力(暖房)</v>
          </cell>
          <cell r="T366">
            <v>0</v>
          </cell>
          <cell r="U366" t="str">
            <v>kW</v>
          </cell>
          <cell r="V366" t="str">
            <v>消費電力(暖房ﾋｰﾀ作動時)</v>
          </cell>
          <cell r="W366">
            <v>0</v>
          </cell>
          <cell r="X366" t="str">
            <v>kW</v>
          </cell>
          <cell r="Y366" t="str">
            <v>電源</v>
          </cell>
          <cell r="Z366" t="str">
            <v>単相</v>
          </cell>
          <cell r="AA366" t="str">
            <v>φ</v>
          </cell>
          <cell r="AB366" t="str">
            <v>電圧</v>
          </cell>
          <cell r="AC366">
            <v>200</v>
          </cell>
          <cell r="AD366" t="str">
            <v>V</v>
          </cell>
          <cell r="AE366" t="str">
            <v>外形寸法　高さ</v>
          </cell>
          <cell r="AF366">
            <v>258</v>
          </cell>
          <cell r="AG366" t="str">
            <v>mm</v>
          </cell>
          <cell r="AH366" t="str">
            <v>外形寸法　幅</v>
          </cell>
          <cell r="AI366">
            <v>820</v>
          </cell>
          <cell r="AJ366" t="str">
            <v>mm</v>
          </cell>
          <cell r="AK366" t="str">
            <v>外形寸法　奥行</v>
          </cell>
          <cell r="AL366">
            <v>820</v>
          </cell>
          <cell r="AM366" t="str">
            <v>mm</v>
          </cell>
          <cell r="AN366" t="str">
            <v>風量(強)</v>
          </cell>
          <cell r="AO366">
            <v>18</v>
          </cell>
          <cell r="AP366" t="str">
            <v>m3/min</v>
          </cell>
          <cell r="AQ366" t="str">
            <v>機外静圧</v>
          </cell>
          <cell r="AR366">
            <v>0</v>
          </cell>
          <cell r="AS366" t="str">
            <v>Pa</v>
          </cell>
          <cell r="AT366" t="str">
            <v>送風機出力</v>
          </cell>
          <cell r="AU366">
            <v>0.05</v>
          </cell>
          <cell r="AV366" t="str">
            <v>kW</v>
          </cell>
          <cell r="AW366" t="str">
            <v>ドレン配管径</v>
          </cell>
          <cell r="AX366" t="str">
            <v>VP25接続可</v>
          </cell>
          <cell r="AZ366" t="str">
            <v>冷媒配管(ガス)</v>
          </cell>
          <cell r="BA366">
            <v>15.88</v>
          </cell>
          <cell r="BB366" t="str">
            <v>φ(mm)</v>
          </cell>
          <cell r="BC366" t="str">
            <v>冷媒配管(液)</v>
          </cell>
          <cell r="BD366">
            <v>9.52</v>
          </cell>
          <cell r="BE366" t="str">
            <v>φ(mm)</v>
          </cell>
          <cell r="BF366" t="str">
            <v>製品質量</v>
          </cell>
          <cell r="BG366">
            <v>28</v>
          </cell>
          <cell r="BH366" t="str">
            <v>kg</v>
          </cell>
          <cell r="BI366" t="str">
            <v>分離形名(パネル１)</v>
          </cell>
          <cell r="BJ366" t="str">
            <v>PLP-J100GW</v>
          </cell>
          <cell r="BL366" t="str">
            <v>分離形名(リモコン１)</v>
          </cell>
          <cell r="BM366" t="str">
            <v>PAR-JC240K</v>
          </cell>
        </row>
        <row r="367">
          <cell r="B367" t="str">
            <v>PL-J71JK</v>
          </cell>
          <cell r="C367" t="str">
            <v>標準価格</v>
          </cell>
          <cell r="D367">
            <v>280000</v>
          </cell>
          <cell r="E367">
            <v>305000</v>
          </cell>
          <cell r="F367" t="str">
            <v>円</v>
          </cell>
          <cell r="G367" t="str">
            <v>冷房能力</v>
          </cell>
          <cell r="H367">
            <v>6.3</v>
          </cell>
          <cell r="I367" t="str">
            <v>kW</v>
          </cell>
          <cell r="J367" t="str">
            <v>消費電力(冷房)</v>
          </cell>
          <cell r="K367">
            <v>0</v>
          </cell>
          <cell r="L367" t="str">
            <v>kW</v>
          </cell>
          <cell r="M367" t="str">
            <v>暖房能力</v>
          </cell>
          <cell r="N367">
            <v>0</v>
          </cell>
          <cell r="O367" t="str">
            <v>kW</v>
          </cell>
          <cell r="P367" t="str">
            <v>暖房能力(ﾋｰﾀ作動時)</v>
          </cell>
          <cell r="Q367">
            <v>0</v>
          </cell>
          <cell r="R367" t="str">
            <v>kW</v>
          </cell>
          <cell r="S367" t="str">
            <v>消費電力(暖房)</v>
          </cell>
          <cell r="T367">
            <v>0</v>
          </cell>
          <cell r="U367" t="str">
            <v>kW</v>
          </cell>
          <cell r="V367" t="str">
            <v>消費電力(暖房ﾋｰﾀ作動時)</v>
          </cell>
          <cell r="W367">
            <v>0</v>
          </cell>
          <cell r="X367" t="str">
            <v>kW</v>
          </cell>
          <cell r="Y367" t="str">
            <v>電源</v>
          </cell>
          <cell r="Z367" t="str">
            <v>単相</v>
          </cell>
          <cell r="AA367" t="str">
            <v>φ</v>
          </cell>
          <cell r="AB367" t="str">
            <v>電圧</v>
          </cell>
          <cell r="AC367">
            <v>200</v>
          </cell>
          <cell r="AD367" t="str">
            <v>V</v>
          </cell>
          <cell r="AE367" t="str">
            <v>外形寸法　高さ</v>
          </cell>
          <cell r="AF367">
            <v>298</v>
          </cell>
          <cell r="AG367" t="str">
            <v>mm</v>
          </cell>
          <cell r="AH367" t="str">
            <v>外形寸法　幅</v>
          </cell>
          <cell r="AI367">
            <v>660</v>
          </cell>
          <cell r="AJ367" t="str">
            <v>mm</v>
          </cell>
          <cell r="AK367" t="str">
            <v>外形寸法　奥行</v>
          </cell>
          <cell r="AL367">
            <v>660</v>
          </cell>
          <cell r="AM367" t="str">
            <v>mm</v>
          </cell>
          <cell r="AN367" t="str">
            <v>風量(強)</v>
          </cell>
          <cell r="AO367">
            <v>17</v>
          </cell>
          <cell r="AP367" t="str">
            <v>m3/min</v>
          </cell>
          <cell r="AQ367" t="str">
            <v>機外静圧</v>
          </cell>
          <cell r="AR367">
            <v>0</v>
          </cell>
          <cell r="AS367" t="str">
            <v>Pa</v>
          </cell>
          <cell r="AT367" t="str">
            <v>送風機出力</v>
          </cell>
          <cell r="AU367">
            <v>0.03</v>
          </cell>
          <cell r="AV367" t="str">
            <v>kW</v>
          </cell>
          <cell r="AW367" t="str">
            <v>ドレン配管径</v>
          </cell>
          <cell r="AX367" t="str">
            <v>VP-25接続可</v>
          </cell>
          <cell r="AZ367" t="str">
            <v>冷媒配管(ガス)</v>
          </cell>
          <cell r="BA367">
            <v>15.88</v>
          </cell>
          <cell r="BB367" t="str">
            <v>φ(mm)</v>
          </cell>
          <cell r="BC367" t="str">
            <v>冷媒配管(液)</v>
          </cell>
          <cell r="BD367">
            <v>9.52</v>
          </cell>
          <cell r="BE367" t="str">
            <v>φ(mm)</v>
          </cell>
          <cell r="BF367" t="str">
            <v>製品質量</v>
          </cell>
          <cell r="BG367">
            <v>20</v>
          </cell>
          <cell r="BH367" t="str">
            <v>kg</v>
          </cell>
          <cell r="BI367" t="str">
            <v>分離形名(パネル１)</v>
          </cell>
          <cell r="BJ367" t="str">
            <v>PLP-J71JW</v>
          </cell>
          <cell r="BL367" t="str">
            <v>分離形名(リモコン１)</v>
          </cell>
          <cell r="BM367" t="str">
            <v>PAR-JC240K</v>
          </cell>
        </row>
        <row r="368">
          <cell r="B368" t="str">
            <v>PL-J80GK</v>
          </cell>
          <cell r="C368" t="str">
            <v>標準価格</v>
          </cell>
          <cell r="D368">
            <v>290000</v>
          </cell>
          <cell r="E368">
            <v>315000</v>
          </cell>
          <cell r="F368" t="str">
            <v>円</v>
          </cell>
          <cell r="G368" t="str">
            <v>冷房能力</v>
          </cell>
          <cell r="H368">
            <v>7.1</v>
          </cell>
          <cell r="I368" t="str">
            <v>kW</v>
          </cell>
          <cell r="J368" t="str">
            <v>消費電力(冷房)</v>
          </cell>
          <cell r="K368">
            <v>0</v>
          </cell>
          <cell r="L368" t="str">
            <v>kW</v>
          </cell>
          <cell r="M368" t="str">
            <v>暖房能力</v>
          </cell>
          <cell r="N368">
            <v>0</v>
          </cell>
          <cell r="O368" t="str">
            <v>kW</v>
          </cell>
          <cell r="P368" t="str">
            <v>暖房能力(ﾋｰﾀ作動時)</v>
          </cell>
          <cell r="Q368">
            <v>0</v>
          </cell>
          <cell r="R368" t="str">
            <v>kW</v>
          </cell>
          <cell r="S368" t="str">
            <v>消費電力(暖房)</v>
          </cell>
          <cell r="T368">
            <v>0</v>
          </cell>
          <cell r="U368" t="str">
            <v>kW</v>
          </cell>
          <cell r="V368" t="str">
            <v>消費電力(暖房ﾋｰﾀ作動時)</v>
          </cell>
          <cell r="W368">
            <v>0</v>
          </cell>
          <cell r="X368" t="str">
            <v>kW</v>
          </cell>
          <cell r="Y368" t="str">
            <v>電源</v>
          </cell>
          <cell r="Z368" t="str">
            <v>単相</v>
          </cell>
          <cell r="AA368" t="str">
            <v>φ</v>
          </cell>
          <cell r="AB368" t="str">
            <v>電圧</v>
          </cell>
          <cell r="AC368">
            <v>200</v>
          </cell>
          <cell r="AD368" t="str">
            <v>V</v>
          </cell>
          <cell r="AE368" t="str">
            <v>外形寸法　高さ</v>
          </cell>
          <cell r="AF368">
            <v>258</v>
          </cell>
          <cell r="AG368" t="str">
            <v>mm</v>
          </cell>
          <cell r="AH368" t="str">
            <v>外形寸法　幅</v>
          </cell>
          <cell r="AI368">
            <v>820</v>
          </cell>
          <cell r="AJ368" t="str">
            <v>mm</v>
          </cell>
          <cell r="AK368" t="str">
            <v>外形寸法　奥行</v>
          </cell>
          <cell r="AL368">
            <v>820</v>
          </cell>
          <cell r="AM368" t="str">
            <v>mm</v>
          </cell>
          <cell r="AN368" t="str">
            <v>風量(強)</v>
          </cell>
          <cell r="AO368">
            <v>18</v>
          </cell>
          <cell r="AP368" t="str">
            <v>m3/min</v>
          </cell>
          <cell r="AQ368" t="str">
            <v>機外静圧</v>
          </cell>
          <cell r="AR368">
            <v>0</v>
          </cell>
          <cell r="AS368" t="str">
            <v>Pa</v>
          </cell>
          <cell r="AT368" t="str">
            <v>送風機出力</v>
          </cell>
          <cell r="AU368">
            <v>0.05</v>
          </cell>
          <cell r="AV368" t="str">
            <v>kW</v>
          </cell>
          <cell r="AW368" t="str">
            <v>ドレン配管径</v>
          </cell>
          <cell r="AX368" t="str">
            <v>VP25接続可</v>
          </cell>
          <cell r="AZ368" t="str">
            <v>冷媒配管(ガス)</v>
          </cell>
          <cell r="BA368">
            <v>15.88</v>
          </cell>
          <cell r="BB368" t="str">
            <v>φ(mm)</v>
          </cell>
          <cell r="BC368" t="str">
            <v>冷媒配管(液)</v>
          </cell>
          <cell r="BD368">
            <v>9.52</v>
          </cell>
          <cell r="BE368" t="str">
            <v>φ(mm)</v>
          </cell>
          <cell r="BF368" t="str">
            <v>製品質量</v>
          </cell>
          <cell r="BG368">
            <v>28</v>
          </cell>
          <cell r="BH368" t="str">
            <v>kg</v>
          </cell>
          <cell r="BI368" t="str">
            <v>分離形名(パネル１)</v>
          </cell>
          <cell r="BJ368" t="str">
            <v>PLP-J100GW</v>
          </cell>
          <cell r="BL368" t="str">
            <v>分離形名(リモコン１)</v>
          </cell>
          <cell r="BM368" t="str">
            <v>PAR-JC240K</v>
          </cell>
        </row>
        <row r="369">
          <cell r="B369" t="str">
            <v>PLA-J100KA</v>
          </cell>
          <cell r="C369" t="str">
            <v>標準価格</v>
          </cell>
          <cell r="D369">
            <v>340000</v>
          </cell>
          <cell r="E369">
            <v>365000</v>
          </cell>
          <cell r="F369" t="str">
            <v>円</v>
          </cell>
          <cell r="G369" t="str">
            <v>冷房能力</v>
          </cell>
          <cell r="H369">
            <v>9</v>
          </cell>
          <cell r="I369" t="str">
            <v>kW</v>
          </cell>
          <cell r="J369" t="str">
            <v>消費電力(冷房)</v>
          </cell>
          <cell r="L369" t="str">
            <v>kW</v>
          </cell>
          <cell r="M369" t="str">
            <v>暖房能力</v>
          </cell>
          <cell r="N369">
            <v>10</v>
          </cell>
          <cell r="O369" t="str">
            <v>kW</v>
          </cell>
          <cell r="P369" t="str">
            <v>暖房能力(ﾋｰﾀ作動時)</v>
          </cell>
          <cell r="R369" t="str">
            <v>kW</v>
          </cell>
          <cell r="S369" t="str">
            <v>消費電力(暖房)</v>
          </cell>
          <cell r="U369" t="str">
            <v>kW</v>
          </cell>
          <cell r="V369" t="str">
            <v>消費電力(暖房ﾋｰﾀ作動時)</v>
          </cell>
          <cell r="X369" t="str">
            <v>kW</v>
          </cell>
          <cell r="Y369" t="str">
            <v>電源</v>
          </cell>
          <cell r="AA369" t="str">
            <v>φ</v>
          </cell>
          <cell r="AB369" t="str">
            <v>電圧</v>
          </cell>
          <cell r="AD369" t="str">
            <v>V</v>
          </cell>
          <cell r="AE369" t="str">
            <v>外形寸法　高さ</v>
          </cell>
          <cell r="AF369">
            <v>290</v>
          </cell>
          <cell r="AG369" t="str">
            <v>mm</v>
          </cell>
          <cell r="AH369" t="str">
            <v>外形寸法　幅</v>
          </cell>
          <cell r="AI369">
            <v>840</v>
          </cell>
          <cell r="AJ369" t="str">
            <v>mm</v>
          </cell>
          <cell r="AK369" t="str">
            <v>外形寸法　奥行</v>
          </cell>
          <cell r="AL369">
            <v>840</v>
          </cell>
          <cell r="AM369" t="str">
            <v>mm</v>
          </cell>
          <cell r="AN369" t="str">
            <v>風量(強)</v>
          </cell>
          <cell r="AO369">
            <v>23.5</v>
          </cell>
          <cell r="AP369" t="str">
            <v>m3/min</v>
          </cell>
          <cell r="AQ369" t="str">
            <v>機外静圧</v>
          </cell>
          <cell r="AR369">
            <v>0</v>
          </cell>
          <cell r="AS369" t="str">
            <v>Pa</v>
          </cell>
          <cell r="AT369" t="str">
            <v>送風機出力</v>
          </cell>
          <cell r="AU369">
            <v>0.09</v>
          </cell>
          <cell r="AV369" t="str">
            <v>kW</v>
          </cell>
          <cell r="AW369" t="str">
            <v>ドレン配管径</v>
          </cell>
          <cell r="AX369" t="str">
            <v>ＶＰ－２５接続可</v>
          </cell>
          <cell r="AZ369" t="str">
            <v>冷媒配管(ガス)</v>
          </cell>
          <cell r="BA369">
            <v>19.05</v>
          </cell>
          <cell r="BB369" t="str">
            <v>φ(mm)</v>
          </cell>
          <cell r="BC369" t="str">
            <v>冷媒配管(液)</v>
          </cell>
          <cell r="BD369">
            <v>9.52</v>
          </cell>
          <cell r="BE369" t="str">
            <v>φ(mm)</v>
          </cell>
          <cell r="BF369" t="str">
            <v>製品質量</v>
          </cell>
          <cell r="BG369">
            <v>28</v>
          </cell>
          <cell r="BH369" t="str">
            <v>kg</v>
          </cell>
          <cell r="BI369" t="str">
            <v>分離形名(パネル１)</v>
          </cell>
          <cell r="BJ369" t="str">
            <v>PLP-J100KW</v>
          </cell>
          <cell r="BL369" t="str">
            <v>分離形名(リモコン１)</v>
          </cell>
          <cell r="BM369" t="str">
            <v>PAR-S25A</v>
          </cell>
        </row>
        <row r="370">
          <cell r="B370" t="str">
            <v>PLA-J100KAH</v>
          </cell>
          <cell r="C370" t="str">
            <v>標準価格</v>
          </cell>
          <cell r="D370">
            <v>368000</v>
          </cell>
          <cell r="E370">
            <v>393000</v>
          </cell>
          <cell r="F370" t="str">
            <v>円</v>
          </cell>
          <cell r="G370" t="str">
            <v>冷房能力</v>
          </cell>
          <cell r="H370">
            <v>9</v>
          </cell>
          <cell r="I370" t="str">
            <v>kW</v>
          </cell>
          <cell r="J370" t="str">
            <v>消費電力(冷房)</v>
          </cell>
          <cell r="L370" t="str">
            <v>kW</v>
          </cell>
          <cell r="M370" t="str">
            <v>暖房能力</v>
          </cell>
          <cell r="N370">
            <v>10</v>
          </cell>
          <cell r="O370" t="str">
            <v>kW</v>
          </cell>
          <cell r="P370" t="str">
            <v>暖房能力(ﾋｰﾀ作動時)</v>
          </cell>
          <cell r="Q370">
            <v>12.1</v>
          </cell>
          <cell r="R370" t="str">
            <v>kW</v>
          </cell>
          <cell r="S370" t="str">
            <v>消費電力(暖房)</v>
          </cell>
          <cell r="U370" t="str">
            <v>kW</v>
          </cell>
          <cell r="V370" t="str">
            <v>消費電力(暖房ﾋｰﾀ作動時)</v>
          </cell>
          <cell r="X370" t="str">
            <v>kW</v>
          </cell>
          <cell r="Y370" t="str">
            <v>電源</v>
          </cell>
          <cell r="AA370" t="str">
            <v>φ</v>
          </cell>
          <cell r="AB370" t="str">
            <v>電圧</v>
          </cell>
          <cell r="AD370" t="str">
            <v>V</v>
          </cell>
          <cell r="AE370" t="str">
            <v>外形寸法　高さ</v>
          </cell>
          <cell r="AF370">
            <v>290</v>
          </cell>
          <cell r="AG370" t="str">
            <v>mm</v>
          </cell>
          <cell r="AH370" t="str">
            <v>外形寸法　幅</v>
          </cell>
          <cell r="AI370">
            <v>840</v>
          </cell>
          <cell r="AJ370" t="str">
            <v>mm</v>
          </cell>
          <cell r="AK370" t="str">
            <v>外形寸法　奥行</v>
          </cell>
          <cell r="AL370">
            <v>840</v>
          </cell>
          <cell r="AM370" t="str">
            <v>mm</v>
          </cell>
          <cell r="AN370" t="str">
            <v>風量(強)</v>
          </cell>
          <cell r="AO370">
            <v>23.5</v>
          </cell>
          <cell r="AP370" t="str">
            <v>m3/min</v>
          </cell>
          <cell r="AQ370" t="str">
            <v>機外静圧</v>
          </cell>
          <cell r="AR370">
            <v>0</v>
          </cell>
          <cell r="AS370" t="str">
            <v>Pa</v>
          </cell>
          <cell r="AT370" t="str">
            <v>送風機出力</v>
          </cell>
          <cell r="AU370">
            <v>0.09</v>
          </cell>
          <cell r="AV370" t="str">
            <v>kW</v>
          </cell>
          <cell r="AW370" t="str">
            <v>ドレン配管径</v>
          </cell>
          <cell r="AX370" t="str">
            <v>ＶＰ－２５接続可</v>
          </cell>
          <cell r="AZ370" t="str">
            <v>冷媒配管(ガス)</v>
          </cell>
          <cell r="BA370">
            <v>19.05</v>
          </cell>
          <cell r="BB370" t="str">
            <v>φ(mm)</v>
          </cell>
          <cell r="BC370" t="str">
            <v>冷媒配管(液)</v>
          </cell>
          <cell r="BD370">
            <v>9.52</v>
          </cell>
          <cell r="BE370" t="str">
            <v>φ(mm)</v>
          </cell>
          <cell r="BF370" t="str">
            <v>製品質量</v>
          </cell>
          <cell r="BG370">
            <v>28</v>
          </cell>
          <cell r="BH370" t="str">
            <v>kg</v>
          </cell>
          <cell r="BI370" t="str">
            <v>分離形名(パネル１)</v>
          </cell>
          <cell r="BJ370" t="str">
            <v>PLP-J100KW</v>
          </cell>
          <cell r="BL370" t="str">
            <v>分離形名(リモコン１)</v>
          </cell>
          <cell r="BM370" t="str">
            <v>PAR-S25A</v>
          </cell>
        </row>
        <row r="371">
          <cell r="B371" t="str">
            <v>PLA-J112KA</v>
          </cell>
          <cell r="C371" t="str">
            <v>標準価格</v>
          </cell>
          <cell r="D371">
            <v>355000</v>
          </cell>
          <cell r="E371">
            <v>380000</v>
          </cell>
          <cell r="F371" t="str">
            <v>円</v>
          </cell>
          <cell r="G371" t="str">
            <v>冷房能力</v>
          </cell>
          <cell r="H371">
            <v>10</v>
          </cell>
          <cell r="I371" t="str">
            <v>kW</v>
          </cell>
          <cell r="J371" t="str">
            <v>消費電力(冷房)</v>
          </cell>
          <cell r="K371">
            <v>0.2</v>
          </cell>
          <cell r="L371" t="str">
            <v>kW</v>
          </cell>
          <cell r="M371" t="str">
            <v>暖房能力</v>
          </cell>
          <cell r="N371">
            <v>10.6</v>
          </cell>
          <cell r="O371" t="str">
            <v>kW</v>
          </cell>
          <cell r="P371" t="str">
            <v>暖房能力(ﾋｰﾀ作動時)</v>
          </cell>
          <cell r="R371" t="str">
            <v>kW</v>
          </cell>
          <cell r="S371" t="str">
            <v>消費電力(暖房)</v>
          </cell>
          <cell r="T371">
            <v>0.2</v>
          </cell>
          <cell r="U371" t="str">
            <v>kW</v>
          </cell>
          <cell r="V371" t="str">
            <v>消費電力(暖房ﾋｰﾀ作動時)</v>
          </cell>
          <cell r="X371" t="str">
            <v>kW</v>
          </cell>
          <cell r="Y371" t="str">
            <v>電源</v>
          </cell>
          <cell r="AA371" t="str">
            <v>φ</v>
          </cell>
          <cell r="AB371" t="str">
            <v>電圧</v>
          </cell>
          <cell r="AD371" t="str">
            <v>V</v>
          </cell>
          <cell r="AE371" t="str">
            <v>外形寸法　高さ</v>
          </cell>
          <cell r="AF371">
            <v>290</v>
          </cell>
          <cell r="AG371" t="str">
            <v>mm</v>
          </cell>
          <cell r="AH371" t="str">
            <v>外形寸法　幅</v>
          </cell>
          <cell r="AI371">
            <v>840</v>
          </cell>
          <cell r="AJ371" t="str">
            <v>mm</v>
          </cell>
          <cell r="AK371" t="str">
            <v>外形寸法　奥行</v>
          </cell>
          <cell r="AL371">
            <v>840</v>
          </cell>
          <cell r="AM371" t="str">
            <v>mm</v>
          </cell>
          <cell r="AN371" t="str">
            <v>風量(強)</v>
          </cell>
          <cell r="AO371">
            <v>26</v>
          </cell>
          <cell r="AP371" t="str">
            <v>m3/min</v>
          </cell>
          <cell r="AQ371" t="str">
            <v>機外静圧</v>
          </cell>
          <cell r="AR371">
            <v>0</v>
          </cell>
          <cell r="AS371" t="str">
            <v>Pa</v>
          </cell>
          <cell r="AT371" t="str">
            <v>送風機出力</v>
          </cell>
          <cell r="AU371">
            <v>0.09</v>
          </cell>
          <cell r="AV371" t="str">
            <v>kW</v>
          </cell>
          <cell r="AW371" t="str">
            <v>ドレン配管径</v>
          </cell>
          <cell r="AX371" t="str">
            <v>ＶＰ－２５接続可</v>
          </cell>
          <cell r="AZ371" t="str">
            <v>冷媒配管(ガス)</v>
          </cell>
          <cell r="BA371">
            <v>19.05</v>
          </cell>
          <cell r="BB371" t="str">
            <v>φ(mm)</v>
          </cell>
          <cell r="BC371" t="str">
            <v>冷媒配管(液)</v>
          </cell>
          <cell r="BD371">
            <v>9.52</v>
          </cell>
          <cell r="BE371" t="str">
            <v>φ(mm)</v>
          </cell>
          <cell r="BF371" t="str">
            <v>製品質量</v>
          </cell>
          <cell r="BG371">
            <v>29</v>
          </cell>
          <cell r="BH371" t="str">
            <v>kg</v>
          </cell>
          <cell r="BI371" t="str">
            <v>分離形名(パネル１)</v>
          </cell>
          <cell r="BJ371" t="str">
            <v>PLP-J125KW</v>
          </cell>
          <cell r="BL371" t="str">
            <v>分離形名(リモコン１)</v>
          </cell>
          <cell r="BM371" t="str">
            <v>PAR-S25A</v>
          </cell>
        </row>
        <row r="372">
          <cell r="B372" t="str">
            <v>PLA-J112KAH</v>
          </cell>
          <cell r="C372" t="str">
            <v>標準価格</v>
          </cell>
          <cell r="D372">
            <v>388000</v>
          </cell>
          <cell r="E372">
            <v>413000</v>
          </cell>
          <cell r="F372" t="str">
            <v>円</v>
          </cell>
          <cell r="G372" t="str">
            <v>冷房能力</v>
          </cell>
          <cell r="H372">
            <v>10</v>
          </cell>
          <cell r="I372" t="str">
            <v>kW</v>
          </cell>
          <cell r="J372" t="str">
            <v>消費電力(冷房)</v>
          </cell>
          <cell r="K372">
            <v>0.2</v>
          </cell>
          <cell r="L372" t="str">
            <v>kW</v>
          </cell>
          <cell r="M372" t="str">
            <v>暖房能力</v>
          </cell>
          <cell r="N372">
            <v>10.6</v>
          </cell>
          <cell r="O372" t="str">
            <v>kW</v>
          </cell>
          <cell r="P372" t="str">
            <v>暖房能力(ﾋｰﾀ作動時)</v>
          </cell>
          <cell r="Q372">
            <v>13.2</v>
          </cell>
          <cell r="R372" t="str">
            <v>kW</v>
          </cell>
          <cell r="S372" t="str">
            <v>消費電力(暖房)</v>
          </cell>
          <cell r="T372">
            <v>0.2</v>
          </cell>
          <cell r="U372" t="str">
            <v>kW</v>
          </cell>
          <cell r="V372" t="str">
            <v>消費電力(暖房ﾋｰﾀ作動時)</v>
          </cell>
          <cell r="W372">
            <v>2.8</v>
          </cell>
          <cell r="X372" t="str">
            <v>kW</v>
          </cell>
          <cell r="Y372" t="str">
            <v>電源</v>
          </cell>
          <cell r="AA372" t="str">
            <v>φ</v>
          </cell>
          <cell r="AB372" t="str">
            <v>電圧</v>
          </cell>
          <cell r="AD372" t="str">
            <v>V</v>
          </cell>
          <cell r="AE372" t="str">
            <v>外形寸法　高さ</v>
          </cell>
          <cell r="AF372">
            <v>290</v>
          </cell>
          <cell r="AG372" t="str">
            <v>mm</v>
          </cell>
          <cell r="AH372" t="str">
            <v>外形寸法　幅</v>
          </cell>
          <cell r="AI372">
            <v>840</v>
          </cell>
          <cell r="AJ372" t="str">
            <v>mm</v>
          </cell>
          <cell r="AK372" t="str">
            <v>外形寸法　奥行</v>
          </cell>
          <cell r="AL372">
            <v>840</v>
          </cell>
          <cell r="AM372" t="str">
            <v>mm</v>
          </cell>
          <cell r="AN372" t="str">
            <v>風量(強)</v>
          </cell>
          <cell r="AO372">
            <v>26</v>
          </cell>
          <cell r="AP372" t="str">
            <v>m3/min</v>
          </cell>
          <cell r="AQ372" t="str">
            <v>機外静圧</v>
          </cell>
          <cell r="AR372">
            <v>0</v>
          </cell>
          <cell r="AS372" t="str">
            <v>Pa</v>
          </cell>
          <cell r="AT372" t="str">
            <v>送風機出力</v>
          </cell>
          <cell r="AU372">
            <v>0.09</v>
          </cell>
          <cell r="AV372" t="str">
            <v>kW</v>
          </cell>
          <cell r="AW372" t="str">
            <v>ドレン配管径</v>
          </cell>
          <cell r="AX372" t="str">
            <v>ＶＰ－２５接続可</v>
          </cell>
          <cell r="AZ372" t="str">
            <v>冷媒配管(ガス)</v>
          </cell>
          <cell r="BA372">
            <v>19.05</v>
          </cell>
          <cell r="BB372" t="str">
            <v>φ(mm)</v>
          </cell>
          <cell r="BC372" t="str">
            <v>冷媒配管(液)</v>
          </cell>
          <cell r="BD372">
            <v>9.52</v>
          </cell>
          <cell r="BE372" t="str">
            <v>φ(mm)</v>
          </cell>
          <cell r="BF372" t="str">
            <v>製品質量</v>
          </cell>
          <cell r="BG372">
            <v>29</v>
          </cell>
          <cell r="BH372" t="str">
            <v>kg</v>
          </cell>
          <cell r="BI372" t="str">
            <v>分離形名(パネル１)</v>
          </cell>
          <cell r="BJ372" t="str">
            <v>PLP-J125KW</v>
          </cell>
          <cell r="BL372" t="str">
            <v>分離形名(リモコン１)</v>
          </cell>
          <cell r="BM372" t="str">
            <v>PAR-S25A</v>
          </cell>
        </row>
        <row r="373">
          <cell r="B373" t="str">
            <v>PLA-J125KA</v>
          </cell>
          <cell r="C373" t="str">
            <v>標準価格</v>
          </cell>
          <cell r="D373">
            <v>370000</v>
          </cell>
          <cell r="E373">
            <v>395000</v>
          </cell>
          <cell r="F373" t="str">
            <v>円</v>
          </cell>
          <cell r="G373" t="str">
            <v>冷房能力</v>
          </cell>
          <cell r="H373">
            <v>11.2</v>
          </cell>
          <cell r="I373" t="str">
            <v>kW</v>
          </cell>
          <cell r="J373" t="str">
            <v>消費電力(冷房)</v>
          </cell>
          <cell r="L373" t="str">
            <v>kW</v>
          </cell>
          <cell r="M373" t="str">
            <v>暖房能力</v>
          </cell>
          <cell r="N373">
            <v>13.2</v>
          </cell>
          <cell r="O373" t="str">
            <v>kW</v>
          </cell>
          <cell r="P373" t="str">
            <v>暖房能力(ﾋｰﾀ作動時)</v>
          </cell>
          <cell r="R373" t="str">
            <v>kW</v>
          </cell>
          <cell r="S373" t="str">
            <v>消費電力(暖房)</v>
          </cell>
          <cell r="U373" t="str">
            <v>kW</v>
          </cell>
          <cell r="V373" t="str">
            <v>消費電力(暖房ﾋｰﾀ作動時)</v>
          </cell>
          <cell r="X373" t="str">
            <v>kW</v>
          </cell>
          <cell r="Y373" t="str">
            <v>電源</v>
          </cell>
          <cell r="AA373" t="str">
            <v>φ</v>
          </cell>
          <cell r="AB373" t="str">
            <v>電圧</v>
          </cell>
          <cell r="AD373" t="str">
            <v>V</v>
          </cell>
          <cell r="AE373" t="str">
            <v>外形寸法　高さ</v>
          </cell>
          <cell r="AF373">
            <v>290</v>
          </cell>
          <cell r="AG373" t="str">
            <v>mm</v>
          </cell>
          <cell r="AH373" t="str">
            <v>外形寸法　幅</v>
          </cell>
          <cell r="AI373">
            <v>840</v>
          </cell>
          <cell r="AJ373" t="str">
            <v>mm</v>
          </cell>
          <cell r="AK373" t="str">
            <v>外形寸法　奥行</v>
          </cell>
          <cell r="AL373">
            <v>840</v>
          </cell>
          <cell r="AM373" t="str">
            <v>mm</v>
          </cell>
          <cell r="AN373" t="str">
            <v>風量(強)</v>
          </cell>
          <cell r="AO373">
            <v>27</v>
          </cell>
          <cell r="AP373" t="str">
            <v>m3/min</v>
          </cell>
          <cell r="AQ373" t="str">
            <v>機外静圧</v>
          </cell>
          <cell r="AR373">
            <v>0</v>
          </cell>
          <cell r="AS373" t="str">
            <v>Pa</v>
          </cell>
          <cell r="AT373" t="str">
            <v>送風機出力</v>
          </cell>
          <cell r="AU373">
            <v>0.09</v>
          </cell>
          <cell r="AV373" t="str">
            <v>kW</v>
          </cell>
          <cell r="AW373" t="str">
            <v>ドレン配管径</v>
          </cell>
          <cell r="AX373" t="str">
            <v>ＶＰ－２５接続可</v>
          </cell>
          <cell r="AZ373" t="str">
            <v>冷媒配管(ガス)</v>
          </cell>
          <cell r="BA373">
            <v>19.05</v>
          </cell>
          <cell r="BB373" t="str">
            <v>φ(mm)</v>
          </cell>
          <cell r="BC373" t="str">
            <v>冷媒配管(液)</v>
          </cell>
          <cell r="BD373">
            <v>9.52</v>
          </cell>
          <cell r="BE373" t="str">
            <v>φ(mm)</v>
          </cell>
          <cell r="BF373" t="str">
            <v>製品質量</v>
          </cell>
          <cell r="BG373">
            <v>29</v>
          </cell>
          <cell r="BH373" t="str">
            <v>kg</v>
          </cell>
          <cell r="BI373" t="str">
            <v>分離形名(パネル１)</v>
          </cell>
          <cell r="BJ373" t="str">
            <v>PLP-J125KW</v>
          </cell>
          <cell r="BL373" t="str">
            <v>分離形名(リモコン１)</v>
          </cell>
          <cell r="BM373" t="str">
            <v>PAR-S25A</v>
          </cell>
        </row>
        <row r="374">
          <cell r="B374" t="str">
            <v>PLA-J125KAH</v>
          </cell>
          <cell r="C374" t="str">
            <v>標準価格</v>
          </cell>
          <cell r="D374">
            <v>403000</v>
          </cell>
          <cell r="E374">
            <v>428000</v>
          </cell>
          <cell r="F374" t="str">
            <v>円</v>
          </cell>
          <cell r="G374" t="str">
            <v>冷房能力</v>
          </cell>
          <cell r="H374">
            <v>11.2</v>
          </cell>
          <cell r="I374" t="str">
            <v>kW</v>
          </cell>
          <cell r="J374" t="str">
            <v>消費電力(冷房)</v>
          </cell>
          <cell r="L374" t="str">
            <v>kW</v>
          </cell>
          <cell r="M374" t="str">
            <v>暖房能力</v>
          </cell>
          <cell r="N374">
            <v>13.2</v>
          </cell>
          <cell r="O374" t="str">
            <v>kW</v>
          </cell>
          <cell r="P374" t="str">
            <v>暖房能力(ﾋｰﾀ作動時)</v>
          </cell>
          <cell r="Q374">
            <v>15.8</v>
          </cell>
          <cell r="R374" t="str">
            <v>kW</v>
          </cell>
          <cell r="S374" t="str">
            <v>消費電力(暖房)</v>
          </cell>
          <cell r="U374" t="str">
            <v>kW</v>
          </cell>
          <cell r="V374" t="str">
            <v>消費電力(暖房ﾋｰﾀ作動時)</v>
          </cell>
          <cell r="X374" t="str">
            <v>kW</v>
          </cell>
          <cell r="Y374" t="str">
            <v>電源</v>
          </cell>
          <cell r="AA374" t="str">
            <v>φ</v>
          </cell>
          <cell r="AB374" t="str">
            <v>電圧</v>
          </cell>
          <cell r="AD374" t="str">
            <v>V</v>
          </cell>
          <cell r="AE374" t="str">
            <v>外形寸法　高さ</v>
          </cell>
          <cell r="AF374">
            <v>290</v>
          </cell>
          <cell r="AG374" t="str">
            <v>mm</v>
          </cell>
          <cell r="AH374" t="str">
            <v>外形寸法　幅</v>
          </cell>
          <cell r="AI374">
            <v>840</v>
          </cell>
          <cell r="AJ374" t="str">
            <v>mm</v>
          </cell>
          <cell r="AK374" t="str">
            <v>外形寸法　奥行</v>
          </cell>
          <cell r="AL374">
            <v>840</v>
          </cell>
          <cell r="AM374" t="str">
            <v>mm</v>
          </cell>
          <cell r="AN374" t="str">
            <v>風量(強)</v>
          </cell>
          <cell r="AO374">
            <v>27</v>
          </cell>
          <cell r="AP374" t="str">
            <v>m3/min</v>
          </cell>
          <cell r="AQ374" t="str">
            <v>機外静圧</v>
          </cell>
          <cell r="AR374">
            <v>0</v>
          </cell>
          <cell r="AS374" t="str">
            <v>Pa</v>
          </cell>
          <cell r="AT374" t="str">
            <v>送風機出力</v>
          </cell>
          <cell r="AU374">
            <v>0.09</v>
          </cell>
          <cell r="AV374" t="str">
            <v>kW</v>
          </cell>
          <cell r="AW374" t="str">
            <v>ドレン配管径</v>
          </cell>
          <cell r="AX374" t="str">
            <v>ＶＰ－２５接続可</v>
          </cell>
          <cell r="AZ374" t="str">
            <v>冷媒配管(ガス)</v>
          </cell>
          <cell r="BA374">
            <v>19.05</v>
          </cell>
          <cell r="BB374" t="str">
            <v>φ(mm)</v>
          </cell>
          <cell r="BC374" t="str">
            <v>冷媒配管(液)</v>
          </cell>
          <cell r="BD374">
            <v>9.52</v>
          </cell>
          <cell r="BE374" t="str">
            <v>φ(mm)</v>
          </cell>
          <cell r="BF374" t="str">
            <v>製品質量</v>
          </cell>
          <cell r="BG374">
            <v>29</v>
          </cell>
          <cell r="BH374" t="str">
            <v>kg</v>
          </cell>
          <cell r="BI374" t="str">
            <v>分離形名(パネル１)</v>
          </cell>
          <cell r="BJ374" t="str">
            <v>PLP-J125KW</v>
          </cell>
          <cell r="BL374" t="str">
            <v>分離形名(リモコン１)</v>
          </cell>
          <cell r="BM374" t="str">
            <v>PAR-S25A</v>
          </cell>
        </row>
        <row r="375">
          <cell r="B375" t="str">
            <v>PLA-J140KA</v>
          </cell>
          <cell r="C375" t="str">
            <v>標準価格</v>
          </cell>
          <cell r="D375">
            <v>395000</v>
          </cell>
          <cell r="E375">
            <v>420000</v>
          </cell>
          <cell r="F375" t="str">
            <v>円</v>
          </cell>
          <cell r="G375" t="str">
            <v>冷房能力</v>
          </cell>
          <cell r="H375">
            <v>12.5</v>
          </cell>
          <cell r="I375" t="str">
            <v>kW</v>
          </cell>
          <cell r="J375" t="str">
            <v>消費電力(冷房)</v>
          </cell>
          <cell r="K375">
            <v>0.22</v>
          </cell>
          <cell r="L375" t="str">
            <v>kW</v>
          </cell>
          <cell r="M375" t="str">
            <v>暖房能力</v>
          </cell>
          <cell r="N375">
            <v>14</v>
          </cell>
          <cell r="O375" t="str">
            <v>kW</v>
          </cell>
          <cell r="P375" t="str">
            <v>暖房能力(ﾋｰﾀ作動時)</v>
          </cell>
          <cell r="R375" t="str">
            <v>kW</v>
          </cell>
          <cell r="S375" t="str">
            <v>消費電力(暖房)</v>
          </cell>
          <cell r="T375">
            <v>0.22</v>
          </cell>
          <cell r="U375" t="str">
            <v>kW</v>
          </cell>
          <cell r="V375" t="str">
            <v>消費電力(暖房ﾋｰﾀ作動時)</v>
          </cell>
          <cell r="X375" t="str">
            <v>kW</v>
          </cell>
          <cell r="Y375" t="str">
            <v>電源</v>
          </cell>
          <cell r="AA375" t="str">
            <v>φ</v>
          </cell>
          <cell r="AB375" t="str">
            <v>電圧</v>
          </cell>
          <cell r="AD375" t="str">
            <v>V</v>
          </cell>
          <cell r="AE375" t="str">
            <v>外形寸法　高さ</v>
          </cell>
          <cell r="AF375">
            <v>290</v>
          </cell>
          <cell r="AG375" t="str">
            <v>mm</v>
          </cell>
          <cell r="AH375" t="str">
            <v>外形寸法　幅</v>
          </cell>
          <cell r="AI375">
            <v>840</v>
          </cell>
          <cell r="AJ375" t="str">
            <v>mm</v>
          </cell>
          <cell r="AK375" t="str">
            <v>外形寸法　奥行</v>
          </cell>
          <cell r="AL375">
            <v>1360</v>
          </cell>
          <cell r="AM375" t="str">
            <v>mm</v>
          </cell>
          <cell r="AN375" t="str">
            <v>風量(強)</v>
          </cell>
          <cell r="AO375">
            <v>30</v>
          </cell>
          <cell r="AP375" t="str">
            <v>m3/min</v>
          </cell>
          <cell r="AQ375" t="str">
            <v>機外静圧</v>
          </cell>
          <cell r="AR375">
            <v>0</v>
          </cell>
          <cell r="AS375" t="str">
            <v>Pa</v>
          </cell>
          <cell r="AT375" t="str">
            <v>送風機出力</v>
          </cell>
          <cell r="AU375">
            <v>0.09</v>
          </cell>
          <cell r="AV375" t="str">
            <v>kW</v>
          </cell>
          <cell r="AW375" t="str">
            <v>ドレン配管径</v>
          </cell>
          <cell r="AX375" t="str">
            <v>ＶＰ－２５接続可</v>
          </cell>
          <cell r="AZ375" t="str">
            <v>冷媒配管(ガス)</v>
          </cell>
          <cell r="BA375">
            <v>19.05</v>
          </cell>
          <cell r="BB375" t="str">
            <v>φ(mm)</v>
          </cell>
          <cell r="BC375" t="str">
            <v>冷媒配管(液)</v>
          </cell>
          <cell r="BD375">
            <v>9.52</v>
          </cell>
          <cell r="BE375" t="str">
            <v>φ(mm)</v>
          </cell>
          <cell r="BF375" t="str">
            <v>製品質量</v>
          </cell>
          <cell r="BG375">
            <v>37</v>
          </cell>
          <cell r="BH375" t="str">
            <v>kg</v>
          </cell>
          <cell r="BI375" t="str">
            <v>分離形名(パネル１)</v>
          </cell>
          <cell r="BJ375" t="str">
            <v>PLP-J160KW</v>
          </cell>
          <cell r="BL375" t="str">
            <v>分離形名(リモコン１)</v>
          </cell>
          <cell r="BM375" t="str">
            <v>PAR-S25A</v>
          </cell>
        </row>
        <row r="376">
          <cell r="B376" t="str">
            <v>PLA-J140KAH</v>
          </cell>
          <cell r="C376" t="str">
            <v>標準価格</v>
          </cell>
          <cell r="D376">
            <v>428000</v>
          </cell>
          <cell r="E376">
            <v>453000</v>
          </cell>
          <cell r="F376" t="str">
            <v>円</v>
          </cell>
          <cell r="G376" t="str">
            <v>冷房能力</v>
          </cell>
          <cell r="H376">
            <v>12.5</v>
          </cell>
          <cell r="I376" t="str">
            <v>kW</v>
          </cell>
          <cell r="J376" t="str">
            <v>消費電力(冷房)</v>
          </cell>
          <cell r="K376">
            <v>0.22</v>
          </cell>
          <cell r="L376" t="str">
            <v>kW</v>
          </cell>
          <cell r="M376" t="str">
            <v>暖房能力</v>
          </cell>
          <cell r="N376">
            <v>14</v>
          </cell>
          <cell r="O376" t="str">
            <v>kW</v>
          </cell>
          <cell r="P376" t="str">
            <v>暖房能力(ﾋｰﾀ作動時)</v>
          </cell>
          <cell r="Q376">
            <v>17</v>
          </cell>
          <cell r="R376" t="str">
            <v>kW</v>
          </cell>
          <cell r="S376" t="str">
            <v>消費電力(暖房)</v>
          </cell>
          <cell r="T376">
            <v>0.22</v>
          </cell>
          <cell r="U376" t="str">
            <v>kW</v>
          </cell>
          <cell r="V376" t="str">
            <v>消費電力(暖房ﾋｰﾀ作動時)</v>
          </cell>
          <cell r="W376">
            <v>3.22</v>
          </cell>
          <cell r="X376" t="str">
            <v>kW</v>
          </cell>
          <cell r="Y376" t="str">
            <v>電源</v>
          </cell>
          <cell r="AA376" t="str">
            <v>φ</v>
          </cell>
          <cell r="AB376" t="str">
            <v>電圧</v>
          </cell>
          <cell r="AD376" t="str">
            <v>V</v>
          </cell>
          <cell r="AE376" t="str">
            <v>外形寸法　高さ</v>
          </cell>
          <cell r="AF376">
            <v>290</v>
          </cell>
          <cell r="AG376" t="str">
            <v>mm</v>
          </cell>
          <cell r="AH376" t="str">
            <v>外形寸法　幅</v>
          </cell>
          <cell r="AI376">
            <v>840</v>
          </cell>
          <cell r="AJ376" t="str">
            <v>mm</v>
          </cell>
          <cell r="AK376" t="str">
            <v>外形寸法　奥行</v>
          </cell>
          <cell r="AL376">
            <v>1360</v>
          </cell>
          <cell r="AM376" t="str">
            <v>mm</v>
          </cell>
          <cell r="AN376" t="str">
            <v>風量(強)</v>
          </cell>
          <cell r="AO376">
            <v>30</v>
          </cell>
          <cell r="AP376" t="str">
            <v>m3/min</v>
          </cell>
          <cell r="AQ376" t="str">
            <v>機外静圧</v>
          </cell>
          <cell r="AR376">
            <v>0</v>
          </cell>
          <cell r="AS376" t="str">
            <v>Pa</v>
          </cell>
          <cell r="AT376" t="str">
            <v>送風機出力</v>
          </cell>
          <cell r="AU376">
            <v>0.09</v>
          </cell>
          <cell r="AV376" t="str">
            <v>kW</v>
          </cell>
          <cell r="AW376" t="str">
            <v>ドレン配管径</v>
          </cell>
          <cell r="AX376" t="str">
            <v>ＶＰ－２５接続可</v>
          </cell>
          <cell r="AZ376" t="str">
            <v>冷媒配管(ガス)</v>
          </cell>
          <cell r="BA376">
            <v>19.05</v>
          </cell>
          <cell r="BB376" t="str">
            <v>φ(mm)</v>
          </cell>
          <cell r="BC376" t="str">
            <v>冷媒配管(液)</v>
          </cell>
          <cell r="BD376">
            <v>9.52</v>
          </cell>
          <cell r="BE376" t="str">
            <v>φ(mm)</v>
          </cell>
          <cell r="BF376" t="str">
            <v>製品質量</v>
          </cell>
          <cell r="BG376">
            <v>37</v>
          </cell>
          <cell r="BH376" t="str">
            <v>kg</v>
          </cell>
          <cell r="BI376" t="str">
            <v>分離形名(パネル１)</v>
          </cell>
          <cell r="BJ376" t="str">
            <v>PLP-J160KW</v>
          </cell>
          <cell r="BL376" t="str">
            <v>分離形名(リモコン１)</v>
          </cell>
          <cell r="BM376" t="str">
            <v>PAR-S25A</v>
          </cell>
        </row>
        <row r="377">
          <cell r="B377" t="str">
            <v>PLA-J160KA</v>
          </cell>
          <cell r="C377" t="str">
            <v>標準価格</v>
          </cell>
          <cell r="D377">
            <v>420000</v>
          </cell>
          <cell r="E377">
            <v>445000</v>
          </cell>
          <cell r="F377" t="str">
            <v>円</v>
          </cell>
          <cell r="G377" t="str">
            <v>冷房能力</v>
          </cell>
          <cell r="H377">
            <v>14</v>
          </cell>
          <cell r="I377" t="str">
            <v>kW</v>
          </cell>
          <cell r="J377" t="str">
            <v>消費電力(冷房)</v>
          </cell>
          <cell r="K377">
            <v>0.22</v>
          </cell>
          <cell r="L377" t="str">
            <v>kW</v>
          </cell>
          <cell r="M377" t="str">
            <v>暖房能力</v>
          </cell>
          <cell r="N377">
            <v>16</v>
          </cell>
          <cell r="O377" t="str">
            <v>kW</v>
          </cell>
          <cell r="P377" t="str">
            <v>暖房能力(ﾋｰﾀ作動時)</v>
          </cell>
          <cell r="R377" t="str">
            <v>kW</v>
          </cell>
          <cell r="S377" t="str">
            <v>消費電力(暖房)</v>
          </cell>
          <cell r="T377">
            <v>0.22</v>
          </cell>
          <cell r="U377" t="str">
            <v>kW</v>
          </cell>
          <cell r="V377" t="str">
            <v>消費電力(暖房ﾋｰﾀ作動時)</v>
          </cell>
          <cell r="X377" t="str">
            <v>kW</v>
          </cell>
          <cell r="Y377" t="str">
            <v>電源</v>
          </cell>
          <cell r="AA377" t="str">
            <v>φ</v>
          </cell>
          <cell r="AB377" t="str">
            <v>電圧</v>
          </cell>
          <cell r="AD377" t="str">
            <v>V</v>
          </cell>
          <cell r="AE377" t="str">
            <v>外形寸法　高さ</v>
          </cell>
          <cell r="AF377">
            <v>290</v>
          </cell>
          <cell r="AG377" t="str">
            <v>mm</v>
          </cell>
          <cell r="AH377" t="str">
            <v>外形寸法　幅</v>
          </cell>
          <cell r="AI377">
            <v>840</v>
          </cell>
          <cell r="AJ377" t="str">
            <v>mm</v>
          </cell>
          <cell r="AK377" t="str">
            <v>外形寸法　奥行</v>
          </cell>
          <cell r="AL377">
            <v>1360</v>
          </cell>
          <cell r="AM377" t="str">
            <v>mm</v>
          </cell>
          <cell r="AN377" t="str">
            <v>風量(強)</v>
          </cell>
          <cell r="AO377">
            <v>33</v>
          </cell>
          <cell r="AP377" t="str">
            <v>m3/min</v>
          </cell>
          <cell r="AQ377" t="str">
            <v>機外静圧</v>
          </cell>
          <cell r="AR377">
            <v>0</v>
          </cell>
          <cell r="AS377" t="str">
            <v>Pa</v>
          </cell>
          <cell r="AT377" t="str">
            <v>送風機出力</v>
          </cell>
          <cell r="AU377">
            <v>0.09</v>
          </cell>
          <cell r="AV377" t="str">
            <v>kW</v>
          </cell>
          <cell r="AW377" t="str">
            <v>ドレン配管径</v>
          </cell>
          <cell r="AX377" t="str">
            <v>ＶＰ－２５接続可</v>
          </cell>
          <cell r="AZ377" t="str">
            <v>冷媒配管(ガス)</v>
          </cell>
          <cell r="BA377">
            <v>19.05</v>
          </cell>
          <cell r="BB377" t="str">
            <v>φ(mm)</v>
          </cell>
          <cell r="BC377" t="str">
            <v>冷媒配管(液)</v>
          </cell>
          <cell r="BD377">
            <v>9.52</v>
          </cell>
          <cell r="BE377" t="str">
            <v>φ(mm)</v>
          </cell>
          <cell r="BF377" t="str">
            <v>製品質量</v>
          </cell>
          <cell r="BG377">
            <v>37</v>
          </cell>
          <cell r="BH377" t="str">
            <v>kg</v>
          </cell>
          <cell r="BI377" t="str">
            <v>分離形名(パネル１)</v>
          </cell>
          <cell r="BJ377" t="str">
            <v>PLP-J160KW</v>
          </cell>
          <cell r="BL377" t="str">
            <v>分離形名(リモコン１)</v>
          </cell>
          <cell r="BM377" t="str">
            <v>PAR-S25A</v>
          </cell>
        </row>
        <row r="378">
          <cell r="B378" t="str">
            <v>PLA-J160KAH</v>
          </cell>
          <cell r="C378" t="str">
            <v>標準価格</v>
          </cell>
          <cell r="D378">
            <v>453000</v>
          </cell>
          <cell r="E378">
            <v>478000</v>
          </cell>
          <cell r="F378" t="str">
            <v>円</v>
          </cell>
          <cell r="G378" t="str">
            <v>冷房能力</v>
          </cell>
          <cell r="H378">
            <v>14</v>
          </cell>
          <cell r="I378" t="str">
            <v>kW</v>
          </cell>
          <cell r="J378" t="str">
            <v>消費電力(冷房)</v>
          </cell>
          <cell r="K378">
            <v>0.22</v>
          </cell>
          <cell r="L378" t="str">
            <v>kW</v>
          </cell>
          <cell r="M378" t="str">
            <v>暖房能力</v>
          </cell>
          <cell r="N378">
            <v>16</v>
          </cell>
          <cell r="O378" t="str">
            <v>kW</v>
          </cell>
          <cell r="P378" t="str">
            <v>暖房能力(ﾋｰﾀ作動時)</v>
          </cell>
          <cell r="Q378">
            <v>19</v>
          </cell>
          <cell r="R378" t="str">
            <v>kW</v>
          </cell>
          <cell r="S378" t="str">
            <v>消費電力(暖房)</v>
          </cell>
          <cell r="T378">
            <v>0.22</v>
          </cell>
          <cell r="U378" t="str">
            <v>kW</v>
          </cell>
          <cell r="V378" t="str">
            <v>消費電力(暖房ﾋｰﾀ作動時)</v>
          </cell>
          <cell r="W378">
            <v>3.22</v>
          </cell>
          <cell r="X378" t="str">
            <v>kW</v>
          </cell>
          <cell r="Y378" t="str">
            <v>電源</v>
          </cell>
          <cell r="AA378" t="str">
            <v>φ</v>
          </cell>
          <cell r="AB378" t="str">
            <v>電圧</v>
          </cell>
          <cell r="AD378" t="str">
            <v>V</v>
          </cell>
          <cell r="AE378" t="str">
            <v>外形寸法　高さ</v>
          </cell>
          <cell r="AF378">
            <v>290</v>
          </cell>
          <cell r="AG378" t="str">
            <v>mm</v>
          </cell>
          <cell r="AH378" t="str">
            <v>外形寸法　幅</v>
          </cell>
          <cell r="AI378">
            <v>840</v>
          </cell>
          <cell r="AJ378" t="str">
            <v>mm</v>
          </cell>
          <cell r="AK378" t="str">
            <v>外形寸法　奥行</v>
          </cell>
          <cell r="AL378">
            <v>1360</v>
          </cell>
          <cell r="AM378" t="str">
            <v>mm</v>
          </cell>
          <cell r="AN378" t="str">
            <v>風量(強)</v>
          </cell>
          <cell r="AO378">
            <v>33</v>
          </cell>
          <cell r="AP378" t="str">
            <v>m3/min</v>
          </cell>
          <cell r="AQ378" t="str">
            <v>機外静圧</v>
          </cell>
          <cell r="AR378">
            <v>0</v>
          </cell>
          <cell r="AS378" t="str">
            <v>Pa</v>
          </cell>
          <cell r="AT378" t="str">
            <v>送風機出力</v>
          </cell>
          <cell r="AU378">
            <v>0.09</v>
          </cell>
          <cell r="AV378" t="str">
            <v>kW</v>
          </cell>
          <cell r="AW378" t="str">
            <v>ドレン配管径</v>
          </cell>
          <cell r="AX378" t="str">
            <v>ＶＰ－２５接続可</v>
          </cell>
          <cell r="AZ378" t="str">
            <v>冷媒配管(ガス)</v>
          </cell>
          <cell r="BA378">
            <v>19.05</v>
          </cell>
          <cell r="BB378" t="str">
            <v>φ(mm)</v>
          </cell>
          <cell r="BC378" t="str">
            <v>冷媒配管(液)</v>
          </cell>
          <cell r="BD378">
            <v>9.52</v>
          </cell>
          <cell r="BE378" t="str">
            <v>φ(mm)</v>
          </cell>
          <cell r="BF378" t="str">
            <v>製品質量</v>
          </cell>
          <cell r="BG378">
            <v>37</v>
          </cell>
          <cell r="BH378" t="str">
            <v>kg</v>
          </cell>
          <cell r="BI378" t="str">
            <v>分離形名(パネル１)</v>
          </cell>
          <cell r="BJ378" t="str">
            <v>PLP-J160KW</v>
          </cell>
          <cell r="BL378" t="str">
            <v>分離形名(リモコン１)</v>
          </cell>
          <cell r="BM378" t="str">
            <v>PAR-S25A</v>
          </cell>
        </row>
        <row r="379">
          <cell r="B379" t="str">
            <v>PLA-J40JA</v>
          </cell>
          <cell r="C379" t="str">
            <v>標準価格</v>
          </cell>
          <cell r="D379">
            <v>240000</v>
          </cell>
          <cell r="E379">
            <v>265000</v>
          </cell>
          <cell r="F379" t="str">
            <v>円</v>
          </cell>
          <cell r="G379" t="str">
            <v>冷房能力</v>
          </cell>
          <cell r="H379">
            <v>3.6</v>
          </cell>
          <cell r="I379" t="str">
            <v>kW</v>
          </cell>
          <cell r="J379" t="str">
            <v>消費電力(冷房)</v>
          </cell>
          <cell r="K379">
            <v>0.08</v>
          </cell>
          <cell r="L379" t="str">
            <v>kW</v>
          </cell>
          <cell r="M379" t="str">
            <v>暖房能力</v>
          </cell>
          <cell r="N379">
            <v>4</v>
          </cell>
          <cell r="O379" t="str">
            <v>kW</v>
          </cell>
          <cell r="P379" t="str">
            <v>暖房能力(ﾋｰﾀ作動時)</v>
          </cell>
          <cell r="R379" t="str">
            <v>kW</v>
          </cell>
          <cell r="S379" t="str">
            <v>消費電力(暖房)</v>
          </cell>
          <cell r="T379">
            <v>0.08</v>
          </cell>
          <cell r="U379" t="str">
            <v>kW</v>
          </cell>
          <cell r="V379" t="str">
            <v>消費電力(暖房ﾋｰﾀ作動時)</v>
          </cell>
          <cell r="X379" t="str">
            <v>kW</v>
          </cell>
          <cell r="Y379" t="str">
            <v>電源</v>
          </cell>
          <cell r="AA379" t="str">
            <v>φ</v>
          </cell>
          <cell r="AB379" t="str">
            <v>電圧</v>
          </cell>
          <cell r="AD379" t="str">
            <v>V</v>
          </cell>
          <cell r="AE379" t="str">
            <v>外形寸法　高さ</v>
          </cell>
          <cell r="AF379">
            <v>298</v>
          </cell>
          <cell r="AG379" t="str">
            <v>mm</v>
          </cell>
          <cell r="AH379" t="str">
            <v>外形寸法　幅</v>
          </cell>
          <cell r="AI379">
            <v>660</v>
          </cell>
          <cell r="AJ379" t="str">
            <v>mm</v>
          </cell>
          <cell r="AK379" t="str">
            <v>外形寸法　奥行</v>
          </cell>
          <cell r="AL379">
            <v>660</v>
          </cell>
          <cell r="AM379" t="str">
            <v>mm</v>
          </cell>
          <cell r="AN379" t="str">
            <v>風量(強)</v>
          </cell>
          <cell r="AO379">
            <v>15</v>
          </cell>
          <cell r="AP379" t="str">
            <v>m3/min</v>
          </cell>
          <cell r="AQ379" t="str">
            <v>機外静圧</v>
          </cell>
          <cell r="AR379">
            <v>0</v>
          </cell>
          <cell r="AS379" t="str">
            <v>Pa</v>
          </cell>
          <cell r="AT379" t="str">
            <v>送風機出力</v>
          </cell>
          <cell r="AU379">
            <v>0.03</v>
          </cell>
          <cell r="AV379" t="str">
            <v>kW</v>
          </cell>
          <cell r="AW379" t="str">
            <v>ドレン配管径</v>
          </cell>
          <cell r="AX379" t="str">
            <v>ＶＰ－２５接続可</v>
          </cell>
          <cell r="AZ379" t="str">
            <v>冷媒配管(ガス)</v>
          </cell>
          <cell r="BA379">
            <v>12.7</v>
          </cell>
          <cell r="BB379" t="str">
            <v>φ(mm)</v>
          </cell>
          <cell r="BC379" t="str">
            <v>冷媒配管(液)</v>
          </cell>
          <cell r="BD379">
            <v>6.35</v>
          </cell>
          <cell r="BE379" t="str">
            <v>φ(mm)</v>
          </cell>
          <cell r="BF379" t="str">
            <v>製品質量</v>
          </cell>
          <cell r="BG379">
            <v>19</v>
          </cell>
          <cell r="BH379" t="str">
            <v>kg</v>
          </cell>
          <cell r="BI379" t="str">
            <v>分離形名(パネル１)</v>
          </cell>
          <cell r="BJ379" t="str">
            <v>PLP-J71JW</v>
          </cell>
          <cell r="BL379" t="str">
            <v>分離形名(リモコン１)</v>
          </cell>
          <cell r="BM379" t="str">
            <v>PAR-S25A</v>
          </cell>
        </row>
        <row r="380">
          <cell r="B380" t="str">
            <v>PLA-J40JA7</v>
          </cell>
          <cell r="C380" t="str">
            <v>標準価格</v>
          </cell>
          <cell r="D380">
            <v>240000</v>
          </cell>
          <cell r="E380">
            <v>265000</v>
          </cell>
          <cell r="F380" t="str">
            <v>円</v>
          </cell>
          <cell r="G380" t="str">
            <v>冷房能力</v>
          </cell>
          <cell r="H380">
            <v>3.6</v>
          </cell>
          <cell r="I380" t="str">
            <v>kW</v>
          </cell>
          <cell r="J380" t="str">
            <v>消費電力(冷房)</v>
          </cell>
          <cell r="K380">
            <v>0.08</v>
          </cell>
          <cell r="L380" t="str">
            <v>kW</v>
          </cell>
          <cell r="M380" t="str">
            <v>暖房能力</v>
          </cell>
          <cell r="N380">
            <v>4</v>
          </cell>
          <cell r="O380" t="str">
            <v>kW</v>
          </cell>
          <cell r="P380" t="str">
            <v>暖房能力(ﾋｰﾀ作動時)</v>
          </cell>
          <cell r="R380" t="str">
            <v>kW</v>
          </cell>
          <cell r="S380" t="str">
            <v>消費電力(暖房)</v>
          </cell>
          <cell r="T380">
            <v>0.08</v>
          </cell>
          <cell r="U380" t="str">
            <v>kW</v>
          </cell>
          <cell r="V380" t="str">
            <v>消費電力(暖房ﾋｰﾀ作動時)</v>
          </cell>
          <cell r="X380" t="str">
            <v>kW</v>
          </cell>
          <cell r="Y380" t="str">
            <v>電源</v>
          </cell>
          <cell r="AA380" t="str">
            <v>φ</v>
          </cell>
          <cell r="AB380" t="str">
            <v>電圧</v>
          </cell>
          <cell r="AD380" t="str">
            <v>V</v>
          </cell>
          <cell r="AE380" t="str">
            <v>外形寸法　高さ</v>
          </cell>
          <cell r="AF380">
            <v>298</v>
          </cell>
          <cell r="AG380" t="str">
            <v>mm</v>
          </cell>
          <cell r="AH380" t="str">
            <v>外形寸法　幅</v>
          </cell>
          <cell r="AI380">
            <v>660</v>
          </cell>
          <cell r="AJ380" t="str">
            <v>mm</v>
          </cell>
          <cell r="AK380" t="str">
            <v>外形寸法　奥行</v>
          </cell>
          <cell r="AL380">
            <v>660</v>
          </cell>
          <cell r="AM380" t="str">
            <v>mm</v>
          </cell>
          <cell r="AN380" t="str">
            <v>風量(強)</v>
          </cell>
          <cell r="AO380">
            <v>15</v>
          </cell>
          <cell r="AP380" t="str">
            <v>m3/min</v>
          </cell>
          <cell r="AQ380" t="str">
            <v>機外静圧</v>
          </cell>
          <cell r="AR380">
            <v>0</v>
          </cell>
          <cell r="AS380" t="str">
            <v>Pa</v>
          </cell>
          <cell r="AT380" t="str">
            <v>送風機出力</v>
          </cell>
          <cell r="AU380">
            <v>0.03</v>
          </cell>
          <cell r="AV380" t="str">
            <v>kW</v>
          </cell>
          <cell r="AW380" t="str">
            <v>ドレン配管径</v>
          </cell>
          <cell r="AX380" t="str">
            <v>ＶＰ－２５接続可</v>
          </cell>
          <cell r="AZ380" t="str">
            <v>冷媒配管(ガス)</v>
          </cell>
          <cell r="BA380">
            <v>12.7</v>
          </cell>
          <cell r="BB380" t="str">
            <v>φ(mm)</v>
          </cell>
          <cell r="BC380" t="str">
            <v>冷媒配管(液)</v>
          </cell>
          <cell r="BD380">
            <v>6.35</v>
          </cell>
          <cell r="BE380" t="str">
            <v>φ(mm)</v>
          </cell>
          <cell r="BF380" t="str">
            <v>製品質量</v>
          </cell>
          <cell r="BG380">
            <v>19</v>
          </cell>
          <cell r="BH380" t="str">
            <v>kg</v>
          </cell>
          <cell r="BI380" t="str">
            <v>分離形名(パネル１)</v>
          </cell>
          <cell r="BJ380" t="str">
            <v>PLP-J71JW</v>
          </cell>
          <cell r="BL380" t="str">
            <v>分離形名(リモコン１)</v>
          </cell>
          <cell r="BM380" t="str">
            <v>PAR-S25A</v>
          </cell>
        </row>
        <row r="381">
          <cell r="B381" t="str">
            <v>PLA-J40JAH</v>
          </cell>
          <cell r="C381" t="str">
            <v>標準価格</v>
          </cell>
          <cell r="D381">
            <v>268000</v>
          </cell>
          <cell r="E381">
            <v>293000</v>
          </cell>
          <cell r="F381" t="str">
            <v>円</v>
          </cell>
          <cell r="G381" t="str">
            <v>冷房能力</v>
          </cell>
          <cell r="H381">
            <v>3.6</v>
          </cell>
          <cell r="I381" t="str">
            <v>kW</v>
          </cell>
          <cell r="J381" t="str">
            <v>消費電力(冷房)</v>
          </cell>
          <cell r="K381">
            <v>0.08</v>
          </cell>
          <cell r="L381" t="str">
            <v>kW</v>
          </cell>
          <cell r="M381" t="str">
            <v>暖房能力</v>
          </cell>
          <cell r="N381">
            <v>4</v>
          </cell>
          <cell r="O381" t="str">
            <v>kW</v>
          </cell>
          <cell r="P381" t="str">
            <v>暖房能力(ﾋｰﾀ作動時)</v>
          </cell>
          <cell r="Q381">
            <v>5.4</v>
          </cell>
          <cell r="R381" t="str">
            <v>kW</v>
          </cell>
          <cell r="S381" t="str">
            <v>消費電力(暖房)</v>
          </cell>
          <cell r="T381">
            <v>0.08</v>
          </cell>
          <cell r="U381" t="str">
            <v>kW</v>
          </cell>
          <cell r="V381" t="str">
            <v>消費電力(暖房ﾋｰﾀ作動時)</v>
          </cell>
          <cell r="W381">
            <v>1.48</v>
          </cell>
          <cell r="X381" t="str">
            <v>kW</v>
          </cell>
          <cell r="Y381" t="str">
            <v>電源</v>
          </cell>
          <cell r="AA381" t="str">
            <v>φ</v>
          </cell>
          <cell r="AB381" t="str">
            <v>電圧</v>
          </cell>
          <cell r="AD381" t="str">
            <v>V</v>
          </cell>
          <cell r="AE381" t="str">
            <v>外形寸法　高さ</v>
          </cell>
          <cell r="AF381">
            <v>298</v>
          </cell>
          <cell r="AG381" t="str">
            <v>mm</v>
          </cell>
          <cell r="AH381" t="str">
            <v>外形寸法　幅</v>
          </cell>
          <cell r="AI381">
            <v>660</v>
          </cell>
          <cell r="AJ381" t="str">
            <v>mm</v>
          </cell>
          <cell r="AK381" t="str">
            <v>外形寸法　奥行</v>
          </cell>
          <cell r="AL381">
            <v>660</v>
          </cell>
          <cell r="AM381" t="str">
            <v>mm</v>
          </cell>
          <cell r="AN381" t="str">
            <v>風量(強)</v>
          </cell>
          <cell r="AO381">
            <v>15</v>
          </cell>
          <cell r="AP381" t="str">
            <v>m3/min</v>
          </cell>
          <cell r="AQ381" t="str">
            <v>機外静圧</v>
          </cell>
          <cell r="AR381">
            <v>0</v>
          </cell>
          <cell r="AS381" t="str">
            <v>Pa</v>
          </cell>
          <cell r="AT381" t="str">
            <v>送風機出力</v>
          </cell>
          <cell r="AU381">
            <v>0.03</v>
          </cell>
          <cell r="AV381" t="str">
            <v>kW</v>
          </cell>
          <cell r="AW381" t="str">
            <v>ドレン配管径</v>
          </cell>
          <cell r="AX381" t="str">
            <v>ＶＰ－２５接続可</v>
          </cell>
          <cell r="AZ381" t="str">
            <v>冷媒配管(ガス)</v>
          </cell>
          <cell r="BA381">
            <v>12.7</v>
          </cell>
          <cell r="BB381" t="str">
            <v>φ(mm)</v>
          </cell>
          <cell r="BC381" t="str">
            <v>冷媒配管(液)</v>
          </cell>
          <cell r="BD381">
            <v>6.35</v>
          </cell>
          <cell r="BE381" t="str">
            <v>φ(mm)</v>
          </cell>
          <cell r="BF381" t="str">
            <v>製品質量</v>
          </cell>
          <cell r="BG381">
            <v>19</v>
          </cell>
          <cell r="BH381" t="str">
            <v>kg</v>
          </cell>
          <cell r="BI381" t="str">
            <v>分離形名(パネル１)</v>
          </cell>
          <cell r="BJ381" t="str">
            <v>PLP-J71JW</v>
          </cell>
          <cell r="BL381" t="str">
            <v>分離形名(リモコン１)</v>
          </cell>
          <cell r="BM381" t="str">
            <v>PAR-S25A</v>
          </cell>
        </row>
        <row r="382">
          <cell r="B382" t="str">
            <v>PLA-J40JAH7</v>
          </cell>
          <cell r="C382" t="str">
            <v>標準価格</v>
          </cell>
          <cell r="D382">
            <v>268000</v>
          </cell>
          <cell r="E382">
            <v>293000</v>
          </cell>
          <cell r="F382" t="str">
            <v>円</v>
          </cell>
          <cell r="G382" t="str">
            <v>冷房能力</v>
          </cell>
          <cell r="H382">
            <v>3.6</v>
          </cell>
          <cell r="I382" t="str">
            <v>kW</v>
          </cell>
          <cell r="J382" t="str">
            <v>消費電力(冷房)</v>
          </cell>
          <cell r="K382">
            <v>0.08</v>
          </cell>
          <cell r="L382" t="str">
            <v>kW</v>
          </cell>
          <cell r="M382" t="str">
            <v>暖房能力</v>
          </cell>
          <cell r="N382">
            <v>4</v>
          </cell>
          <cell r="O382" t="str">
            <v>kW</v>
          </cell>
          <cell r="P382" t="str">
            <v>暖房能力(ﾋｰﾀ作動時)</v>
          </cell>
          <cell r="Q382">
            <v>5.4</v>
          </cell>
          <cell r="R382" t="str">
            <v>kW</v>
          </cell>
          <cell r="S382" t="str">
            <v>消費電力(暖房)</v>
          </cell>
          <cell r="T382">
            <v>0.08</v>
          </cell>
          <cell r="U382" t="str">
            <v>kW</v>
          </cell>
          <cell r="V382" t="str">
            <v>消費電力(暖房ﾋｰﾀ作動時)</v>
          </cell>
          <cell r="W382">
            <v>1.48</v>
          </cell>
          <cell r="X382" t="str">
            <v>kW</v>
          </cell>
          <cell r="Y382" t="str">
            <v>電源</v>
          </cell>
          <cell r="AA382" t="str">
            <v>φ</v>
          </cell>
          <cell r="AB382" t="str">
            <v>電圧</v>
          </cell>
          <cell r="AD382" t="str">
            <v>V</v>
          </cell>
          <cell r="AE382" t="str">
            <v>外形寸法　高さ</v>
          </cell>
          <cell r="AF382">
            <v>298</v>
          </cell>
          <cell r="AG382" t="str">
            <v>mm</v>
          </cell>
          <cell r="AH382" t="str">
            <v>外形寸法　幅</v>
          </cell>
          <cell r="AI382">
            <v>660</v>
          </cell>
          <cell r="AJ382" t="str">
            <v>mm</v>
          </cell>
          <cell r="AK382" t="str">
            <v>外形寸法　奥行</v>
          </cell>
          <cell r="AL382">
            <v>660</v>
          </cell>
          <cell r="AM382" t="str">
            <v>mm</v>
          </cell>
          <cell r="AN382" t="str">
            <v>風量(強)</v>
          </cell>
          <cell r="AO382">
            <v>15</v>
          </cell>
          <cell r="AP382" t="str">
            <v>m3/min</v>
          </cell>
          <cell r="AQ382" t="str">
            <v>機外静圧</v>
          </cell>
          <cell r="AR382">
            <v>0</v>
          </cell>
          <cell r="AS382" t="str">
            <v>Pa</v>
          </cell>
          <cell r="AT382" t="str">
            <v>送風機出力</v>
          </cell>
          <cell r="AU382">
            <v>0.03</v>
          </cell>
          <cell r="AV382" t="str">
            <v>kW</v>
          </cell>
          <cell r="AW382" t="str">
            <v>ドレン配管径</v>
          </cell>
          <cell r="AX382" t="str">
            <v>ＶＰ－２５接続可</v>
          </cell>
          <cell r="AZ382" t="str">
            <v>冷媒配管(ガス)</v>
          </cell>
          <cell r="BA382">
            <v>12.7</v>
          </cell>
          <cell r="BB382" t="str">
            <v>φ(mm)</v>
          </cell>
          <cell r="BC382" t="str">
            <v>冷媒配管(液)</v>
          </cell>
          <cell r="BD382">
            <v>6.35</v>
          </cell>
          <cell r="BE382" t="str">
            <v>φ(mm)</v>
          </cell>
          <cell r="BF382" t="str">
            <v>製品質量</v>
          </cell>
          <cell r="BG382">
            <v>19</v>
          </cell>
          <cell r="BH382" t="str">
            <v>kg</v>
          </cell>
          <cell r="BI382" t="str">
            <v>分離形名(パネル１)</v>
          </cell>
          <cell r="BJ382" t="str">
            <v>PLP-J71JW</v>
          </cell>
          <cell r="BL382" t="str">
            <v>分離形名(リモコン１)</v>
          </cell>
          <cell r="BM382" t="str">
            <v>PAR-S25A</v>
          </cell>
        </row>
        <row r="383">
          <cell r="B383" t="str">
            <v>PLA-J40SJAH</v>
          </cell>
          <cell r="C383" t="str">
            <v>標準価格</v>
          </cell>
          <cell r="D383">
            <v>268000</v>
          </cell>
          <cell r="E383">
            <v>293000</v>
          </cell>
          <cell r="F383" t="str">
            <v>円</v>
          </cell>
          <cell r="G383" t="str">
            <v>冷房能力</v>
          </cell>
          <cell r="H383">
            <v>3.6</v>
          </cell>
          <cell r="I383" t="str">
            <v>kW</v>
          </cell>
          <cell r="J383" t="str">
            <v>消費電力(冷房)</v>
          </cell>
          <cell r="L383" t="str">
            <v>kW</v>
          </cell>
          <cell r="M383" t="str">
            <v>暖房能力</v>
          </cell>
          <cell r="N383">
            <v>4</v>
          </cell>
          <cell r="O383" t="str">
            <v>kW</v>
          </cell>
          <cell r="P383" t="str">
            <v>暖房能力(ﾋｰﾀ作動時)</v>
          </cell>
          <cell r="Q383">
            <v>5.4</v>
          </cell>
          <cell r="R383" t="str">
            <v>kW</v>
          </cell>
          <cell r="S383" t="str">
            <v>消費電力(暖房)</v>
          </cell>
          <cell r="U383" t="str">
            <v>kW</v>
          </cell>
          <cell r="V383" t="str">
            <v>消費電力(暖房ﾋｰﾀ作動時)</v>
          </cell>
          <cell r="X383" t="str">
            <v>kW</v>
          </cell>
          <cell r="Y383" t="str">
            <v>電源</v>
          </cell>
          <cell r="AA383" t="str">
            <v>φ</v>
          </cell>
          <cell r="AB383" t="str">
            <v>電圧</v>
          </cell>
          <cell r="AD383" t="str">
            <v>V</v>
          </cell>
          <cell r="AE383" t="str">
            <v>外形寸法　高さ</v>
          </cell>
          <cell r="AF383">
            <v>298</v>
          </cell>
          <cell r="AG383" t="str">
            <v>mm</v>
          </cell>
          <cell r="AH383" t="str">
            <v>外形寸法　幅</v>
          </cell>
          <cell r="AI383">
            <v>660</v>
          </cell>
          <cell r="AJ383" t="str">
            <v>mm</v>
          </cell>
          <cell r="AK383" t="str">
            <v>外形寸法　奥行</v>
          </cell>
          <cell r="AL383">
            <v>660</v>
          </cell>
          <cell r="AM383" t="str">
            <v>mm</v>
          </cell>
          <cell r="AN383" t="str">
            <v>風量(強)</v>
          </cell>
          <cell r="AO383">
            <v>15</v>
          </cell>
          <cell r="AP383" t="str">
            <v>m3/min</v>
          </cell>
          <cell r="AQ383" t="str">
            <v>機外静圧</v>
          </cell>
          <cell r="AR383">
            <v>0</v>
          </cell>
          <cell r="AS383" t="str">
            <v>Pa</v>
          </cell>
          <cell r="AT383" t="str">
            <v>送風機出力</v>
          </cell>
          <cell r="AU383">
            <v>0.03</v>
          </cell>
          <cell r="AV383" t="str">
            <v>kW</v>
          </cell>
          <cell r="AW383" t="str">
            <v>ドレン配管径</v>
          </cell>
          <cell r="AX383" t="str">
            <v>ＶＰ－２５接続可</v>
          </cell>
          <cell r="AZ383" t="str">
            <v>冷媒配管(ガス)</v>
          </cell>
          <cell r="BA383">
            <v>12.7</v>
          </cell>
          <cell r="BB383" t="str">
            <v>φ(mm)</v>
          </cell>
          <cell r="BC383" t="str">
            <v>冷媒配管(液)</v>
          </cell>
          <cell r="BD383">
            <v>6.35</v>
          </cell>
          <cell r="BE383" t="str">
            <v>φ(mm)</v>
          </cell>
          <cell r="BF383" t="str">
            <v>製品質量</v>
          </cell>
          <cell r="BG383">
            <v>19</v>
          </cell>
          <cell r="BH383" t="str">
            <v>kg</v>
          </cell>
          <cell r="BI383" t="str">
            <v>分離形名(パネル１)</v>
          </cell>
          <cell r="BJ383" t="str">
            <v>PLP-J71JW</v>
          </cell>
          <cell r="BL383" t="str">
            <v>分離形名(リモコン１)</v>
          </cell>
          <cell r="BM383" t="str">
            <v>PAR-S25A</v>
          </cell>
        </row>
        <row r="384">
          <cell r="B384" t="str">
            <v>PLA-J40SJAH7</v>
          </cell>
          <cell r="C384" t="str">
            <v>標準価格</v>
          </cell>
          <cell r="D384">
            <v>268000</v>
          </cell>
          <cell r="E384">
            <v>293000</v>
          </cell>
          <cell r="F384" t="str">
            <v>円</v>
          </cell>
          <cell r="G384" t="str">
            <v>冷房能力</v>
          </cell>
          <cell r="H384">
            <v>3.6</v>
          </cell>
          <cell r="I384" t="str">
            <v>kW</v>
          </cell>
          <cell r="J384" t="str">
            <v>消費電力(冷房)</v>
          </cell>
          <cell r="L384" t="str">
            <v>kW</v>
          </cell>
          <cell r="M384" t="str">
            <v>暖房能力</v>
          </cell>
          <cell r="N384">
            <v>4</v>
          </cell>
          <cell r="O384" t="str">
            <v>kW</v>
          </cell>
          <cell r="P384" t="str">
            <v>暖房能力(ﾋｰﾀ作動時)</v>
          </cell>
          <cell r="Q384">
            <v>5.4</v>
          </cell>
          <cell r="R384" t="str">
            <v>kW</v>
          </cell>
          <cell r="S384" t="str">
            <v>消費電力(暖房)</v>
          </cell>
          <cell r="U384" t="str">
            <v>kW</v>
          </cell>
          <cell r="V384" t="str">
            <v>消費電力(暖房ﾋｰﾀ作動時)</v>
          </cell>
          <cell r="X384" t="str">
            <v>kW</v>
          </cell>
          <cell r="Y384" t="str">
            <v>電源</v>
          </cell>
          <cell r="AA384" t="str">
            <v>φ</v>
          </cell>
          <cell r="AB384" t="str">
            <v>電圧</v>
          </cell>
          <cell r="AD384" t="str">
            <v>V</v>
          </cell>
          <cell r="AE384" t="str">
            <v>外形寸法　高さ</v>
          </cell>
          <cell r="AF384">
            <v>298</v>
          </cell>
          <cell r="AG384" t="str">
            <v>mm</v>
          </cell>
          <cell r="AH384" t="str">
            <v>外形寸法　幅</v>
          </cell>
          <cell r="AI384">
            <v>660</v>
          </cell>
          <cell r="AJ384" t="str">
            <v>mm</v>
          </cell>
          <cell r="AK384" t="str">
            <v>外形寸法　奥行</v>
          </cell>
          <cell r="AL384">
            <v>660</v>
          </cell>
          <cell r="AM384" t="str">
            <v>mm</v>
          </cell>
          <cell r="AN384" t="str">
            <v>風量(強)</v>
          </cell>
          <cell r="AO384">
            <v>15</v>
          </cell>
          <cell r="AP384" t="str">
            <v>m3/min</v>
          </cell>
          <cell r="AQ384" t="str">
            <v>機外静圧</v>
          </cell>
          <cell r="AR384">
            <v>0</v>
          </cell>
          <cell r="AS384" t="str">
            <v>Pa</v>
          </cell>
          <cell r="AT384" t="str">
            <v>送風機出力</v>
          </cell>
          <cell r="AU384">
            <v>0.03</v>
          </cell>
          <cell r="AV384" t="str">
            <v>kW</v>
          </cell>
          <cell r="AW384" t="str">
            <v>ドレン配管径</v>
          </cell>
          <cell r="AX384" t="str">
            <v>ＶＰ－２５接続可</v>
          </cell>
          <cell r="AZ384" t="str">
            <v>冷媒配管(ガス)</v>
          </cell>
          <cell r="BA384">
            <v>12.7</v>
          </cell>
          <cell r="BB384" t="str">
            <v>φ(mm)</v>
          </cell>
          <cell r="BC384" t="str">
            <v>冷媒配管(液)</v>
          </cell>
          <cell r="BD384">
            <v>6.35</v>
          </cell>
          <cell r="BE384" t="str">
            <v>φ(mm)</v>
          </cell>
          <cell r="BF384" t="str">
            <v>製品質量</v>
          </cell>
          <cell r="BG384">
            <v>19</v>
          </cell>
          <cell r="BH384" t="str">
            <v>kg</v>
          </cell>
          <cell r="BI384" t="str">
            <v>分離形名(パネル１)</v>
          </cell>
          <cell r="BJ384" t="str">
            <v>PLP-J71JW</v>
          </cell>
          <cell r="BL384" t="str">
            <v>分離形名(リモコン１)</v>
          </cell>
          <cell r="BM384" t="str">
            <v>PAR-S25A</v>
          </cell>
        </row>
        <row r="385">
          <cell r="B385" t="str">
            <v>PLA-J45JA</v>
          </cell>
          <cell r="C385" t="str">
            <v>標準価格</v>
          </cell>
          <cell r="D385">
            <v>250000</v>
          </cell>
          <cell r="E385">
            <v>275000</v>
          </cell>
          <cell r="F385" t="str">
            <v>円</v>
          </cell>
          <cell r="G385" t="str">
            <v>冷房能力</v>
          </cell>
          <cell r="H385">
            <v>4</v>
          </cell>
          <cell r="I385" t="str">
            <v>kW</v>
          </cell>
          <cell r="J385" t="str">
            <v>消費電力(冷房)</v>
          </cell>
          <cell r="K385">
            <v>0.08</v>
          </cell>
          <cell r="L385" t="str">
            <v>kW</v>
          </cell>
          <cell r="M385" t="str">
            <v>暖房能力</v>
          </cell>
          <cell r="N385">
            <v>4.2</v>
          </cell>
          <cell r="O385" t="str">
            <v>kW</v>
          </cell>
          <cell r="P385" t="str">
            <v>暖房能力(ﾋｰﾀ作動時)</v>
          </cell>
          <cell r="R385" t="str">
            <v>kW</v>
          </cell>
          <cell r="S385" t="str">
            <v>消費電力(暖房)</v>
          </cell>
          <cell r="T385">
            <v>0.08</v>
          </cell>
          <cell r="U385" t="str">
            <v>kW</v>
          </cell>
          <cell r="V385" t="str">
            <v>消費電力(暖房ﾋｰﾀ作動時)</v>
          </cell>
          <cell r="X385" t="str">
            <v>kW</v>
          </cell>
          <cell r="Y385" t="str">
            <v>電源</v>
          </cell>
          <cell r="AA385" t="str">
            <v>φ</v>
          </cell>
          <cell r="AB385" t="str">
            <v>電圧</v>
          </cell>
          <cell r="AD385" t="str">
            <v>V</v>
          </cell>
          <cell r="AE385" t="str">
            <v>外形寸法　高さ</v>
          </cell>
          <cell r="AF385">
            <v>298</v>
          </cell>
          <cell r="AG385" t="str">
            <v>mm</v>
          </cell>
          <cell r="AH385" t="str">
            <v>外形寸法　幅</v>
          </cell>
          <cell r="AI385">
            <v>660</v>
          </cell>
          <cell r="AJ385" t="str">
            <v>mm</v>
          </cell>
          <cell r="AK385" t="str">
            <v>外形寸法　奥行</v>
          </cell>
          <cell r="AL385">
            <v>660</v>
          </cell>
          <cell r="AM385" t="str">
            <v>mm</v>
          </cell>
          <cell r="AN385" t="str">
            <v>風量(強)</v>
          </cell>
          <cell r="AO385">
            <v>15</v>
          </cell>
          <cell r="AP385" t="str">
            <v>m3/min</v>
          </cell>
          <cell r="AQ385" t="str">
            <v>機外静圧</v>
          </cell>
          <cell r="AR385">
            <v>0</v>
          </cell>
          <cell r="AS385" t="str">
            <v>Pa</v>
          </cell>
          <cell r="AT385" t="str">
            <v>送風機出力</v>
          </cell>
          <cell r="AU385">
            <v>0.03</v>
          </cell>
          <cell r="AV385" t="str">
            <v>kW</v>
          </cell>
          <cell r="AW385" t="str">
            <v>ドレン配管径</v>
          </cell>
          <cell r="AX385" t="str">
            <v>ＶＰ－２５接続可</v>
          </cell>
          <cell r="AZ385" t="str">
            <v>冷媒配管(ガス)</v>
          </cell>
          <cell r="BA385">
            <v>12.7</v>
          </cell>
          <cell r="BB385" t="str">
            <v>φ(mm)</v>
          </cell>
          <cell r="BC385" t="str">
            <v>冷媒配管(液)</v>
          </cell>
          <cell r="BD385">
            <v>6.35</v>
          </cell>
          <cell r="BE385" t="str">
            <v>φ(mm)</v>
          </cell>
          <cell r="BF385" t="str">
            <v>製品質量</v>
          </cell>
          <cell r="BG385">
            <v>19</v>
          </cell>
          <cell r="BH385" t="str">
            <v>kg</v>
          </cell>
          <cell r="BI385" t="str">
            <v>分離形名(パネル１)</v>
          </cell>
          <cell r="BJ385" t="str">
            <v>PLP-J71JW</v>
          </cell>
          <cell r="BL385" t="str">
            <v>分離形名(リモコン１)</v>
          </cell>
          <cell r="BM385" t="str">
            <v>PAR-S25A</v>
          </cell>
        </row>
        <row r="386">
          <cell r="B386" t="str">
            <v>PLA-J45JA7</v>
          </cell>
          <cell r="C386" t="str">
            <v>標準価格</v>
          </cell>
          <cell r="D386">
            <v>250000</v>
          </cell>
          <cell r="E386">
            <v>275000</v>
          </cell>
          <cell r="F386" t="str">
            <v>円</v>
          </cell>
          <cell r="G386" t="str">
            <v>冷房能力</v>
          </cell>
          <cell r="I386" t="str">
            <v>kW</v>
          </cell>
          <cell r="J386" t="str">
            <v>消費電力(冷房)</v>
          </cell>
          <cell r="L386" t="str">
            <v>kW</v>
          </cell>
          <cell r="M386" t="str">
            <v>暖房能力</v>
          </cell>
          <cell r="O386" t="str">
            <v>kW</v>
          </cell>
          <cell r="P386" t="str">
            <v>暖房能力(ﾋｰﾀ作動時)</v>
          </cell>
          <cell r="R386" t="str">
            <v>kW</v>
          </cell>
          <cell r="S386" t="str">
            <v>消費電力(暖房)</v>
          </cell>
          <cell r="U386" t="str">
            <v>kW</v>
          </cell>
          <cell r="V386" t="str">
            <v>消費電力(暖房ﾋｰﾀ作動時)</v>
          </cell>
          <cell r="X386" t="str">
            <v>kW</v>
          </cell>
          <cell r="Y386" t="str">
            <v>電源</v>
          </cell>
          <cell r="AA386" t="str">
            <v>φ</v>
          </cell>
          <cell r="AB386" t="str">
            <v>電圧</v>
          </cell>
          <cell r="AD386" t="str">
            <v>V</v>
          </cell>
          <cell r="AE386" t="str">
            <v>外形寸法　高さ</v>
          </cell>
          <cell r="AF386">
            <v>298</v>
          </cell>
          <cell r="AG386" t="str">
            <v>mm</v>
          </cell>
          <cell r="AH386" t="str">
            <v>外形寸法　幅</v>
          </cell>
          <cell r="AI386">
            <v>660</v>
          </cell>
          <cell r="AJ386" t="str">
            <v>mm</v>
          </cell>
          <cell r="AK386" t="str">
            <v>外形寸法　奥行</v>
          </cell>
          <cell r="AL386">
            <v>660</v>
          </cell>
          <cell r="AM386" t="str">
            <v>mm</v>
          </cell>
          <cell r="AN386" t="str">
            <v>風量(強)</v>
          </cell>
          <cell r="AO386">
            <v>15</v>
          </cell>
          <cell r="AP386" t="str">
            <v>m3/min</v>
          </cell>
          <cell r="AQ386" t="str">
            <v>機外静圧</v>
          </cell>
          <cell r="AR386">
            <v>0</v>
          </cell>
          <cell r="AS386" t="str">
            <v>Pa</v>
          </cell>
          <cell r="AT386" t="str">
            <v>送風機出力</v>
          </cell>
          <cell r="AU386">
            <v>0.03</v>
          </cell>
          <cell r="AV386" t="str">
            <v>kW</v>
          </cell>
          <cell r="AW386" t="str">
            <v>ドレン配管径</v>
          </cell>
          <cell r="AX386" t="str">
            <v>ＶＰ－２５接続可</v>
          </cell>
          <cell r="AZ386" t="str">
            <v>冷媒配管(ガス)</v>
          </cell>
          <cell r="BA386">
            <v>12.7</v>
          </cell>
          <cell r="BB386" t="str">
            <v>φ(mm)</v>
          </cell>
          <cell r="BC386" t="str">
            <v>冷媒配管(液)</v>
          </cell>
          <cell r="BD386">
            <v>6.35</v>
          </cell>
          <cell r="BE386" t="str">
            <v>φ(mm)</v>
          </cell>
          <cell r="BF386" t="str">
            <v>製品質量</v>
          </cell>
          <cell r="BG386">
            <v>19</v>
          </cell>
          <cell r="BH386" t="str">
            <v>kg</v>
          </cell>
          <cell r="BI386" t="str">
            <v>分離形名(パネル１)</v>
          </cell>
          <cell r="BJ386" t="str">
            <v>PLP-J71JW</v>
          </cell>
          <cell r="BL386" t="str">
            <v>分離形名(リモコン１)</v>
          </cell>
          <cell r="BM386" t="str">
            <v>PAR-S25A</v>
          </cell>
        </row>
        <row r="387">
          <cell r="B387" t="str">
            <v>PLA-J45JAH</v>
          </cell>
          <cell r="C387" t="str">
            <v>標準価格</v>
          </cell>
          <cell r="D387">
            <v>278000</v>
          </cell>
          <cell r="E387">
            <v>303000</v>
          </cell>
          <cell r="F387" t="str">
            <v>円</v>
          </cell>
          <cell r="G387" t="str">
            <v>冷房能力</v>
          </cell>
          <cell r="H387">
            <v>4</v>
          </cell>
          <cell r="I387" t="str">
            <v>kW</v>
          </cell>
          <cell r="J387" t="str">
            <v>消費電力(冷房)</v>
          </cell>
          <cell r="K387">
            <v>0.08</v>
          </cell>
          <cell r="L387" t="str">
            <v>kW</v>
          </cell>
          <cell r="M387" t="str">
            <v>暖房能力</v>
          </cell>
          <cell r="N387">
            <v>4.2</v>
          </cell>
          <cell r="O387" t="str">
            <v>kW</v>
          </cell>
          <cell r="P387" t="str">
            <v>暖房能力(ﾋｰﾀ作動時)</v>
          </cell>
          <cell r="Q387">
            <v>5.6</v>
          </cell>
          <cell r="R387" t="str">
            <v>kW</v>
          </cell>
          <cell r="S387" t="str">
            <v>消費電力(暖房)</v>
          </cell>
          <cell r="T387">
            <v>0.08</v>
          </cell>
          <cell r="U387" t="str">
            <v>kW</v>
          </cell>
          <cell r="V387" t="str">
            <v>消費電力(暖房ﾋｰﾀ作動時)</v>
          </cell>
          <cell r="W387">
            <v>1.48</v>
          </cell>
          <cell r="X387" t="str">
            <v>kW</v>
          </cell>
          <cell r="Y387" t="str">
            <v>電源</v>
          </cell>
          <cell r="AA387" t="str">
            <v>φ</v>
          </cell>
          <cell r="AB387" t="str">
            <v>電圧</v>
          </cell>
          <cell r="AD387" t="str">
            <v>V</v>
          </cell>
          <cell r="AE387" t="str">
            <v>外形寸法　高さ</v>
          </cell>
          <cell r="AF387">
            <v>298</v>
          </cell>
          <cell r="AG387" t="str">
            <v>mm</v>
          </cell>
          <cell r="AH387" t="str">
            <v>外形寸法　幅</v>
          </cell>
          <cell r="AI387">
            <v>660</v>
          </cell>
          <cell r="AJ387" t="str">
            <v>mm</v>
          </cell>
          <cell r="AK387" t="str">
            <v>外形寸法　奥行</v>
          </cell>
          <cell r="AL387">
            <v>660</v>
          </cell>
          <cell r="AM387" t="str">
            <v>mm</v>
          </cell>
          <cell r="AN387" t="str">
            <v>風量(強)</v>
          </cell>
          <cell r="AO387">
            <v>15</v>
          </cell>
          <cell r="AP387" t="str">
            <v>m3/min</v>
          </cell>
          <cell r="AQ387" t="str">
            <v>機外静圧</v>
          </cell>
          <cell r="AR387">
            <v>0</v>
          </cell>
          <cell r="AS387" t="str">
            <v>Pa</v>
          </cell>
          <cell r="AT387" t="str">
            <v>送風機出力</v>
          </cell>
          <cell r="AU387">
            <v>0.03</v>
          </cell>
          <cell r="AV387" t="str">
            <v>kW</v>
          </cell>
          <cell r="AW387" t="str">
            <v>ドレン配管径</v>
          </cell>
          <cell r="AX387" t="str">
            <v>ＶＰ－２５接続可</v>
          </cell>
          <cell r="AZ387" t="str">
            <v>冷媒配管(ガス)</v>
          </cell>
          <cell r="BA387">
            <v>12.7</v>
          </cell>
          <cell r="BB387" t="str">
            <v>φ(mm)</v>
          </cell>
          <cell r="BC387" t="str">
            <v>冷媒配管(液)</v>
          </cell>
          <cell r="BD387">
            <v>6.35</v>
          </cell>
          <cell r="BE387" t="str">
            <v>φ(mm)</v>
          </cell>
          <cell r="BF387" t="str">
            <v>製品質量</v>
          </cell>
          <cell r="BG387">
            <v>19</v>
          </cell>
          <cell r="BH387" t="str">
            <v>kg</v>
          </cell>
          <cell r="BI387" t="str">
            <v>分離形名(パネル１)</v>
          </cell>
          <cell r="BJ387" t="str">
            <v>PLP-J71JW</v>
          </cell>
          <cell r="BL387" t="str">
            <v>分離形名(リモコン１)</v>
          </cell>
          <cell r="BM387" t="str">
            <v>PAR-S25A</v>
          </cell>
        </row>
        <row r="388">
          <cell r="B388" t="str">
            <v>PLA-J45JAH7</v>
          </cell>
          <cell r="C388" t="str">
            <v>標準価格</v>
          </cell>
          <cell r="D388">
            <v>278000</v>
          </cell>
          <cell r="E388">
            <v>303000</v>
          </cell>
          <cell r="F388" t="str">
            <v>円</v>
          </cell>
          <cell r="G388" t="str">
            <v>冷房能力</v>
          </cell>
          <cell r="I388" t="str">
            <v>kW</v>
          </cell>
          <cell r="J388" t="str">
            <v>消費電力(冷房)</v>
          </cell>
          <cell r="L388" t="str">
            <v>kW</v>
          </cell>
          <cell r="M388" t="str">
            <v>暖房能力</v>
          </cell>
          <cell r="O388" t="str">
            <v>kW</v>
          </cell>
          <cell r="P388" t="str">
            <v>暖房能力(ﾋｰﾀ作動時)</v>
          </cell>
          <cell r="R388" t="str">
            <v>kW</v>
          </cell>
          <cell r="S388" t="str">
            <v>消費電力(暖房)</v>
          </cell>
          <cell r="U388" t="str">
            <v>kW</v>
          </cell>
          <cell r="V388" t="str">
            <v>消費電力(暖房ﾋｰﾀ作動時)</v>
          </cell>
          <cell r="X388" t="str">
            <v>kW</v>
          </cell>
          <cell r="Y388" t="str">
            <v>電源</v>
          </cell>
          <cell r="AA388" t="str">
            <v>φ</v>
          </cell>
          <cell r="AB388" t="str">
            <v>電圧</v>
          </cell>
          <cell r="AD388" t="str">
            <v>V</v>
          </cell>
          <cell r="AE388" t="str">
            <v>外形寸法　高さ</v>
          </cell>
          <cell r="AF388">
            <v>298</v>
          </cell>
          <cell r="AG388" t="str">
            <v>mm</v>
          </cell>
          <cell r="AH388" t="str">
            <v>外形寸法　幅</v>
          </cell>
          <cell r="AI388">
            <v>660</v>
          </cell>
          <cell r="AJ388" t="str">
            <v>mm</v>
          </cell>
          <cell r="AK388" t="str">
            <v>外形寸法　奥行</v>
          </cell>
          <cell r="AL388">
            <v>660</v>
          </cell>
          <cell r="AM388" t="str">
            <v>mm</v>
          </cell>
          <cell r="AN388" t="str">
            <v>風量(強)</v>
          </cell>
          <cell r="AO388">
            <v>15</v>
          </cell>
          <cell r="AP388" t="str">
            <v>m3/min</v>
          </cell>
          <cell r="AQ388" t="str">
            <v>機外静圧</v>
          </cell>
          <cell r="AR388">
            <v>0</v>
          </cell>
          <cell r="AS388" t="str">
            <v>Pa</v>
          </cell>
          <cell r="AT388" t="str">
            <v>送風機出力</v>
          </cell>
          <cell r="AU388">
            <v>0.03</v>
          </cell>
          <cell r="AV388" t="str">
            <v>kW</v>
          </cell>
          <cell r="AW388" t="str">
            <v>ドレン配管径</v>
          </cell>
          <cell r="AX388" t="str">
            <v>ＶＰ－２５接続可</v>
          </cell>
          <cell r="AZ388" t="str">
            <v>冷媒配管(ガス)</v>
          </cell>
          <cell r="BA388">
            <v>12.7</v>
          </cell>
          <cell r="BB388" t="str">
            <v>φ(mm)</v>
          </cell>
          <cell r="BC388" t="str">
            <v>冷媒配管(液)</v>
          </cell>
          <cell r="BD388">
            <v>6.35</v>
          </cell>
          <cell r="BE388" t="str">
            <v>φ(mm)</v>
          </cell>
          <cell r="BF388" t="str">
            <v>製品質量</v>
          </cell>
          <cell r="BG388">
            <v>19</v>
          </cell>
          <cell r="BH388" t="str">
            <v>kg</v>
          </cell>
          <cell r="BI388" t="str">
            <v>分離形名(パネル１)</v>
          </cell>
          <cell r="BJ388" t="str">
            <v>PLP-J71JW</v>
          </cell>
          <cell r="BL388" t="str">
            <v>分離形名(リモコン１)</v>
          </cell>
          <cell r="BM388" t="str">
            <v>PAR-S25A</v>
          </cell>
        </row>
        <row r="389">
          <cell r="B389" t="str">
            <v>PLA-J45SJAH</v>
          </cell>
          <cell r="C389" t="str">
            <v>標準価格</v>
          </cell>
          <cell r="D389">
            <v>278000</v>
          </cell>
          <cell r="E389">
            <v>303000</v>
          </cell>
          <cell r="F389" t="str">
            <v>円</v>
          </cell>
          <cell r="G389" t="str">
            <v>冷房能力</v>
          </cell>
          <cell r="H389">
            <v>4</v>
          </cell>
          <cell r="I389" t="str">
            <v>kW</v>
          </cell>
          <cell r="J389" t="str">
            <v>消費電力(冷房)</v>
          </cell>
          <cell r="L389" t="str">
            <v>kW</v>
          </cell>
          <cell r="M389" t="str">
            <v>暖房能力</v>
          </cell>
          <cell r="N389">
            <v>4.2</v>
          </cell>
          <cell r="O389" t="str">
            <v>kW</v>
          </cell>
          <cell r="P389" t="str">
            <v>暖房能力(ﾋｰﾀ作動時)</v>
          </cell>
          <cell r="Q389">
            <v>5.6</v>
          </cell>
          <cell r="R389" t="str">
            <v>kW</v>
          </cell>
          <cell r="S389" t="str">
            <v>消費電力(暖房)</v>
          </cell>
          <cell r="U389" t="str">
            <v>kW</v>
          </cell>
          <cell r="V389" t="str">
            <v>消費電力(暖房ﾋｰﾀ作動時)</v>
          </cell>
          <cell r="X389" t="str">
            <v>kW</v>
          </cell>
          <cell r="Y389" t="str">
            <v>電源</v>
          </cell>
          <cell r="AA389" t="str">
            <v>φ</v>
          </cell>
          <cell r="AB389" t="str">
            <v>電圧</v>
          </cell>
          <cell r="AD389" t="str">
            <v>V</v>
          </cell>
          <cell r="AE389" t="str">
            <v>外形寸法　高さ</v>
          </cell>
          <cell r="AF389">
            <v>298</v>
          </cell>
          <cell r="AG389" t="str">
            <v>mm</v>
          </cell>
          <cell r="AH389" t="str">
            <v>外形寸法　幅</v>
          </cell>
          <cell r="AI389">
            <v>660</v>
          </cell>
          <cell r="AJ389" t="str">
            <v>mm</v>
          </cell>
          <cell r="AK389" t="str">
            <v>外形寸法　奥行</v>
          </cell>
          <cell r="AL389">
            <v>660</v>
          </cell>
          <cell r="AM389" t="str">
            <v>mm</v>
          </cell>
          <cell r="AN389" t="str">
            <v>風量(強)</v>
          </cell>
          <cell r="AO389">
            <v>15</v>
          </cell>
          <cell r="AP389" t="str">
            <v>m3/min</v>
          </cell>
          <cell r="AQ389" t="str">
            <v>機外静圧</v>
          </cell>
          <cell r="AR389">
            <v>0</v>
          </cell>
          <cell r="AS389" t="str">
            <v>Pa</v>
          </cell>
          <cell r="AT389" t="str">
            <v>送風機出力</v>
          </cell>
          <cell r="AU389">
            <v>0.03</v>
          </cell>
          <cell r="AV389" t="str">
            <v>kW</v>
          </cell>
          <cell r="AW389" t="str">
            <v>ドレン配管径</v>
          </cell>
          <cell r="AX389" t="str">
            <v>ＶＰ－２５接続可</v>
          </cell>
          <cell r="AZ389" t="str">
            <v>冷媒配管(ガス)</v>
          </cell>
          <cell r="BA389">
            <v>12.7</v>
          </cell>
          <cell r="BB389" t="str">
            <v>φ(mm)</v>
          </cell>
          <cell r="BC389" t="str">
            <v>冷媒配管(液)</v>
          </cell>
          <cell r="BD389">
            <v>6.35</v>
          </cell>
          <cell r="BE389" t="str">
            <v>φ(mm)</v>
          </cell>
          <cell r="BF389" t="str">
            <v>製品質量</v>
          </cell>
          <cell r="BG389">
            <v>19</v>
          </cell>
          <cell r="BH389" t="str">
            <v>kg</v>
          </cell>
          <cell r="BI389" t="str">
            <v>分離形名(パネル１)</v>
          </cell>
          <cell r="BJ389" t="str">
            <v>PLP-J71JW</v>
          </cell>
          <cell r="BL389" t="str">
            <v>分離形名(リモコン１)</v>
          </cell>
          <cell r="BM389" t="str">
            <v>PAR-S25A</v>
          </cell>
        </row>
        <row r="390">
          <cell r="B390" t="str">
            <v>PLA-J45SJAH7</v>
          </cell>
          <cell r="C390" t="str">
            <v>標準価格</v>
          </cell>
          <cell r="D390">
            <v>278000</v>
          </cell>
          <cell r="E390">
            <v>303000</v>
          </cell>
          <cell r="F390" t="str">
            <v>円</v>
          </cell>
          <cell r="G390" t="str">
            <v>冷房能力</v>
          </cell>
          <cell r="I390" t="str">
            <v>kW</v>
          </cell>
          <cell r="J390" t="str">
            <v>消費電力(冷房)</v>
          </cell>
          <cell r="L390" t="str">
            <v>kW</v>
          </cell>
          <cell r="M390" t="str">
            <v>暖房能力</v>
          </cell>
          <cell r="O390" t="str">
            <v>kW</v>
          </cell>
          <cell r="P390" t="str">
            <v>暖房能力(ﾋｰﾀ作動時)</v>
          </cell>
          <cell r="R390" t="str">
            <v>kW</v>
          </cell>
          <cell r="S390" t="str">
            <v>消費電力(暖房)</v>
          </cell>
          <cell r="U390" t="str">
            <v>kW</v>
          </cell>
          <cell r="V390" t="str">
            <v>消費電力(暖房ﾋｰﾀ作動時)</v>
          </cell>
          <cell r="X390" t="str">
            <v>kW</v>
          </cell>
          <cell r="Y390" t="str">
            <v>電源</v>
          </cell>
          <cell r="AA390" t="str">
            <v>φ</v>
          </cell>
          <cell r="AB390" t="str">
            <v>電圧</v>
          </cell>
          <cell r="AD390" t="str">
            <v>V</v>
          </cell>
          <cell r="AE390" t="str">
            <v>外形寸法　高さ</v>
          </cell>
          <cell r="AF390">
            <v>298</v>
          </cell>
          <cell r="AG390" t="str">
            <v>mm</v>
          </cell>
          <cell r="AH390" t="str">
            <v>外形寸法　幅</v>
          </cell>
          <cell r="AI390">
            <v>660</v>
          </cell>
          <cell r="AJ390" t="str">
            <v>mm</v>
          </cell>
          <cell r="AK390" t="str">
            <v>外形寸法　奥行</v>
          </cell>
          <cell r="AL390">
            <v>660</v>
          </cell>
          <cell r="AM390" t="str">
            <v>mm</v>
          </cell>
          <cell r="AN390" t="str">
            <v>風量(強)</v>
          </cell>
          <cell r="AO390">
            <v>15</v>
          </cell>
          <cell r="AP390" t="str">
            <v>m3/min</v>
          </cell>
          <cell r="AQ390" t="str">
            <v>機外静圧</v>
          </cell>
          <cell r="AR390">
            <v>0</v>
          </cell>
          <cell r="AS390" t="str">
            <v>Pa</v>
          </cell>
          <cell r="AT390" t="str">
            <v>送風機出力</v>
          </cell>
          <cell r="AU390">
            <v>0.03</v>
          </cell>
          <cell r="AV390" t="str">
            <v>kW</v>
          </cell>
          <cell r="AW390" t="str">
            <v>ドレン配管径</v>
          </cell>
          <cell r="AX390" t="str">
            <v>ＶＰ－２５接続可</v>
          </cell>
          <cell r="AZ390" t="str">
            <v>冷媒配管(ガス)</v>
          </cell>
          <cell r="BA390">
            <v>12.7</v>
          </cell>
          <cell r="BB390" t="str">
            <v>φ(mm)</v>
          </cell>
          <cell r="BC390" t="str">
            <v>冷媒配管(液)</v>
          </cell>
          <cell r="BD390">
            <v>6.35</v>
          </cell>
          <cell r="BE390" t="str">
            <v>φ(mm)</v>
          </cell>
          <cell r="BF390" t="str">
            <v>製品質量</v>
          </cell>
          <cell r="BG390">
            <v>19</v>
          </cell>
          <cell r="BH390" t="str">
            <v>kg</v>
          </cell>
          <cell r="BI390" t="str">
            <v>分離形名(パネル１)</v>
          </cell>
          <cell r="BJ390" t="str">
            <v>PLP-J71JW</v>
          </cell>
          <cell r="BL390" t="str">
            <v>分離形名(リモコン１)</v>
          </cell>
          <cell r="BM390" t="str">
            <v>PAR-S25A</v>
          </cell>
        </row>
        <row r="391">
          <cell r="B391" t="str">
            <v>PLA-J50JA</v>
          </cell>
          <cell r="C391" t="str">
            <v>標準価格</v>
          </cell>
          <cell r="D391">
            <v>265000</v>
          </cell>
          <cell r="E391">
            <v>290000</v>
          </cell>
          <cell r="F391" t="str">
            <v>円</v>
          </cell>
          <cell r="G391" t="str">
            <v>冷房能力</v>
          </cell>
          <cell r="H391">
            <v>4.5</v>
          </cell>
          <cell r="I391" t="str">
            <v>kW</v>
          </cell>
          <cell r="J391" t="str">
            <v>消費電力(冷房)</v>
          </cell>
          <cell r="K391">
            <v>0.09</v>
          </cell>
          <cell r="L391" t="str">
            <v>kW</v>
          </cell>
          <cell r="M391" t="str">
            <v>暖房能力</v>
          </cell>
          <cell r="N391">
            <v>5</v>
          </cell>
          <cell r="O391" t="str">
            <v>kW</v>
          </cell>
          <cell r="P391" t="str">
            <v>暖房能力(ﾋｰﾀ作動時)</v>
          </cell>
          <cell r="R391" t="str">
            <v>kW</v>
          </cell>
          <cell r="S391" t="str">
            <v>消費電力(暖房)</v>
          </cell>
          <cell r="T391">
            <v>0.09</v>
          </cell>
          <cell r="U391" t="str">
            <v>kW</v>
          </cell>
          <cell r="V391" t="str">
            <v>消費電力(暖房ﾋｰﾀ作動時)</v>
          </cell>
          <cell r="X391" t="str">
            <v>kW</v>
          </cell>
          <cell r="Y391" t="str">
            <v>電源</v>
          </cell>
          <cell r="AA391" t="str">
            <v>φ</v>
          </cell>
          <cell r="AB391" t="str">
            <v>電圧</v>
          </cell>
          <cell r="AD391" t="str">
            <v>V</v>
          </cell>
          <cell r="AE391" t="str">
            <v>外形寸法　高さ</v>
          </cell>
          <cell r="AF391">
            <v>298</v>
          </cell>
          <cell r="AG391" t="str">
            <v>mm</v>
          </cell>
          <cell r="AH391" t="str">
            <v>外形寸法　幅</v>
          </cell>
          <cell r="AI391">
            <v>660</v>
          </cell>
          <cell r="AJ391" t="str">
            <v>mm</v>
          </cell>
          <cell r="AK391" t="str">
            <v>外形寸法　奥行</v>
          </cell>
          <cell r="AL391">
            <v>660</v>
          </cell>
          <cell r="AM391" t="str">
            <v>mm</v>
          </cell>
          <cell r="AN391" t="str">
            <v>風量(強)</v>
          </cell>
          <cell r="AO391">
            <v>16</v>
          </cell>
          <cell r="AP391" t="str">
            <v>m3/min</v>
          </cell>
          <cell r="AQ391" t="str">
            <v>機外静圧</v>
          </cell>
          <cell r="AR391">
            <v>0</v>
          </cell>
          <cell r="AS391" t="str">
            <v>Pa</v>
          </cell>
          <cell r="AT391" t="str">
            <v>送風機出力</v>
          </cell>
          <cell r="AU391">
            <v>0.03</v>
          </cell>
          <cell r="AV391" t="str">
            <v>kW</v>
          </cell>
          <cell r="AW391" t="str">
            <v>ドレン配管径</v>
          </cell>
          <cell r="AX391" t="str">
            <v>ＶＰ－２５接続可</v>
          </cell>
          <cell r="AZ391" t="str">
            <v>冷媒配管(ガス)</v>
          </cell>
          <cell r="BA391">
            <v>12.7</v>
          </cell>
          <cell r="BB391" t="str">
            <v>φ(mm)</v>
          </cell>
          <cell r="BC391" t="str">
            <v>冷媒配管(液)</v>
          </cell>
          <cell r="BD391">
            <v>6.35</v>
          </cell>
          <cell r="BE391" t="str">
            <v>φ(mm)</v>
          </cell>
          <cell r="BF391" t="str">
            <v>製品質量</v>
          </cell>
          <cell r="BG391">
            <v>19</v>
          </cell>
          <cell r="BH391" t="str">
            <v>kg</v>
          </cell>
          <cell r="BI391" t="str">
            <v>分離形名(パネル１)</v>
          </cell>
          <cell r="BJ391" t="str">
            <v>PLP-J71JW</v>
          </cell>
          <cell r="BL391" t="str">
            <v>分離形名(リモコン１)</v>
          </cell>
          <cell r="BM391" t="str">
            <v>PAR-S25A</v>
          </cell>
        </row>
        <row r="392">
          <cell r="B392" t="str">
            <v>PLA-J50JA7</v>
          </cell>
          <cell r="C392" t="str">
            <v>標準価格</v>
          </cell>
          <cell r="D392">
            <v>265000</v>
          </cell>
          <cell r="E392">
            <v>290000</v>
          </cell>
          <cell r="F392" t="str">
            <v>円</v>
          </cell>
          <cell r="G392" t="str">
            <v>冷房能力</v>
          </cell>
          <cell r="I392" t="str">
            <v>kW</v>
          </cell>
          <cell r="J392" t="str">
            <v>消費電力(冷房)</v>
          </cell>
          <cell r="L392" t="str">
            <v>kW</v>
          </cell>
          <cell r="M392" t="str">
            <v>暖房能力</v>
          </cell>
          <cell r="O392" t="str">
            <v>kW</v>
          </cell>
          <cell r="P392" t="str">
            <v>暖房能力(ﾋｰﾀ作動時)</v>
          </cell>
          <cell r="R392" t="str">
            <v>kW</v>
          </cell>
          <cell r="S392" t="str">
            <v>消費電力(暖房)</v>
          </cell>
          <cell r="U392" t="str">
            <v>kW</v>
          </cell>
          <cell r="V392" t="str">
            <v>消費電力(暖房ﾋｰﾀ作動時)</v>
          </cell>
          <cell r="X392" t="str">
            <v>kW</v>
          </cell>
          <cell r="Y392" t="str">
            <v>電源</v>
          </cell>
          <cell r="AA392" t="str">
            <v>φ</v>
          </cell>
          <cell r="AB392" t="str">
            <v>電圧</v>
          </cell>
          <cell r="AD392" t="str">
            <v>V</v>
          </cell>
          <cell r="AE392" t="str">
            <v>外形寸法　高さ</v>
          </cell>
          <cell r="AF392">
            <v>298</v>
          </cell>
          <cell r="AG392" t="str">
            <v>mm</v>
          </cell>
          <cell r="AH392" t="str">
            <v>外形寸法　幅</v>
          </cell>
          <cell r="AI392">
            <v>660</v>
          </cell>
          <cell r="AJ392" t="str">
            <v>mm</v>
          </cell>
          <cell r="AK392" t="str">
            <v>外形寸法　奥行</v>
          </cell>
          <cell r="AL392">
            <v>660</v>
          </cell>
          <cell r="AM392" t="str">
            <v>mm</v>
          </cell>
          <cell r="AN392" t="str">
            <v>風量(強)</v>
          </cell>
          <cell r="AO392">
            <v>16</v>
          </cell>
          <cell r="AP392" t="str">
            <v>m3/min</v>
          </cell>
          <cell r="AQ392" t="str">
            <v>機外静圧</v>
          </cell>
          <cell r="AR392">
            <v>0</v>
          </cell>
          <cell r="AS392" t="str">
            <v>Pa</v>
          </cell>
          <cell r="AT392" t="str">
            <v>送風機出力</v>
          </cell>
          <cell r="AU392">
            <v>0.03</v>
          </cell>
          <cell r="AV392" t="str">
            <v>kW</v>
          </cell>
          <cell r="AW392" t="str">
            <v>ドレン配管径</v>
          </cell>
          <cell r="AX392" t="str">
            <v>ＶＰ－２５接続可</v>
          </cell>
          <cell r="AZ392" t="str">
            <v>冷媒配管(ガス)</v>
          </cell>
          <cell r="BA392">
            <v>12.7</v>
          </cell>
          <cell r="BB392" t="str">
            <v>φ(mm)</v>
          </cell>
          <cell r="BC392" t="str">
            <v>冷媒配管(液)</v>
          </cell>
          <cell r="BD392">
            <v>6.35</v>
          </cell>
          <cell r="BE392" t="str">
            <v>φ(mm)</v>
          </cell>
          <cell r="BF392" t="str">
            <v>製品質量</v>
          </cell>
          <cell r="BG392">
            <v>19</v>
          </cell>
          <cell r="BH392" t="str">
            <v>kg</v>
          </cell>
          <cell r="BI392" t="str">
            <v>分離形名(パネル１)</v>
          </cell>
          <cell r="BJ392" t="str">
            <v>PLP-J71JW</v>
          </cell>
          <cell r="BL392" t="str">
            <v>分離形名(リモコン１)</v>
          </cell>
          <cell r="BM392" t="str">
            <v>PAR-S25A</v>
          </cell>
        </row>
        <row r="393">
          <cell r="B393" t="str">
            <v>PLA-J50JAH</v>
          </cell>
          <cell r="C393" t="str">
            <v>標準価格</v>
          </cell>
          <cell r="D393">
            <v>293000</v>
          </cell>
          <cell r="E393">
            <v>318000</v>
          </cell>
          <cell r="F393" t="str">
            <v>円</v>
          </cell>
          <cell r="G393" t="str">
            <v>冷房能力</v>
          </cell>
          <cell r="H393">
            <v>4.5</v>
          </cell>
          <cell r="I393" t="str">
            <v>kW</v>
          </cell>
          <cell r="J393" t="str">
            <v>消費電力(冷房)</v>
          </cell>
          <cell r="K393">
            <v>0.09</v>
          </cell>
          <cell r="L393" t="str">
            <v>kW</v>
          </cell>
          <cell r="M393" t="str">
            <v>暖房能力</v>
          </cell>
          <cell r="N393">
            <v>5</v>
          </cell>
          <cell r="O393" t="str">
            <v>kW</v>
          </cell>
          <cell r="P393" t="str">
            <v>暖房能力(ﾋｰﾀ作動時)</v>
          </cell>
          <cell r="Q393">
            <v>6.4</v>
          </cell>
          <cell r="R393" t="str">
            <v>kW</v>
          </cell>
          <cell r="S393" t="str">
            <v>消費電力(暖房)</v>
          </cell>
          <cell r="T393">
            <v>0.09</v>
          </cell>
          <cell r="U393" t="str">
            <v>kW</v>
          </cell>
          <cell r="V393" t="str">
            <v>消費電力(暖房ﾋｰﾀ作動時)</v>
          </cell>
          <cell r="W393">
            <v>1.49</v>
          </cell>
          <cell r="X393" t="str">
            <v>kW</v>
          </cell>
          <cell r="Y393" t="str">
            <v>電源</v>
          </cell>
          <cell r="AA393" t="str">
            <v>φ</v>
          </cell>
          <cell r="AB393" t="str">
            <v>電圧</v>
          </cell>
          <cell r="AD393" t="str">
            <v>V</v>
          </cell>
          <cell r="AE393" t="str">
            <v>外形寸法　高さ</v>
          </cell>
          <cell r="AF393">
            <v>298</v>
          </cell>
          <cell r="AG393" t="str">
            <v>mm</v>
          </cell>
          <cell r="AH393" t="str">
            <v>外形寸法　幅</v>
          </cell>
          <cell r="AI393">
            <v>660</v>
          </cell>
          <cell r="AJ393" t="str">
            <v>mm</v>
          </cell>
          <cell r="AK393" t="str">
            <v>外形寸法　奥行</v>
          </cell>
          <cell r="AL393">
            <v>660</v>
          </cell>
          <cell r="AM393" t="str">
            <v>mm</v>
          </cell>
          <cell r="AN393" t="str">
            <v>風量(強)</v>
          </cell>
          <cell r="AO393">
            <v>16</v>
          </cell>
          <cell r="AP393" t="str">
            <v>m3/min</v>
          </cell>
          <cell r="AQ393" t="str">
            <v>機外静圧</v>
          </cell>
          <cell r="AR393">
            <v>0</v>
          </cell>
          <cell r="AS393" t="str">
            <v>Pa</v>
          </cell>
          <cell r="AT393" t="str">
            <v>送風機出力</v>
          </cell>
          <cell r="AU393">
            <v>0.03</v>
          </cell>
          <cell r="AV393" t="str">
            <v>kW</v>
          </cell>
          <cell r="AW393" t="str">
            <v>ドレン配管径</v>
          </cell>
          <cell r="AX393" t="str">
            <v>ＶＰ－２５接続可</v>
          </cell>
          <cell r="AZ393" t="str">
            <v>冷媒配管(ガス)</v>
          </cell>
          <cell r="BA393">
            <v>12.7</v>
          </cell>
          <cell r="BB393" t="str">
            <v>φ(mm)</v>
          </cell>
          <cell r="BC393" t="str">
            <v>冷媒配管(液)</v>
          </cell>
          <cell r="BD393">
            <v>6.35</v>
          </cell>
          <cell r="BE393" t="str">
            <v>φ(mm)</v>
          </cell>
          <cell r="BF393" t="str">
            <v>製品質量</v>
          </cell>
          <cell r="BG393">
            <v>19</v>
          </cell>
          <cell r="BH393" t="str">
            <v>kg</v>
          </cell>
          <cell r="BI393" t="str">
            <v>分離形名(パネル１)</v>
          </cell>
          <cell r="BJ393" t="str">
            <v>PLP-J71JW</v>
          </cell>
          <cell r="BL393" t="str">
            <v>分離形名(リモコン１)</v>
          </cell>
          <cell r="BM393" t="str">
            <v>PAR-S25A</v>
          </cell>
        </row>
        <row r="394">
          <cell r="B394" t="str">
            <v>PLA-J50JAH7</v>
          </cell>
          <cell r="C394" t="str">
            <v>標準価格</v>
          </cell>
          <cell r="D394">
            <v>293000</v>
          </cell>
          <cell r="E394">
            <v>318000</v>
          </cell>
          <cell r="F394" t="str">
            <v>円</v>
          </cell>
          <cell r="G394" t="str">
            <v>冷房能力</v>
          </cell>
          <cell r="I394" t="str">
            <v>kW</v>
          </cell>
          <cell r="J394" t="str">
            <v>消費電力(冷房)</v>
          </cell>
          <cell r="L394" t="str">
            <v>kW</v>
          </cell>
          <cell r="M394" t="str">
            <v>暖房能力</v>
          </cell>
          <cell r="O394" t="str">
            <v>kW</v>
          </cell>
          <cell r="P394" t="str">
            <v>暖房能力(ﾋｰﾀ作動時)</v>
          </cell>
          <cell r="R394" t="str">
            <v>kW</v>
          </cell>
          <cell r="S394" t="str">
            <v>消費電力(暖房)</v>
          </cell>
          <cell r="U394" t="str">
            <v>kW</v>
          </cell>
          <cell r="V394" t="str">
            <v>消費電力(暖房ﾋｰﾀ作動時)</v>
          </cell>
          <cell r="X394" t="str">
            <v>kW</v>
          </cell>
          <cell r="Y394" t="str">
            <v>電源</v>
          </cell>
          <cell r="AA394" t="str">
            <v>φ</v>
          </cell>
          <cell r="AB394" t="str">
            <v>電圧</v>
          </cell>
          <cell r="AD394" t="str">
            <v>V</v>
          </cell>
          <cell r="AE394" t="str">
            <v>外形寸法　高さ</v>
          </cell>
          <cell r="AF394">
            <v>298</v>
          </cell>
          <cell r="AG394" t="str">
            <v>mm</v>
          </cell>
          <cell r="AH394" t="str">
            <v>外形寸法　幅</v>
          </cell>
          <cell r="AI394">
            <v>660</v>
          </cell>
          <cell r="AJ394" t="str">
            <v>mm</v>
          </cell>
          <cell r="AK394" t="str">
            <v>外形寸法　奥行</v>
          </cell>
          <cell r="AL394">
            <v>660</v>
          </cell>
          <cell r="AM394" t="str">
            <v>mm</v>
          </cell>
          <cell r="AN394" t="str">
            <v>風量(強)</v>
          </cell>
          <cell r="AO394">
            <v>16</v>
          </cell>
          <cell r="AP394" t="str">
            <v>m3/min</v>
          </cell>
          <cell r="AQ394" t="str">
            <v>機外静圧</v>
          </cell>
          <cell r="AR394">
            <v>0</v>
          </cell>
          <cell r="AS394" t="str">
            <v>Pa</v>
          </cell>
          <cell r="AT394" t="str">
            <v>送風機出力</v>
          </cell>
          <cell r="AU394">
            <v>0.03</v>
          </cell>
          <cell r="AV394" t="str">
            <v>kW</v>
          </cell>
          <cell r="AW394" t="str">
            <v>ドレン配管径</v>
          </cell>
          <cell r="AX394" t="str">
            <v>ＶＰ－２５接続可</v>
          </cell>
          <cell r="AZ394" t="str">
            <v>冷媒配管(ガス)</v>
          </cell>
          <cell r="BA394">
            <v>12.7</v>
          </cell>
          <cell r="BB394" t="str">
            <v>φ(mm)</v>
          </cell>
          <cell r="BC394" t="str">
            <v>冷媒配管(液)</v>
          </cell>
          <cell r="BD394">
            <v>6.35</v>
          </cell>
          <cell r="BE394" t="str">
            <v>φ(mm)</v>
          </cell>
          <cell r="BF394" t="str">
            <v>製品質量</v>
          </cell>
          <cell r="BG394">
            <v>19</v>
          </cell>
          <cell r="BH394" t="str">
            <v>kg</v>
          </cell>
          <cell r="BI394" t="str">
            <v>分離形名(パネル１)</v>
          </cell>
          <cell r="BJ394" t="str">
            <v>PLP-J71JW</v>
          </cell>
          <cell r="BL394" t="str">
            <v>分離形名(リモコン１)</v>
          </cell>
          <cell r="BM394" t="str">
            <v>PAR-S25A</v>
          </cell>
        </row>
        <row r="395">
          <cell r="B395" t="str">
            <v>PLA-J50SJAH</v>
          </cell>
          <cell r="C395" t="str">
            <v>標準価格</v>
          </cell>
          <cell r="D395">
            <v>293000</v>
          </cell>
          <cell r="E395">
            <v>318000</v>
          </cell>
          <cell r="F395" t="str">
            <v>円</v>
          </cell>
          <cell r="G395" t="str">
            <v>冷房能力</v>
          </cell>
          <cell r="H395">
            <v>4.5</v>
          </cell>
          <cell r="I395" t="str">
            <v>kW</v>
          </cell>
          <cell r="J395" t="str">
            <v>消費電力(冷房)</v>
          </cell>
          <cell r="L395" t="str">
            <v>kW</v>
          </cell>
          <cell r="M395" t="str">
            <v>暖房能力</v>
          </cell>
          <cell r="N395">
            <v>5</v>
          </cell>
          <cell r="O395" t="str">
            <v>kW</v>
          </cell>
          <cell r="P395" t="str">
            <v>暖房能力(ﾋｰﾀ作動時)</v>
          </cell>
          <cell r="Q395">
            <v>6.4</v>
          </cell>
          <cell r="R395" t="str">
            <v>kW</v>
          </cell>
          <cell r="S395" t="str">
            <v>消費電力(暖房)</v>
          </cell>
          <cell r="U395" t="str">
            <v>kW</v>
          </cell>
          <cell r="V395" t="str">
            <v>消費電力(暖房ﾋｰﾀ作動時)</v>
          </cell>
          <cell r="X395" t="str">
            <v>kW</v>
          </cell>
          <cell r="Y395" t="str">
            <v>電源</v>
          </cell>
          <cell r="AA395" t="str">
            <v>φ</v>
          </cell>
          <cell r="AB395" t="str">
            <v>電圧</v>
          </cell>
          <cell r="AD395" t="str">
            <v>V</v>
          </cell>
          <cell r="AE395" t="str">
            <v>外形寸法　高さ</v>
          </cell>
          <cell r="AF395">
            <v>298</v>
          </cell>
          <cell r="AG395" t="str">
            <v>mm</v>
          </cell>
          <cell r="AH395" t="str">
            <v>外形寸法　幅</v>
          </cell>
          <cell r="AI395">
            <v>660</v>
          </cell>
          <cell r="AJ395" t="str">
            <v>mm</v>
          </cell>
          <cell r="AK395" t="str">
            <v>外形寸法　奥行</v>
          </cell>
          <cell r="AL395">
            <v>660</v>
          </cell>
          <cell r="AM395" t="str">
            <v>mm</v>
          </cell>
          <cell r="AN395" t="str">
            <v>風量(強)</v>
          </cell>
          <cell r="AO395">
            <v>16</v>
          </cell>
          <cell r="AP395" t="str">
            <v>m3/min</v>
          </cell>
          <cell r="AQ395" t="str">
            <v>機外静圧</v>
          </cell>
          <cell r="AR395">
            <v>0</v>
          </cell>
          <cell r="AS395" t="str">
            <v>Pa</v>
          </cell>
          <cell r="AT395" t="str">
            <v>送風機出力</v>
          </cell>
          <cell r="AU395">
            <v>0.03</v>
          </cell>
          <cell r="AV395" t="str">
            <v>kW</v>
          </cell>
          <cell r="AW395" t="str">
            <v>ドレン配管径</v>
          </cell>
          <cell r="AX395" t="str">
            <v>ＶＰ－２５接続可</v>
          </cell>
          <cell r="AZ395" t="str">
            <v>冷媒配管(ガス)</v>
          </cell>
          <cell r="BA395">
            <v>12.7</v>
          </cell>
          <cell r="BB395" t="str">
            <v>φ(mm)</v>
          </cell>
          <cell r="BC395" t="str">
            <v>冷媒配管(液)</v>
          </cell>
          <cell r="BD395">
            <v>6.35</v>
          </cell>
          <cell r="BE395" t="str">
            <v>φ(mm)</v>
          </cell>
          <cell r="BF395" t="str">
            <v>製品質量</v>
          </cell>
          <cell r="BG395">
            <v>19</v>
          </cell>
          <cell r="BH395" t="str">
            <v>kg</v>
          </cell>
          <cell r="BI395" t="str">
            <v>分離形名(パネル１)</v>
          </cell>
          <cell r="BJ395" t="str">
            <v>PLP-J71JW</v>
          </cell>
          <cell r="BL395" t="str">
            <v>分離形名(リモコン１)</v>
          </cell>
          <cell r="BM395" t="str">
            <v>PAR-S25A</v>
          </cell>
        </row>
        <row r="396">
          <cell r="B396" t="str">
            <v>PLA-J50SJAH7</v>
          </cell>
          <cell r="C396" t="str">
            <v>標準価格</v>
          </cell>
          <cell r="D396">
            <v>293000</v>
          </cell>
          <cell r="E396">
            <v>318000</v>
          </cell>
          <cell r="F396" t="str">
            <v>円</v>
          </cell>
          <cell r="G396" t="str">
            <v>冷房能力</v>
          </cell>
          <cell r="I396" t="str">
            <v>kW</v>
          </cell>
          <cell r="J396" t="str">
            <v>消費電力(冷房)</v>
          </cell>
          <cell r="L396" t="str">
            <v>kW</v>
          </cell>
          <cell r="M396" t="str">
            <v>暖房能力</v>
          </cell>
          <cell r="O396" t="str">
            <v>kW</v>
          </cell>
          <cell r="P396" t="str">
            <v>暖房能力(ﾋｰﾀ作動時)</v>
          </cell>
          <cell r="R396" t="str">
            <v>kW</v>
          </cell>
          <cell r="S396" t="str">
            <v>消費電力(暖房)</v>
          </cell>
          <cell r="U396" t="str">
            <v>kW</v>
          </cell>
          <cell r="V396" t="str">
            <v>消費電力(暖房ﾋｰﾀ作動時)</v>
          </cell>
          <cell r="X396" t="str">
            <v>kW</v>
          </cell>
          <cell r="Y396" t="str">
            <v>電源</v>
          </cell>
          <cell r="AA396" t="str">
            <v>φ</v>
          </cell>
          <cell r="AB396" t="str">
            <v>電圧</v>
          </cell>
          <cell r="AD396" t="str">
            <v>V</v>
          </cell>
          <cell r="AE396" t="str">
            <v>外形寸法　高さ</v>
          </cell>
          <cell r="AF396">
            <v>298</v>
          </cell>
          <cell r="AG396" t="str">
            <v>mm</v>
          </cell>
          <cell r="AH396" t="str">
            <v>外形寸法　幅</v>
          </cell>
          <cell r="AI396">
            <v>660</v>
          </cell>
          <cell r="AJ396" t="str">
            <v>mm</v>
          </cell>
          <cell r="AK396" t="str">
            <v>外形寸法　奥行</v>
          </cell>
          <cell r="AL396">
            <v>660</v>
          </cell>
          <cell r="AM396" t="str">
            <v>mm</v>
          </cell>
          <cell r="AN396" t="str">
            <v>風量(強)</v>
          </cell>
          <cell r="AO396">
            <v>16</v>
          </cell>
          <cell r="AP396" t="str">
            <v>m3/min</v>
          </cell>
          <cell r="AQ396" t="str">
            <v>機外静圧</v>
          </cell>
          <cell r="AR396">
            <v>0</v>
          </cell>
          <cell r="AS396" t="str">
            <v>Pa</v>
          </cell>
          <cell r="AT396" t="str">
            <v>送風機出力</v>
          </cell>
          <cell r="AU396">
            <v>0.03</v>
          </cell>
          <cell r="AV396" t="str">
            <v>kW</v>
          </cell>
          <cell r="AW396" t="str">
            <v>ドレン配管径</v>
          </cell>
          <cell r="AX396" t="str">
            <v>ＶＰ－２５接続可</v>
          </cell>
          <cell r="AZ396" t="str">
            <v>冷媒配管(ガス)</v>
          </cell>
          <cell r="BA396">
            <v>12.7</v>
          </cell>
          <cell r="BB396" t="str">
            <v>φ(mm)</v>
          </cell>
          <cell r="BC396" t="str">
            <v>冷媒配管(液)</v>
          </cell>
          <cell r="BD396">
            <v>6.35</v>
          </cell>
          <cell r="BE396" t="str">
            <v>φ(mm)</v>
          </cell>
          <cell r="BF396" t="str">
            <v>製品質量</v>
          </cell>
          <cell r="BG396">
            <v>19</v>
          </cell>
          <cell r="BH396" t="str">
            <v>kg</v>
          </cell>
          <cell r="BI396" t="str">
            <v>分離形名(パネル１)</v>
          </cell>
          <cell r="BJ396" t="str">
            <v>PLP-J71JW</v>
          </cell>
          <cell r="BL396" t="str">
            <v>分離形名(リモコン１)</v>
          </cell>
          <cell r="BM396" t="str">
            <v>PAR-S25A</v>
          </cell>
        </row>
        <row r="397">
          <cell r="B397" t="str">
            <v>PLA-J56JA</v>
          </cell>
          <cell r="C397" t="str">
            <v>標準価格</v>
          </cell>
          <cell r="D397">
            <v>275000</v>
          </cell>
          <cell r="E397">
            <v>300000</v>
          </cell>
          <cell r="F397" t="str">
            <v>円</v>
          </cell>
          <cell r="G397" t="str">
            <v>冷房能力</v>
          </cell>
          <cell r="H397">
            <v>5</v>
          </cell>
          <cell r="I397" t="str">
            <v>kW</v>
          </cell>
          <cell r="J397" t="str">
            <v>消費電力(冷房)</v>
          </cell>
          <cell r="K397">
            <v>0.09</v>
          </cell>
          <cell r="L397" t="str">
            <v>kW</v>
          </cell>
          <cell r="M397" t="str">
            <v>暖房能力</v>
          </cell>
          <cell r="N397">
            <v>5.6</v>
          </cell>
          <cell r="O397" t="str">
            <v>kW</v>
          </cell>
          <cell r="P397" t="str">
            <v>暖房能力(ﾋｰﾀ作動時)</v>
          </cell>
          <cell r="R397" t="str">
            <v>kW</v>
          </cell>
          <cell r="S397" t="str">
            <v>消費電力(暖房)</v>
          </cell>
          <cell r="T397">
            <v>0.09</v>
          </cell>
          <cell r="U397" t="str">
            <v>kW</v>
          </cell>
          <cell r="V397" t="str">
            <v>消費電力(暖房ﾋｰﾀ作動時)</v>
          </cell>
          <cell r="X397" t="str">
            <v>kW</v>
          </cell>
          <cell r="Y397" t="str">
            <v>電源</v>
          </cell>
          <cell r="AA397" t="str">
            <v>φ</v>
          </cell>
          <cell r="AB397" t="str">
            <v>電圧</v>
          </cell>
          <cell r="AD397" t="str">
            <v>V</v>
          </cell>
          <cell r="AE397" t="str">
            <v>外形寸法　高さ</v>
          </cell>
          <cell r="AF397">
            <v>298</v>
          </cell>
          <cell r="AG397" t="str">
            <v>mm</v>
          </cell>
          <cell r="AH397" t="str">
            <v>外形寸法　幅</v>
          </cell>
          <cell r="AI397">
            <v>660</v>
          </cell>
          <cell r="AJ397" t="str">
            <v>mm</v>
          </cell>
          <cell r="AK397" t="str">
            <v>外形寸法　奥行</v>
          </cell>
          <cell r="AL397">
            <v>660</v>
          </cell>
          <cell r="AM397" t="str">
            <v>mm</v>
          </cell>
          <cell r="AN397" t="str">
            <v>風量(強)</v>
          </cell>
          <cell r="AO397">
            <v>16</v>
          </cell>
          <cell r="AP397" t="str">
            <v>m3/min</v>
          </cell>
          <cell r="AQ397" t="str">
            <v>機外静圧</v>
          </cell>
          <cell r="AR397">
            <v>0</v>
          </cell>
          <cell r="AS397" t="str">
            <v>Pa</v>
          </cell>
          <cell r="AT397" t="str">
            <v>送風機出力</v>
          </cell>
          <cell r="AU397">
            <v>0.03</v>
          </cell>
          <cell r="AV397" t="str">
            <v>kW</v>
          </cell>
          <cell r="AW397" t="str">
            <v>ドレン配管径</v>
          </cell>
          <cell r="AX397" t="str">
            <v>ＶＰ－２５接続可</v>
          </cell>
          <cell r="AZ397" t="str">
            <v>冷媒配管(ガス)</v>
          </cell>
          <cell r="BA397">
            <v>15.88</v>
          </cell>
          <cell r="BB397" t="str">
            <v>φ(mm)</v>
          </cell>
          <cell r="BC397" t="str">
            <v>冷媒配管(液)</v>
          </cell>
          <cell r="BD397">
            <v>9.52</v>
          </cell>
          <cell r="BE397" t="str">
            <v>φ(mm)</v>
          </cell>
          <cell r="BF397" t="str">
            <v>製品質量</v>
          </cell>
          <cell r="BG397">
            <v>19</v>
          </cell>
          <cell r="BH397" t="str">
            <v>kg</v>
          </cell>
          <cell r="BI397" t="str">
            <v>分離形名(パネル１)</v>
          </cell>
          <cell r="BJ397" t="str">
            <v>PLP-J71JW</v>
          </cell>
          <cell r="BL397" t="str">
            <v>分離形名(リモコン１)</v>
          </cell>
          <cell r="BM397" t="str">
            <v>PAR-S25A</v>
          </cell>
        </row>
        <row r="398">
          <cell r="B398" t="str">
            <v>PLA-J56JA7</v>
          </cell>
          <cell r="C398" t="str">
            <v>標準価格</v>
          </cell>
          <cell r="D398">
            <v>275000</v>
          </cell>
          <cell r="E398">
            <v>300000</v>
          </cell>
          <cell r="F398" t="str">
            <v>円</v>
          </cell>
          <cell r="G398" t="str">
            <v>冷房能力</v>
          </cell>
          <cell r="I398" t="str">
            <v>kW</v>
          </cell>
          <cell r="J398" t="str">
            <v>消費電力(冷房)</v>
          </cell>
          <cell r="L398" t="str">
            <v>kW</v>
          </cell>
          <cell r="M398" t="str">
            <v>暖房能力</v>
          </cell>
          <cell r="O398" t="str">
            <v>kW</v>
          </cell>
          <cell r="P398" t="str">
            <v>暖房能力(ﾋｰﾀ作動時)</v>
          </cell>
          <cell r="R398" t="str">
            <v>kW</v>
          </cell>
          <cell r="S398" t="str">
            <v>消費電力(暖房)</v>
          </cell>
          <cell r="U398" t="str">
            <v>kW</v>
          </cell>
          <cell r="V398" t="str">
            <v>消費電力(暖房ﾋｰﾀ作動時)</v>
          </cell>
          <cell r="X398" t="str">
            <v>kW</v>
          </cell>
          <cell r="Y398" t="str">
            <v>電源</v>
          </cell>
          <cell r="AA398" t="str">
            <v>φ</v>
          </cell>
          <cell r="AB398" t="str">
            <v>電圧</v>
          </cell>
          <cell r="AD398" t="str">
            <v>V</v>
          </cell>
          <cell r="AE398" t="str">
            <v>外形寸法　高さ</v>
          </cell>
          <cell r="AF398">
            <v>298</v>
          </cell>
          <cell r="AG398" t="str">
            <v>mm</v>
          </cell>
          <cell r="AH398" t="str">
            <v>外形寸法　幅</v>
          </cell>
          <cell r="AI398">
            <v>660</v>
          </cell>
          <cell r="AJ398" t="str">
            <v>mm</v>
          </cell>
          <cell r="AK398" t="str">
            <v>外形寸法　奥行</v>
          </cell>
          <cell r="AL398">
            <v>660</v>
          </cell>
          <cell r="AM398" t="str">
            <v>mm</v>
          </cell>
          <cell r="AN398" t="str">
            <v>風量(強)</v>
          </cell>
          <cell r="AO398">
            <v>16</v>
          </cell>
          <cell r="AP398" t="str">
            <v>m3/min</v>
          </cell>
          <cell r="AQ398" t="str">
            <v>機外静圧</v>
          </cell>
          <cell r="AR398">
            <v>0</v>
          </cell>
          <cell r="AS398" t="str">
            <v>Pa</v>
          </cell>
          <cell r="AT398" t="str">
            <v>送風機出力</v>
          </cell>
          <cell r="AU398">
            <v>0.03</v>
          </cell>
          <cell r="AV398" t="str">
            <v>kW</v>
          </cell>
          <cell r="AW398" t="str">
            <v>ドレン配管径</v>
          </cell>
          <cell r="AX398" t="str">
            <v>ＶＰ－２５接続可</v>
          </cell>
          <cell r="AZ398" t="str">
            <v>冷媒配管(ガス)</v>
          </cell>
          <cell r="BA398">
            <v>15.88</v>
          </cell>
          <cell r="BB398" t="str">
            <v>φ(mm)</v>
          </cell>
          <cell r="BC398" t="str">
            <v>冷媒配管(液)</v>
          </cell>
          <cell r="BD398">
            <v>9.52</v>
          </cell>
          <cell r="BE398" t="str">
            <v>φ(mm)</v>
          </cell>
          <cell r="BF398" t="str">
            <v>製品質量</v>
          </cell>
          <cell r="BG398">
            <v>19</v>
          </cell>
          <cell r="BH398" t="str">
            <v>kg</v>
          </cell>
          <cell r="BI398" t="str">
            <v>分離形名(パネル１)</v>
          </cell>
          <cell r="BJ398" t="str">
            <v>PLP-J71JW</v>
          </cell>
          <cell r="BL398" t="str">
            <v>分離形名(リモコン１)</v>
          </cell>
          <cell r="BM398" t="str">
            <v>PAR-S25A</v>
          </cell>
        </row>
        <row r="399">
          <cell r="B399" t="str">
            <v>PLA-J56JAH</v>
          </cell>
          <cell r="C399" t="str">
            <v>標準価格</v>
          </cell>
          <cell r="D399">
            <v>303000</v>
          </cell>
          <cell r="E399">
            <v>328000</v>
          </cell>
          <cell r="F399" t="str">
            <v>円</v>
          </cell>
          <cell r="G399" t="str">
            <v>冷房能力</v>
          </cell>
          <cell r="H399">
            <v>5</v>
          </cell>
          <cell r="I399" t="str">
            <v>kW</v>
          </cell>
          <cell r="J399" t="str">
            <v>消費電力(冷房)</v>
          </cell>
          <cell r="K399">
            <v>0.09</v>
          </cell>
          <cell r="L399" t="str">
            <v>kW</v>
          </cell>
          <cell r="M399" t="str">
            <v>暖房能力</v>
          </cell>
          <cell r="N399">
            <v>5.6</v>
          </cell>
          <cell r="O399" t="str">
            <v>kW</v>
          </cell>
          <cell r="P399" t="str">
            <v>暖房能力(ﾋｰﾀ作動時)</v>
          </cell>
          <cell r="Q399">
            <v>7</v>
          </cell>
          <cell r="R399" t="str">
            <v>kW</v>
          </cell>
          <cell r="S399" t="str">
            <v>消費電力(暖房)</v>
          </cell>
          <cell r="T399">
            <v>0.09</v>
          </cell>
          <cell r="U399" t="str">
            <v>kW</v>
          </cell>
          <cell r="V399" t="str">
            <v>消費電力(暖房ﾋｰﾀ作動時)</v>
          </cell>
          <cell r="W399">
            <v>1.49</v>
          </cell>
          <cell r="X399" t="str">
            <v>kW</v>
          </cell>
          <cell r="Y399" t="str">
            <v>電源</v>
          </cell>
          <cell r="AA399" t="str">
            <v>φ</v>
          </cell>
          <cell r="AB399" t="str">
            <v>電圧</v>
          </cell>
          <cell r="AD399" t="str">
            <v>V</v>
          </cell>
          <cell r="AE399" t="str">
            <v>外形寸法　高さ</v>
          </cell>
          <cell r="AF399">
            <v>298</v>
          </cell>
          <cell r="AG399" t="str">
            <v>mm</v>
          </cell>
          <cell r="AH399" t="str">
            <v>外形寸法　幅</v>
          </cell>
          <cell r="AI399">
            <v>660</v>
          </cell>
          <cell r="AJ399" t="str">
            <v>mm</v>
          </cell>
          <cell r="AK399" t="str">
            <v>外形寸法　奥行</v>
          </cell>
          <cell r="AL399">
            <v>660</v>
          </cell>
          <cell r="AM399" t="str">
            <v>mm</v>
          </cell>
          <cell r="AN399" t="str">
            <v>風量(強)</v>
          </cell>
          <cell r="AO399">
            <v>16</v>
          </cell>
          <cell r="AP399" t="str">
            <v>m3/min</v>
          </cell>
          <cell r="AQ399" t="str">
            <v>機外静圧</v>
          </cell>
          <cell r="AR399">
            <v>0</v>
          </cell>
          <cell r="AS399" t="str">
            <v>Pa</v>
          </cell>
          <cell r="AT399" t="str">
            <v>送風機出力</v>
          </cell>
          <cell r="AU399">
            <v>0.03</v>
          </cell>
          <cell r="AV399" t="str">
            <v>kW</v>
          </cell>
          <cell r="AW399" t="str">
            <v>ドレン配管径</v>
          </cell>
          <cell r="AX399" t="str">
            <v>ＶＰ－２５接続可</v>
          </cell>
          <cell r="AZ399" t="str">
            <v>冷媒配管(ガス)</v>
          </cell>
          <cell r="BA399">
            <v>15.88</v>
          </cell>
          <cell r="BB399" t="str">
            <v>φ(mm)</v>
          </cell>
          <cell r="BC399" t="str">
            <v>冷媒配管(液)</v>
          </cell>
          <cell r="BD399">
            <v>9.52</v>
          </cell>
          <cell r="BE399" t="str">
            <v>φ(mm)</v>
          </cell>
          <cell r="BF399" t="str">
            <v>製品質量</v>
          </cell>
          <cell r="BG399">
            <v>19</v>
          </cell>
          <cell r="BH399" t="str">
            <v>kg</v>
          </cell>
          <cell r="BI399" t="str">
            <v>分離形名(パネル１)</v>
          </cell>
          <cell r="BJ399" t="str">
            <v>PLP-J71JW</v>
          </cell>
          <cell r="BL399" t="str">
            <v>分離形名(リモコン１)</v>
          </cell>
          <cell r="BM399" t="str">
            <v>PAR-S25A</v>
          </cell>
        </row>
        <row r="400">
          <cell r="B400" t="str">
            <v>PLA-J56JAH7</v>
          </cell>
          <cell r="C400" t="str">
            <v>標準価格</v>
          </cell>
          <cell r="D400">
            <v>303000</v>
          </cell>
          <cell r="E400">
            <v>328000</v>
          </cell>
          <cell r="F400" t="str">
            <v>円</v>
          </cell>
          <cell r="G400" t="str">
            <v>冷房能力</v>
          </cell>
          <cell r="I400" t="str">
            <v>kW</v>
          </cell>
          <cell r="J400" t="str">
            <v>消費電力(冷房)</v>
          </cell>
          <cell r="L400" t="str">
            <v>kW</v>
          </cell>
          <cell r="M400" t="str">
            <v>暖房能力</v>
          </cell>
          <cell r="O400" t="str">
            <v>kW</v>
          </cell>
          <cell r="P400" t="str">
            <v>暖房能力(ﾋｰﾀ作動時)</v>
          </cell>
          <cell r="R400" t="str">
            <v>kW</v>
          </cell>
          <cell r="S400" t="str">
            <v>消費電力(暖房)</v>
          </cell>
          <cell r="U400" t="str">
            <v>kW</v>
          </cell>
          <cell r="V400" t="str">
            <v>消費電力(暖房ﾋｰﾀ作動時)</v>
          </cell>
          <cell r="X400" t="str">
            <v>kW</v>
          </cell>
          <cell r="Y400" t="str">
            <v>電源</v>
          </cell>
          <cell r="AA400" t="str">
            <v>φ</v>
          </cell>
          <cell r="AB400" t="str">
            <v>電圧</v>
          </cell>
          <cell r="AD400" t="str">
            <v>V</v>
          </cell>
          <cell r="AE400" t="str">
            <v>外形寸法　高さ</v>
          </cell>
          <cell r="AF400">
            <v>298</v>
          </cell>
          <cell r="AG400" t="str">
            <v>mm</v>
          </cell>
          <cell r="AH400" t="str">
            <v>外形寸法　幅</v>
          </cell>
          <cell r="AI400">
            <v>660</v>
          </cell>
          <cell r="AJ400" t="str">
            <v>mm</v>
          </cell>
          <cell r="AK400" t="str">
            <v>外形寸法　奥行</v>
          </cell>
          <cell r="AL400">
            <v>660</v>
          </cell>
          <cell r="AM400" t="str">
            <v>mm</v>
          </cell>
          <cell r="AN400" t="str">
            <v>風量(強)</v>
          </cell>
          <cell r="AO400">
            <v>16</v>
          </cell>
          <cell r="AP400" t="str">
            <v>m3/min</v>
          </cell>
          <cell r="AQ400" t="str">
            <v>機外静圧</v>
          </cell>
          <cell r="AR400">
            <v>0</v>
          </cell>
          <cell r="AS400" t="str">
            <v>Pa</v>
          </cell>
          <cell r="AT400" t="str">
            <v>送風機出力</v>
          </cell>
          <cell r="AU400">
            <v>0.03</v>
          </cell>
          <cell r="AV400" t="str">
            <v>kW</v>
          </cell>
          <cell r="AW400" t="str">
            <v>ドレン配管径</v>
          </cell>
          <cell r="AX400" t="str">
            <v>ＶＰ－２５接続可</v>
          </cell>
          <cell r="AZ400" t="str">
            <v>冷媒配管(ガス)</v>
          </cell>
          <cell r="BA400">
            <v>15.88</v>
          </cell>
          <cell r="BB400" t="str">
            <v>φ(mm)</v>
          </cell>
          <cell r="BC400" t="str">
            <v>冷媒配管(液)</v>
          </cell>
          <cell r="BD400">
            <v>9.52</v>
          </cell>
          <cell r="BE400" t="str">
            <v>φ(mm)</v>
          </cell>
          <cell r="BF400" t="str">
            <v>製品質量</v>
          </cell>
          <cell r="BG400">
            <v>19</v>
          </cell>
          <cell r="BH400" t="str">
            <v>kg</v>
          </cell>
          <cell r="BI400" t="str">
            <v>分離形名(パネル１)</v>
          </cell>
          <cell r="BJ400" t="str">
            <v>PLP-J71JW</v>
          </cell>
          <cell r="BL400" t="str">
            <v>分離形名(リモコン１)</v>
          </cell>
          <cell r="BM400" t="str">
            <v>PAR-S25A</v>
          </cell>
        </row>
        <row r="401">
          <cell r="B401" t="str">
            <v>PLA-J56KA</v>
          </cell>
          <cell r="C401" t="str">
            <v>標準価格</v>
          </cell>
          <cell r="D401">
            <v>275000</v>
          </cell>
          <cell r="E401">
            <v>300000</v>
          </cell>
          <cell r="F401" t="str">
            <v>円</v>
          </cell>
          <cell r="G401" t="str">
            <v>冷房能力</v>
          </cell>
          <cell r="H401">
            <v>5</v>
          </cell>
          <cell r="I401" t="str">
            <v>kW</v>
          </cell>
          <cell r="J401" t="str">
            <v>消費電力(冷房)</v>
          </cell>
          <cell r="K401">
            <v>0.1</v>
          </cell>
          <cell r="L401" t="str">
            <v>kW</v>
          </cell>
          <cell r="M401" t="str">
            <v>暖房能力</v>
          </cell>
          <cell r="N401">
            <v>5.6</v>
          </cell>
          <cell r="O401" t="str">
            <v>kW</v>
          </cell>
          <cell r="P401" t="str">
            <v>暖房能力(ﾋｰﾀ作動時)</v>
          </cell>
          <cell r="R401" t="str">
            <v>kW</v>
          </cell>
          <cell r="S401" t="str">
            <v>消費電力(暖房)</v>
          </cell>
          <cell r="T401">
            <v>0.1</v>
          </cell>
          <cell r="U401" t="str">
            <v>kW</v>
          </cell>
          <cell r="V401" t="str">
            <v>消費電力(暖房ﾋｰﾀ作動時)</v>
          </cell>
          <cell r="X401" t="str">
            <v>kW</v>
          </cell>
          <cell r="Y401" t="str">
            <v>電源</v>
          </cell>
          <cell r="AA401" t="str">
            <v>φ</v>
          </cell>
          <cell r="AB401" t="str">
            <v>電圧</v>
          </cell>
          <cell r="AD401" t="str">
            <v>V</v>
          </cell>
          <cell r="AE401" t="str">
            <v>外形寸法　高さ</v>
          </cell>
          <cell r="AF401">
            <v>290</v>
          </cell>
          <cell r="AG401" t="str">
            <v>mm</v>
          </cell>
          <cell r="AH401" t="str">
            <v>外形寸法　幅</v>
          </cell>
          <cell r="AI401">
            <v>840</v>
          </cell>
          <cell r="AJ401" t="str">
            <v>mm</v>
          </cell>
          <cell r="AK401" t="str">
            <v>外形寸法　奥行</v>
          </cell>
          <cell r="AL401">
            <v>840</v>
          </cell>
          <cell r="AM401" t="str">
            <v>mm</v>
          </cell>
          <cell r="AN401" t="str">
            <v>風量(強)</v>
          </cell>
          <cell r="AO401">
            <v>18</v>
          </cell>
          <cell r="AP401" t="str">
            <v>m3/min</v>
          </cell>
          <cell r="AQ401" t="str">
            <v>機外静圧</v>
          </cell>
          <cell r="AR401">
            <v>0</v>
          </cell>
          <cell r="AS401" t="str">
            <v>Pa</v>
          </cell>
          <cell r="AT401" t="str">
            <v>送風機出力</v>
          </cell>
          <cell r="AU401">
            <v>7.0000000000000007E-2</v>
          </cell>
          <cell r="AV401" t="str">
            <v>kW</v>
          </cell>
          <cell r="AW401" t="str">
            <v>ドレン配管径</v>
          </cell>
          <cell r="AX401" t="str">
            <v>ＶＰ－２５接続可</v>
          </cell>
          <cell r="AZ401" t="str">
            <v>冷媒配管(ガス)</v>
          </cell>
          <cell r="BA401">
            <v>15.88</v>
          </cell>
          <cell r="BB401" t="str">
            <v>φ(mm)</v>
          </cell>
          <cell r="BC401" t="str">
            <v>冷媒配管(液)</v>
          </cell>
          <cell r="BD401">
            <v>9.52</v>
          </cell>
          <cell r="BE401" t="str">
            <v>φ(mm)</v>
          </cell>
          <cell r="BF401" t="str">
            <v>製品質量</v>
          </cell>
          <cell r="BG401">
            <v>24</v>
          </cell>
          <cell r="BH401" t="str">
            <v>kg</v>
          </cell>
          <cell r="BI401" t="str">
            <v>分離形名(パネル１)</v>
          </cell>
          <cell r="BJ401" t="str">
            <v>PLP-J100KW</v>
          </cell>
          <cell r="BL401" t="str">
            <v>分離形名(リモコン１)</v>
          </cell>
          <cell r="BM401" t="str">
            <v>PAR-S25A</v>
          </cell>
        </row>
        <row r="402">
          <cell r="B402" t="str">
            <v>PLA-J56KAH</v>
          </cell>
          <cell r="C402" t="str">
            <v>標準価格</v>
          </cell>
          <cell r="D402">
            <v>303000</v>
          </cell>
          <cell r="E402">
            <v>328000</v>
          </cell>
          <cell r="F402" t="str">
            <v>円</v>
          </cell>
          <cell r="G402" t="str">
            <v>冷房能力</v>
          </cell>
          <cell r="H402">
            <v>5</v>
          </cell>
          <cell r="I402" t="str">
            <v>kW</v>
          </cell>
          <cell r="J402" t="str">
            <v>消費電力(冷房)</v>
          </cell>
          <cell r="K402">
            <v>0.1</v>
          </cell>
          <cell r="L402" t="str">
            <v>kW</v>
          </cell>
          <cell r="M402" t="str">
            <v>暖房能力</v>
          </cell>
          <cell r="N402">
            <v>5.6</v>
          </cell>
          <cell r="O402" t="str">
            <v>kW</v>
          </cell>
          <cell r="P402" t="str">
            <v>暖房能力(ﾋｰﾀ作動時)</v>
          </cell>
          <cell r="Q402">
            <v>7.2</v>
          </cell>
          <cell r="R402" t="str">
            <v>kW</v>
          </cell>
          <cell r="S402" t="str">
            <v>消費電力(暖房)</v>
          </cell>
          <cell r="T402">
            <v>0.1</v>
          </cell>
          <cell r="U402" t="str">
            <v>kW</v>
          </cell>
          <cell r="V402" t="str">
            <v>消費電力(暖房ﾋｰﾀ作動時)</v>
          </cell>
          <cell r="W402">
            <v>1.7</v>
          </cell>
          <cell r="X402" t="str">
            <v>kW</v>
          </cell>
          <cell r="Y402" t="str">
            <v>電源</v>
          </cell>
          <cell r="AA402" t="str">
            <v>φ</v>
          </cell>
          <cell r="AB402" t="str">
            <v>電圧</v>
          </cell>
          <cell r="AD402" t="str">
            <v>V</v>
          </cell>
          <cell r="AE402" t="str">
            <v>外形寸法　高さ</v>
          </cell>
          <cell r="AF402">
            <v>290</v>
          </cell>
          <cell r="AG402" t="str">
            <v>mm</v>
          </cell>
          <cell r="AH402" t="str">
            <v>外形寸法　幅</v>
          </cell>
          <cell r="AI402">
            <v>840</v>
          </cell>
          <cell r="AJ402" t="str">
            <v>mm</v>
          </cell>
          <cell r="AK402" t="str">
            <v>外形寸法　奥行</v>
          </cell>
          <cell r="AL402">
            <v>840</v>
          </cell>
          <cell r="AM402" t="str">
            <v>mm</v>
          </cell>
          <cell r="AN402" t="str">
            <v>風量(強)</v>
          </cell>
          <cell r="AO402">
            <v>18</v>
          </cell>
          <cell r="AP402" t="str">
            <v>m3/min</v>
          </cell>
          <cell r="AQ402" t="str">
            <v>機外静圧</v>
          </cell>
          <cell r="AR402">
            <v>0</v>
          </cell>
          <cell r="AS402" t="str">
            <v>Pa</v>
          </cell>
          <cell r="AT402" t="str">
            <v>送風機出力</v>
          </cell>
          <cell r="AU402">
            <v>7.0000000000000007E-2</v>
          </cell>
          <cell r="AV402" t="str">
            <v>kW</v>
          </cell>
          <cell r="AW402" t="str">
            <v>ドレン配管径</v>
          </cell>
          <cell r="AX402" t="str">
            <v>ＶＰ－２５接続可</v>
          </cell>
          <cell r="AZ402" t="str">
            <v>冷媒配管(ガス)</v>
          </cell>
          <cell r="BA402">
            <v>15.88</v>
          </cell>
          <cell r="BB402" t="str">
            <v>φ(mm)</v>
          </cell>
          <cell r="BC402" t="str">
            <v>冷媒配管(液)</v>
          </cell>
          <cell r="BD402">
            <v>9.52</v>
          </cell>
          <cell r="BE402" t="str">
            <v>φ(mm)</v>
          </cell>
          <cell r="BF402" t="str">
            <v>製品質量</v>
          </cell>
          <cell r="BG402">
            <v>24</v>
          </cell>
          <cell r="BH402" t="str">
            <v>kg</v>
          </cell>
          <cell r="BI402" t="str">
            <v>分離形名(パネル１)</v>
          </cell>
          <cell r="BJ402" t="str">
            <v>PLP-J100KW</v>
          </cell>
          <cell r="BL402" t="str">
            <v>分離形名(リモコン１)</v>
          </cell>
          <cell r="BM402" t="str">
            <v>PAR-S25A</v>
          </cell>
        </row>
        <row r="403">
          <cell r="B403" t="str">
            <v>PLA-J56SJAH</v>
          </cell>
          <cell r="C403" t="str">
            <v>標準価格</v>
          </cell>
          <cell r="D403">
            <v>303000</v>
          </cell>
          <cell r="E403">
            <v>328000</v>
          </cell>
          <cell r="F403" t="str">
            <v>円</v>
          </cell>
          <cell r="G403" t="str">
            <v>冷房能力</v>
          </cell>
          <cell r="H403">
            <v>5</v>
          </cell>
          <cell r="I403" t="str">
            <v>kW</v>
          </cell>
          <cell r="J403" t="str">
            <v>消費電力(冷房)</v>
          </cell>
          <cell r="L403" t="str">
            <v>kW</v>
          </cell>
          <cell r="M403" t="str">
            <v>暖房能力</v>
          </cell>
          <cell r="N403">
            <v>5.6</v>
          </cell>
          <cell r="O403" t="str">
            <v>kW</v>
          </cell>
          <cell r="P403" t="str">
            <v>暖房能力(ﾋｰﾀ作動時)</v>
          </cell>
          <cell r="Q403">
            <v>7</v>
          </cell>
          <cell r="R403" t="str">
            <v>kW</v>
          </cell>
          <cell r="S403" t="str">
            <v>消費電力(暖房)</v>
          </cell>
          <cell r="U403" t="str">
            <v>kW</v>
          </cell>
          <cell r="V403" t="str">
            <v>消費電力(暖房ﾋｰﾀ作動時)</v>
          </cell>
          <cell r="X403" t="str">
            <v>kW</v>
          </cell>
          <cell r="Y403" t="str">
            <v>電源</v>
          </cell>
          <cell r="AA403" t="str">
            <v>φ</v>
          </cell>
          <cell r="AB403" t="str">
            <v>電圧</v>
          </cell>
          <cell r="AD403" t="str">
            <v>V</v>
          </cell>
          <cell r="AE403" t="str">
            <v>外形寸法　高さ</v>
          </cell>
          <cell r="AF403">
            <v>298</v>
          </cell>
          <cell r="AG403" t="str">
            <v>mm</v>
          </cell>
          <cell r="AH403" t="str">
            <v>外形寸法　幅</v>
          </cell>
          <cell r="AI403">
            <v>660</v>
          </cell>
          <cell r="AJ403" t="str">
            <v>mm</v>
          </cell>
          <cell r="AK403" t="str">
            <v>外形寸法　奥行</v>
          </cell>
          <cell r="AL403">
            <v>660</v>
          </cell>
          <cell r="AM403" t="str">
            <v>mm</v>
          </cell>
          <cell r="AN403" t="str">
            <v>風量(強)</v>
          </cell>
          <cell r="AO403">
            <v>16</v>
          </cell>
          <cell r="AP403" t="str">
            <v>m3/min</v>
          </cell>
          <cell r="AQ403" t="str">
            <v>機外静圧</v>
          </cell>
          <cell r="AR403">
            <v>0</v>
          </cell>
          <cell r="AS403" t="str">
            <v>Pa</v>
          </cell>
          <cell r="AT403" t="str">
            <v>送風機出力</v>
          </cell>
          <cell r="AU403">
            <v>0.03</v>
          </cell>
          <cell r="AV403" t="str">
            <v>kW</v>
          </cell>
          <cell r="AW403" t="str">
            <v>ドレン配管径</v>
          </cell>
          <cell r="AX403" t="str">
            <v>ＶＰ－２５接続可</v>
          </cell>
          <cell r="AZ403" t="str">
            <v>冷媒配管(ガス)</v>
          </cell>
          <cell r="BA403">
            <v>15.88</v>
          </cell>
          <cell r="BB403" t="str">
            <v>φ(mm)</v>
          </cell>
          <cell r="BC403" t="str">
            <v>冷媒配管(液)</v>
          </cell>
          <cell r="BD403">
            <v>9.52</v>
          </cell>
          <cell r="BE403" t="str">
            <v>φ(mm)</v>
          </cell>
          <cell r="BF403" t="str">
            <v>製品質量</v>
          </cell>
          <cell r="BG403">
            <v>19</v>
          </cell>
          <cell r="BH403" t="str">
            <v>kg</v>
          </cell>
          <cell r="BI403" t="str">
            <v>分離形名(パネル１)</v>
          </cell>
          <cell r="BJ403" t="str">
            <v>PLP-J71JW</v>
          </cell>
          <cell r="BL403" t="str">
            <v>分離形名(リモコン１)</v>
          </cell>
          <cell r="BM403" t="str">
            <v>PAR-S25A</v>
          </cell>
        </row>
        <row r="404">
          <cell r="B404" t="str">
            <v>PLA-J56SJAH7</v>
          </cell>
          <cell r="C404" t="str">
            <v>標準価格</v>
          </cell>
          <cell r="D404">
            <v>303000</v>
          </cell>
          <cell r="E404">
            <v>328000</v>
          </cell>
          <cell r="F404" t="str">
            <v>円</v>
          </cell>
          <cell r="G404" t="str">
            <v>冷房能力</v>
          </cell>
          <cell r="I404" t="str">
            <v>kW</v>
          </cell>
          <cell r="J404" t="str">
            <v>消費電力(冷房)</v>
          </cell>
          <cell r="L404" t="str">
            <v>kW</v>
          </cell>
          <cell r="M404" t="str">
            <v>暖房能力</v>
          </cell>
          <cell r="O404" t="str">
            <v>kW</v>
          </cell>
          <cell r="P404" t="str">
            <v>暖房能力(ﾋｰﾀ作動時)</v>
          </cell>
          <cell r="R404" t="str">
            <v>kW</v>
          </cell>
          <cell r="S404" t="str">
            <v>消費電力(暖房)</v>
          </cell>
          <cell r="U404" t="str">
            <v>kW</v>
          </cell>
          <cell r="V404" t="str">
            <v>消費電力(暖房ﾋｰﾀ作動時)</v>
          </cell>
          <cell r="X404" t="str">
            <v>kW</v>
          </cell>
          <cell r="Y404" t="str">
            <v>電源</v>
          </cell>
          <cell r="AA404" t="str">
            <v>φ</v>
          </cell>
          <cell r="AB404" t="str">
            <v>電圧</v>
          </cell>
          <cell r="AD404" t="str">
            <v>V</v>
          </cell>
          <cell r="AE404" t="str">
            <v>外形寸法　高さ</v>
          </cell>
          <cell r="AF404">
            <v>298</v>
          </cell>
          <cell r="AG404" t="str">
            <v>mm</v>
          </cell>
          <cell r="AH404" t="str">
            <v>外形寸法　幅</v>
          </cell>
          <cell r="AI404">
            <v>660</v>
          </cell>
          <cell r="AJ404" t="str">
            <v>mm</v>
          </cell>
          <cell r="AK404" t="str">
            <v>外形寸法　奥行</v>
          </cell>
          <cell r="AL404">
            <v>660</v>
          </cell>
          <cell r="AM404" t="str">
            <v>mm</v>
          </cell>
          <cell r="AN404" t="str">
            <v>風量(強)</v>
          </cell>
          <cell r="AO404">
            <v>16</v>
          </cell>
          <cell r="AP404" t="str">
            <v>m3/min</v>
          </cell>
          <cell r="AQ404" t="str">
            <v>機外静圧</v>
          </cell>
          <cell r="AR404">
            <v>0</v>
          </cell>
          <cell r="AS404" t="str">
            <v>Pa</v>
          </cell>
          <cell r="AT404" t="str">
            <v>送風機出力</v>
          </cell>
          <cell r="AU404">
            <v>0.03</v>
          </cell>
          <cell r="AV404" t="str">
            <v>kW</v>
          </cell>
          <cell r="AW404" t="str">
            <v>ドレン配管径</v>
          </cell>
          <cell r="AX404" t="str">
            <v>ＶＰ－２５接続可</v>
          </cell>
          <cell r="AZ404" t="str">
            <v>冷媒配管(ガス)</v>
          </cell>
          <cell r="BA404">
            <v>15.88</v>
          </cell>
          <cell r="BB404" t="str">
            <v>φ(mm)</v>
          </cell>
          <cell r="BC404" t="str">
            <v>冷媒配管(液)</v>
          </cell>
          <cell r="BD404">
            <v>9.52</v>
          </cell>
          <cell r="BE404" t="str">
            <v>φ(mm)</v>
          </cell>
          <cell r="BF404" t="str">
            <v>製品質量</v>
          </cell>
          <cell r="BG404">
            <v>19</v>
          </cell>
          <cell r="BH404" t="str">
            <v>kg</v>
          </cell>
          <cell r="BI404" t="str">
            <v>分離形名(パネル１)</v>
          </cell>
          <cell r="BJ404" t="str">
            <v>PLP-J71JW</v>
          </cell>
          <cell r="BL404" t="str">
            <v>分離形名(リモコン１)</v>
          </cell>
          <cell r="BM404" t="str">
            <v>PAR-S25A</v>
          </cell>
        </row>
        <row r="405">
          <cell r="B405" t="str">
            <v>PLA-J56SKAH</v>
          </cell>
          <cell r="C405" t="str">
            <v>標準価格</v>
          </cell>
          <cell r="D405">
            <v>303000</v>
          </cell>
          <cell r="E405">
            <v>328000</v>
          </cell>
          <cell r="F405" t="str">
            <v>円</v>
          </cell>
          <cell r="G405" t="str">
            <v>冷房能力</v>
          </cell>
          <cell r="H405">
            <v>5</v>
          </cell>
          <cell r="I405" t="str">
            <v>kW</v>
          </cell>
          <cell r="J405" t="str">
            <v>消費電力(冷房)</v>
          </cell>
          <cell r="L405" t="str">
            <v>kW</v>
          </cell>
          <cell r="M405" t="str">
            <v>暖房能力</v>
          </cell>
          <cell r="N405">
            <v>5.6</v>
          </cell>
          <cell r="O405" t="str">
            <v>kW</v>
          </cell>
          <cell r="P405" t="str">
            <v>暖房能力(ﾋｰﾀ作動時)</v>
          </cell>
          <cell r="Q405">
            <v>7.2</v>
          </cell>
          <cell r="R405" t="str">
            <v>kW</v>
          </cell>
          <cell r="S405" t="str">
            <v>消費電力(暖房)</v>
          </cell>
          <cell r="U405" t="str">
            <v>kW</v>
          </cell>
          <cell r="V405" t="str">
            <v>消費電力(暖房ﾋｰﾀ作動時)</v>
          </cell>
          <cell r="X405" t="str">
            <v>kW</v>
          </cell>
          <cell r="Y405" t="str">
            <v>電源</v>
          </cell>
          <cell r="AA405" t="str">
            <v>φ</v>
          </cell>
          <cell r="AB405" t="str">
            <v>電圧</v>
          </cell>
          <cell r="AD405" t="str">
            <v>V</v>
          </cell>
          <cell r="AE405" t="str">
            <v>外形寸法　高さ</v>
          </cell>
          <cell r="AF405">
            <v>290</v>
          </cell>
          <cell r="AG405" t="str">
            <v>mm</v>
          </cell>
          <cell r="AH405" t="str">
            <v>外形寸法　幅</v>
          </cell>
          <cell r="AI405">
            <v>840</v>
          </cell>
          <cell r="AJ405" t="str">
            <v>mm</v>
          </cell>
          <cell r="AK405" t="str">
            <v>外形寸法　奥行</v>
          </cell>
          <cell r="AL405">
            <v>840</v>
          </cell>
          <cell r="AM405" t="str">
            <v>mm</v>
          </cell>
          <cell r="AN405" t="str">
            <v>風量(強)</v>
          </cell>
          <cell r="AO405">
            <v>18</v>
          </cell>
          <cell r="AP405" t="str">
            <v>m3/min</v>
          </cell>
          <cell r="AQ405" t="str">
            <v>機外静圧</v>
          </cell>
          <cell r="AR405">
            <v>0</v>
          </cell>
          <cell r="AS405" t="str">
            <v>Pa</v>
          </cell>
          <cell r="AT405" t="str">
            <v>送風機出力</v>
          </cell>
          <cell r="AU405">
            <v>7.0000000000000007E-2</v>
          </cell>
          <cell r="AV405" t="str">
            <v>kW</v>
          </cell>
          <cell r="AW405" t="str">
            <v>ドレン配管径</v>
          </cell>
          <cell r="AX405" t="str">
            <v>ＶＰ－２５接続可</v>
          </cell>
          <cell r="AZ405" t="str">
            <v>冷媒配管(ガス)</v>
          </cell>
          <cell r="BA405">
            <v>15.88</v>
          </cell>
          <cell r="BB405" t="str">
            <v>φ(mm)</v>
          </cell>
          <cell r="BC405" t="str">
            <v>冷媒配管(液)</v>
          </cell>
          <cell r="BD405">
            <v>9.52</v>
          </cell>
          <cell r="BE405" t="str">
            <v>φ(mm)</v>
          </cell>
          <cell r="BF405" t="str">
            <v>製品質量</v>
          </cell>
          <cell r="BG405">
            <v>24</v>
          </cell>
          <cell r="BH405" t="str">
            <v>kg</v>
          </cell>
          <cell r="BI405" t="str">
            <v>分離形名(パネル１)</v>
          </cell>
          <cell r="BJ405" t="str">
            <v>PLP-J100KW</v>
          </cell>
          <cell r="BL405" t="str">
            <v>分離形名(リモコン１)</v>
          </cell>
          <cell r="BM405" t="str">
            <v>PAR-S25A</v>
          </cell>
        </row>
        <row r="406">
          <cell r="B406" t="str">
            <v>PLA-J63JA</v>
          </cell>
          <cell r="C406" t="str">
            <v>標準価格</v>
          </cell>
          <cell r="D406">
            <v>285000</v>
          </cell>
          <cell r="E406">
            <v>310000</v>
          </cell>
          <cell r="F406" t="str">
            <v>円</v>
          </cell>
          <cell r="G406" t="str">
            <v>冷房能力</v>
          </cell>
          <cell r="H406">
            <v>5.6</v>
          </cell>
          <cell r="I406" t="str">
            <v>kW</v>
          </cell>
          <cell r="J406" t="str">
            <v>消費電力(冷房)</v>
          </cell>
          <cell r="K406">
            <v>0.1</v>
          </cell>
          <cell r="L406" t="str">
            <v>kW</v>
          </cell>
          <cell r="M406" t="str">
            <v>暖房能力</v>
          </cell>
          <cell r="N406">
            <v>6.7</v>
          </cell>
          <cell r="O406" t="str">
            <v>kW</v>
          </cell>
          <cell r="P406" t="str">
            <v>暖房能力(ﾋｰﾀ作動時)</v>
          </cell>
          <cell r="R406" t="str">
            <v>kW</v>
          </cell>
          <cell r="S406" t="str">
            <v>消費電力(暖房)</v>
          </cell>
          <cell r="T406">
            <v>0.1</v>
          </cell>
          <cell r="U406" t="str">
            <v>kW</v>
          </cell>
          <cell r="V406" t="str">
            <v>消費電力(暖房ﾋｰﾀ作動時)</v>
          </cell>
          <cell r="X406" t="str">
            <v>kW</v>
          </cell>
          <cell r="Y406" t="str">
            <v>電源</v>
          </cell>
          <cell r="AA406" t="str">
            <v>φ</v>
          </cell>
          <cell r="AB406" t="str">
            <v>電圧</v>
          </cell>
          <cell r="AD406" t="str">
            <v>V</v>
          </cell>
          <cell r="AE406" t="str">
            <v>外形寸法　高さ</v>
          </cell>
          <cell r="AF406">
            <v>298</v>
          </cell>
          <cell r="AG406" t="str">
            <v>mm</v>
          </cell>
          <cell r="AH406" t="str">
            <v>外形寸法　幅</v>
          </cell>
          <cell r="AI406">
            <v>660</v>
          </cell>
          <cell r="AJ406" t="str">
            <v>mm</v>
          </cell>
          <cell r="AK406" t="str">
            <v>外形寸法　奥行</v>
          </cell>
          <cell r="AL406">
            <v>660</v>
          </cell>
          <cell r="AM406" t="str">
            <v>mm</v>
          </cell>
          <cell r="AN406" t="str">
            <v>風量(強)</v>
          </cell>
          <cell r="AO406">
            <v>17</v>
          </cell>
          <cell r="AP406" t="str">
            <v>m3/min</v>
          </cell>
          <cell r="AQ406" t="str">
            <v>機外静圧</v>
          </cell>
          <cell r="AR406">
            <v>0</v>
          </cell>
          <cell r="AS406" t="str">
            <v>Pa</v>
          </cell>
          <cell r="AT406" t="str">
            <v>送風機出力</v>
          </cell>
          <cell r="AU406">
            <v>0.03</v>
          </cell>
          <cell r="AV406" t="str">
            <v>kW</v>
          </cell>
          <cell r="AW406" t="str">
            <v>ドレン配管径</v>
          </cell>
          <cell r="AX406" t="str">
            <v>ＶＰ－２５接続可</v>
          </cell>
          <cell r="AZ406" t="str">
            <v>冷媒配管(ガス)</v>
          </cell>
          <cell r="BA406">
            <v>15.88</v>
          </cell>
          <cell r="BB406" t="str">
            <v>φ(mm)</v>
          </cell>
          <cell r="BC406" t="str">
            <v>冷媒配管(液)</v>
          </cell>
          <cell r="BD406">
            <v>9.52</v>
          </cell>
          <cell r="BE406" t="str">
            <v>φ(mm)</v>
          </cell>
          <cell r="BF406" t="str">
            <v>製品質量</v>
          </cell>
          <cell r="BG406">
            <v>20</v>
          </cell>
          <cell r="BH406" t="str">
            <v>kg</v>
          </cell>
          <cell r="BI406" t="str">
            <v>分離形名(パネル１)</v>
          </cell>
          <cell r="BJ406" t="str">
            <v>PLP-J71JW</v>
          </cell>
          <cell r="BL406" t="str">
            <v>分離形名(リモコン１)</v>
          </cell>
          <cell r="BM406" t="str">
            <v>PAR-S25A</v>
          </cell>
        </row>
        <row r="407">
          <cell r="B407" t="str">
            <v>PLA-J63JA7</v>
          </cell>
          <cell r="C407" t="str">
            <v>標準価格</v>
          </cell>
          <cell r="D407">
            <v>285000</v>
          </cell>
          <cell r="E407">
            <v>310000</v>
          </cell>
          <cell r="F407" t="str">
            <v>円</v>
          </cell>
          <cell r="G407" t="str">
            <v>冷房能力</v>
          </cell>
          <cell r="I407" t="str">
            <v>kW</v>
          </cell>
          <cell r="J407" t="str">
            <v>消費電力(冷房)</v>
          </cell>
          <cell r="L407" t="str">
            <v>kW</v>
          </cell>
          <cell r="M407" t="str">
            <v>暖房能力</v>
          </cell>
          <cell r="O407" t="str">
            <v>kW</v>
          </cell>
          <cell r="P407" t="str">
            <v>暖房能力(ﾋｰﾀ作動時)</v>
          </cell>
          <cell r="R407" t="str">
            <v>kW</v>
          </cell>
          <cell r="S407" t="str">
            <v>消費電力(暖房)</v>
          </cell>
          <cell r="U407" t="str">
            <v>kW</v>
          </cell>
          <cell r="V407" t="str">
            <v>消費電力(暖房ﾋｰﾀ作動時)</v>
          </cell>
          <cell r="X407" t="str">
            <v>kW</v>
          </cell>
          <cell r="Y407" t="str">
            <v>電源</v>
          </cell>
          <cell r="AA407" t="str">
            <v>φ</v>
          </cell>
          <cell r="AB407" t="str">
            <v>電圧</v>
          </cell>
          <cell r="AD407" t="str">
            <v>V</v>
          </cell>
          <cell r="AE407" t="str">
            <v>外形寸法　高さ</v>
          </cell>
          <cell r="AF407">
            <v>298</v>
          </cell>
          <cell r="AG407" t="str">
            <v>mm</v>
          </cell>
          <cell r="AH407" t="str">
            <v>外形寸法　幅</v>
          </cell>
          <cell r="AI407">
            <v>660</v>
          </cell>
          <cell r="AJ407" t="str">
            <v>mm</v>
          </cell>
          <cell r="AK407" t="str">
            <v>外形寸法　奥行</v>
          </cell>
          <cell r="AL407">
            <v>660</v>
          </cell>
          <cell r="AM407" t="str">
            <v>mm</v>
          </cell>
          <cell r="AN407" t="str">
            <v>風量(強)</v>
          </cell>
          <cell r="AO407">
            <v>17</v>
          </cell>
          <cell r="AP407" t="str">
            <v>m3/min</v>
          </cell>
          <cell r="AQ407" t="str">
            <v>機外静圧</v>
          </cell>
          <cell r="AR407">
            <v>0</v>
          </cell>
          <cell r="AS407" t="str">
            <v>Pa</v>
          </cell>
          <cell r="AT407" t="str">
            <v>送風機出力</v>
          </cell>
          <cell r="AU407">
            <v>0.03</v>
          </cell>
          <cell r="AV407" t="str">
            <v>kW</v>
          </cell>
          <cell r="AW407" t="str">
            <v>ドレン配管径</v>
          </cell>
          <cell r="AX407" t="str">
            <v>ＶＰ－２５接続可</v>
          </cell>
          <cell r="AZ407" t="str">
            <v>冷媒配管(ガス)</v>
          </cell>
          <cell r="BA407">
            <v>15.88</v>
          </cell>
          <cell r="BB407" t="str">
            <v>φ(mm)</v>
          </cell>
          <cell r="BC407" t="str">
            <v>冷媒配管(液)</v>
          </cell>
          <cell r="BD407">
            <v>9.52</v>
          </cell>
          <cell r="BE407" t="str">
            <v>φ(mm)</v>
          </cell>
          <cell r="BF407" t="str">
            <v>製品質量</v>
          </cell>
          <cell r="BG407">
            <v>20</v>
          </cell>
          <cell r="BH407" t="str">
            <v>kg</v>
          </cell>
          <cell r="BI407" t="str">
            <v>分離形名(パネル１)</v>
          </cell>
          <cell r="BJ407" t="str">
            <v>PLP-J71JW</v>
          </cell>
          <cell r="BL407" t="str">
            <v>分離形名(リモコン１)</v>
          </cell>
          <cell r="BM407" t="str">
            <v>PAR-S25A</v>
          </cell>
        </row>
        <row r="408">
          <cell r="B408" t="str">
            <v>PLA-J63JAH</v>
          </cell>
          <cell r="C408" t="str">
            <v>標準価格</v>
          </cell>
          <cell r="D408">
            <v>313000</v>
          </cell>
          <cell r="E408">
            <v>338000</v>
          </cell>
          <cell r="F408" t="str">
            <v>円</v>
          </cell>
          <cell r="G408" t="str">
            <v>冷房能力</v>
          </cell>
          <cell r="H408">
            <v>5.6</v>
          </cell>
          <cell r="I408" t="str">
            <v>kW</v>
          </cell>
          <cell r="J408" t="str">
            <v>消費電力(冷房)</v>
          </cell>
          <cell r="K408">
            <v>0.1</v>
          </cell>
          <cell r="L408" t="str">
            <v>kW</v>
          </cell>
          <cell r="M408" t="str">
            <v>暖房能力</v>
          </cell>
          <cell r="N408">
            <v>6.7</v>
          </cell>
          <cell r="O408" t="str">
            <v>kW</v>
          </cell>
          <cell r="P408" t="str">
            <v>暖房能力(ﾋｰﾀ作動時)</v>
          </cell>
          <cell r="Q408">
            <v>8.8000000000000007</v>
          </cell>
          <cell r="R408" t="str">
            <v>kW</v>
          </cell>
          <cell r="S408" t="str">
            <v>消費電力(暖房)</v>
          </cell>
          <cell r="T408">
            <v>0.1</v>
          </cell>
          <cell r="U408" t="str">
            <v>kW</v>
          </cell>
          <cell r="V408" t="str">
            <v>消費電力(暖房ﾋｰﾀ作動時)</v>
          </cell>
          <cell r="W408">
            <v>2.2000000000000002</v>
          </cell>
          <cell r="X408" t="str">
            <v>kW</v>
          </cell>
          <cell r="Y408" t="str">
            <v>電源</v>
          </cell>
          <cell r="AA408" t="str">
            <v>φ</v>
          </cell>
          <cell r="AB408" t="str">
            <v>電圧</v>
          </cell>
          <cell r="AD408" t="str">
            <v>V</v>
          </cell>
          <cell r="AE408" t="str">
            <v>外形寸法　高さ</v>
          </cell>
          <cell r="AF408">
            <v>298</v>
          </cell>
          <cell r="AG408" t="str">
            <v>mm</v>
          </cell>
          <cell r="AH408" t="str">
            <v>外形寸法　幅</v>
          </cell>
          <cell r="AI408">
            <v>660</v>
          </cell>
          <cell r="AJ408" t="str">
            <v>mm</v>
          </cell>
          <cell r="AK408" t="str">
            <v>外形寸法　奥行</v>
          </cell>
          <cell r="AL408">
            <v>660</v>
          </cell>
          <cell r="AM408" t="str">
            <v>mm</v>
          </cell>
          <cell r="AN408" t="str">
            <v>風量(強)</v>
          </cell>
          <cell r="AO408">
            <v>17</v>
          </cell>
          <cell r="AP408" t="str">
            <v>m3/min</v>
          </cell>
          <cell r="AQ408" t="str">
            <v>機外静圧</v>
          </cell>
          <cell r="AR408">
            <v>0</v>
          </cell>
          <cell r="AS408" t="str">
            <v>Pa</v>
          </cell>
          <cell r="AT408" t="str">
            <v>送風機出力</v>
          </cell>
          <cell r="AU408">
            <v>0.03</v>
          </cell>
          <cell r="AV408" t="str">
            <v>kW</v>
          </cell>
          <cell r="AW408" t="str">
            <v>ドレン配管径</v>
          </cell>
          <cell r="AX408" t="str">
            <v>ＶＰ－２５接続可</v>
          </cell>
          <cell r="AZ408" t="str">
            <v>冷媒配管(ガス)</v>
          </cell>
          <cell r="BA408">
            <v>15.88</v>
          </cell>
          <cell r="BB408" t="str">
            <v>φ(mm)</v>
          </cell>
          <cell r="BC408" t="str">
            <v>冷媒配管(液)</v>
          </cell>
          <cell r="BD408">
            <v>9.52</v>
          </cell>
          <cell r="BE408" t="str">
            <v>φ(mm)</v>
          </cell>
          <cell r="BF408" t="str">
            <v>製品質量</v>
          </cell>
          <cell r="BG408">
            <v>20</v>
          </cell>
          <cell r="BH408" t="str">
            <v>kg</v>
          </cell>
          <cell r="BI408" t="str">
            <v>分離形名(パネル１)</v>
          </cell>
          <cell r="BJ408" t="str">
            <v>PLP-J71JW</v>
          </cell>
          <cell r="BL408" t="str">
            <v>分離形名(リモコン１)</v>
          </cell>
          <cell r="BM408" t="str">
            <v>PAR-S25A</v>
          </cell>
        </row>
        <row r="409">
          <cell r="B409" t="str">
            <v>PLA-J63JAH7</v>
          </cell>
          <cell r="C409" t="str">
            <v>標準価格</v>
          </cell>
          <cell r="D409">
            <v>313000</v>
          </cell>
          <cell r="E409">
            <v>338000</v>
          </cell>
          <cell r="F409" t="str">
            <v>円</v>
          </cell>
          <cell r="G409" t="str">
            <v>冷房能力</v>
          </cell>
          <cell r="I409" t="str">
            <v>kW</v>
          </cell>
          <cell r="J409" t="str">
            <v>消費電力(冷房)</v>
          </cell>
          <cell r="L409" t="str">
            <v>kW</v>
          </cell>
          <cell r="M409" t="str">
            <v>暖房能力</v>
          </cell>
          <cell r="O409" t="str">
            <v>kW</v>
          </cell>
          <cell r="P409" t="str">
            <v>暖房能力(ﾋｰﾀ作動時)</v>
          </cell>
          <cell r="R409" t="str">
            <v>kW</v>
          </cell>
          <cell r="S409" t="str">
            <v>消費電力(暖房)</v>
          </cell>
          <cell r="U409" t="str">
            <v>kW</v>
          </cell>
          <cell r="V409" t="str">
            <v>消費電力(暖房ﾋｰﾀ作動時)</v>
          </cell>
          <cell r="X409" t="str">
            <v>kW</v>
          </cell>
          <cell r="Y409" t="str">
            <v>電源</v>
          </cell>
          <cell r="AA409" t="str">
            <v>φ</v>
          </cell>
          <cell r="AB409" t="str">
            <v>電圧</v>
          </cell>
          <cell r="AD409" t="str">
            <v>V</v>
          </cell>
          <cell r="AE409" t="str">
            <v>外形寸法　高さ</v>
          </cell>
          <cell r="AF409">
            <v>298</v>
          </cell>
          <cell r="AG409" t="str">
            <v>mm</v>
          </cell>
          <cell r="AH409" t="str">
            <v>外形寸法　幅</v>
          </cell>
          <cell r="AI409">
            <v>660</v>
          </cell>
          <cell r="AJ409" t="str">
            <v>mm</v>
          </cell>
          <cell r="AK409" t="str">
            <v>外形寸法　奥行</v>
          </cell>
          <cell r="AL409">
            <v>660</v>
          </cell>
          <cell r="AM409" t="str">
            <v>mm</v>
          </cell>
          <cell r="AN409" t="str">
            <v>風量(強)</v>
          </cell>
          <cell r="AO409">
            <v>17</v>
          </cell>
          <cell r="AP409" t="str">
            <v>m3/min</v>
          </cell>
          <cell r="AQ409" t="str">
            <v>機外静圧</v>
          </cell>
          <cell r="AR409">
            <v>0</v>
          </cell>
          <cell r="AS409" t="str">
            <v>Pa</v>
          </cell>
          <cell r="AT409" t="str">
            <v>送風機出力</v>
          </cell>
          <cell r="AU409">
            <v>0.03</v>
          </cell>
          <cell r="AV409" t="str">
            <v>kW</v>
          </cell>
          <cell r="AW409" t="str">
            <v>ドレン配管径</v>
          </cell>
          <cell r="AX409" t="str">
            <v>ＶＰ－２５接続可</v>
          </cell>
          <cell r="AZ409" t="str">
            <v>冷媒配管(ガス)</v>
          </cell>
          <cell r="BA409">
            <v>15.88</v>
          </cell>
          <cell r="BB409" t="str">
            <v>φ(mm)</v>
          </cell>
          <cell r="BC409" t="str">
            <v>冷媒配管(液)</v>
          </cell>
          <cell r="BD409">
            <v>9.52</v>
          </cell>
          <cell r="BE409" t="str">
            <v>φ(mm)</v>
          </cell>
          <cell r="BF409" t="str">
            <v>製品質量</v>
          </cell>
          <cell r="BG409">
            <v>20</v>
          </cell>
          <cell r="BH409" t="str">
            <v>kg</v>
          </cell>
          <cell r="BI409" t="str">
            <v>分離形名(パネル１)</v>
          </cell>
          <cell r="BJ409" t="str">
            <v>PLP-J71JW</v>
          </cell>
          <cell r="BL409" t="str">
            <v>分離形名(リモコン１)</v>
          </cell>
          <cell r="BM409" t="str">
            <v>PAR-S25A</v>
          </cell>
        </row>
        <row r="410">
          <cell r="B410" t="str">
            <v>PLA-J63KA</v>
          </cell>
          <cell r="C410" t="str">
            <v>標準価格</v>
          </cell>
          <cell r="D410">
            <v>285000</v>
          </cell>
          <cell r="E410">
            <v>310000</v>
          </cell>
          <cell r="F410" t="str">
            <v>円</v>
          </cell>
          <cell r="G410" t="str">
            <v>冷房能力</v>
          </cell>
          <cell r="H410">
            <v>5.6</v>
          </cell>
          <cell r="I410" t="str">
            <v>kW</v>
          </cell>
          <cell r="J410" t="str">
            <v>消費電力(冷房)</v>
          </cell>
          <cell r="K410">
            <v>0.11</v>
          </cell>
          <cell r="L410" t="str">
            <v>kW</v>
          </cell>
          <cell r="M410" t="str">
            <v>暖房能力</v>
          </cell>
          <cell r="N410">
            <v>6.7</v>
          </cell>
          <cell r="O410" t="str">
            <v>kW</v>
          </cell>
          <cell r="P410" t="str">
            <v>暖房能力(ﾋｰﾀ作動時)</v>
          </cell>
          <cell r="R410" t="str">
            <v>kW</v>
          </cell>
          <cell r="S410" t="str">
            <v>消費電力(暖房)</v>
          </cell>
          <cell r="T410">
            <v>0.11</v>
          </cell>
          <cell r="U410" t="str">
            <v>kW</v>
          </cell>
          <cell r="V410" t="str">
            <v>消費電力(暖房ﾋｰﾀ作動時)</v>
          </cell>
          <cell r="X410" t="str">
            <v>kW</v>
          </cell>
          <cell r="Y410" t="str">
            <v>電源</v>
          </cell>
          <cell r="AA410" t="str">
            <v>φ</v>
          </cell>
          <cell r="AB410" t="str">
            <v>電圧</v>
          </cell>
          <cell r="AD410" t="str">
            <v>V</v>
          </cell>
          <cell r="AE410" t="str">
            <v>外形寸法　高さ</v>
          </cell>
          <cell r="AF410">
            <v>290</v>
          </cell>
          <cell r="AG410" t="str">
            <v>mm</v>
          </cell>
          <cell r="AH410" t="str">
            <v>外形寸法　幅</v>
          </cell>
          <cell r="AI410">
            <v>840</v>
          </cell>
          <cell r="AJ410" t="str">
            <v>mm</v>
          </cell>
          <cell r="AK410" t="str">
            <v>外形寸法　奥行</v>
          </cell>
          <cell r="AL410">
            <v>840</v>
          </cell>
          <cell r="AM410" t="str">
            <v>mm</v>
          </cell>
          <cell r="AN410" t="str">
            <v>風量(強)</v>
          </cell>
          <cell r="AO410">
            <v>19</v>
          </cell>
          <cell r="AP410" t="str">
            <v>m3/min</v>
          </cell>
          <cell r="AQ410" t="str">
            <v>機外静圧</v>
          </cell>
          <cell r="AR410">
            <v>0</v>
          </cell>
          <cell r="AS410" t="str">
            <v>Pa</v>
          </cell>
          <cell r="AT410" t="str">
            <v>送風機出力</v>
          </cell>
          <cell r="AU410">
            <v>7.0000000000000007E-2</v>
          </cell>
          <cell r="AV410" t="str">
            <v>kW</v>
          </cell>
          <cell r="AW410" t="str">
            <v>ドレン配管径</v>
          </cell>
          <cell r="AX410" t="str">
            <v>ＶＰ－２５接続可</v>
          </cell>
          <cell r="AZ410" t="str">
            <v>冷媒配管(ガス)</v>
          </cell>
          <cell r="BA410">
            <v>15.88</v>
          </cell>
          <cell r="BB410" t="str">
            <v>φ(mm)</v>
          </cell>
          <cell r="BC410" t="str">
            <v>冷媒配管(液)</v>
          </cell>
          <cell r="BD410">
            <v>9.52</v>
          </cell>
          <cell r="BE410" t="str">
            <v>φ(mm)</v>
          </cell>
          <cell r="BF410" t="str">
            <v>製品質量</v>
          </cell>
          <cell r="BG410">
            <v>26</v>
          </cell>
          <cell r="BH410" t="str">
            <v>kg</v>
          </cell>
          <cell r="BI410" t="str">
            <v>分離形名(パネル１)</v>
          </cell>
          <cell r="BJ410" t="str">
            <v>PLP-J100KW</v>
          </cell>
          <cell r="BL410" t="str">
            <v>分離形名(リモコン１)</v>
          </cell>
          <cell r="BM410" t="str">
            <v>PAR-S25A</v>
          </cell>
        </row>
        <row r="411">
          <cell r="B411" t="str">
            <v>PLA-J63KAH</v>
          </cell>
          <cell r="C411" t="str">
            <v>標準価格</v>
          </cell>
          <cell r="D411">
            <v>313000</v>
          </cell>
          <cell r="E411">
            <v>338000</v>
          </cell>
          <cell r="F411" t="str">
            <v>円</v>
          </cell>
          <cell r="G411" t="str">
            <v>冷房能力</v>
          </cell>
          <cell r="H411">
            <v>5.6</v>
          </cell>
          <cell r="I411" t="str">
            <v>kW</v>
          </cell>
          <cell r="J411" t="str">
            <v>消費電力(冷房)</v>
          </cell>
          <cell r="K411">
            <v>0.11</v>
          </cell>
          <cell r="L411" t="str">
            <v>kW</v>
          </cell>
          <cell r="M411" t="str">
            <v>暖房能力</v>
          </cell>
          <cell r="N411">
            <v>6.7</v>
          </cell>
          <cell r="O411" t="str">
            <v>kW</v>
          </cell>
          <cell r="P411" t="str">
            <v>暖房能力(ﾋｰﾀ作動時)</v>
          </cell>
          <cell r="Q411">
            <v>8.8000000000000007</v>
          </cell>
          <cell r="R411" t="str">
            <v>kW</v>
          </cell>
          <cell r="S411" t="str">
            <v>消費電力(暖房)</v>
          </cell>
          <cell r="T411">
            <v>0.11</v>
          </cell>
          <cell r="U411" t="str">
            <v>kW</v>
          </cell>
          <cell r="V411" t="str">
            <v>消費電力(暖房ﾋｰﾀ作動時)</v>
          </cell>
          <cell r="W411">
            <v>2.21</v>
          </cell>
          <cell r="X411" t="str">
            <v>kW</v>
          </cell>
          <cell r="Y411" t="str">
            <v>電源</v>
          </cell>
          <cell r="AA411" t="str">
            <v>φ</v>
          </cell>
          <cell r="AB411" t="str">
            <v>電圧</v>
          </cell>
          <cell r="AD411" t="str">
            <v>V</v>
          </cell>
          <cell r="AE411" t="str">
            <v>外形寸法　高さ</v>
          </cell>
          <cell r="AF411">
            <v>290</v>
          </cell>
          <cell r="AG411" t="str">
            <v>mm</v>
          </cell>
          <cell r="AH411" t="str">
            <v>外形寸法　幅</v>
          </cell>
          <cell r="AI411">
            <v>840</v>
          </cell>
          <cell r="AJ411" t="str">
            <v>mm</v>
          </cell>
          <cell r="AK411" t="str">
            <v>外形寸法　奥行</v>
          </cell>
          <cell r="AL411">
            <v>840</v>
          </cell>
          <cell r="AM411" t="str">
            <v>mm</v>
          </cell>
          <cell r="AN411" t="str">
            <v>風量(強)</v>
          </cell>
          <cell r="AO411">
            <v>19</v>
          </cell>
          <cell r="AP411" t="str">
            <v>m3/min</v>
          </cell>
          <cell r="AQ411" t="str">
            <v>機外静圧</v>
          </cell>
          <cell r="AR411">
            <v>0</v>
          </cell>
          <cell r="AS411" t="str">
            <v>Pa</v>
          </cell>
          <cell r="AT411" t="str">
            <v>送風機出力</v>
          </cell>
          <cell r="AU411">
            <v>7.0000000000000007E-2</v>
          </cell>
          <cell r="AV411" t="str">
            <v>kW</v>
          </cell>
          <cell r="AW411" t="str">
            <v>ドレン配管径</v>
          </cell>
          <cell r="AX411" t="str">
            <v>ＶＰ－２５接続可</v>
          </cell>
          <cell r="AZ411" t="str">
            <v>冷媒配管(ガス)</v>
          </cell>
          <cell r="BA411">
            <v>15.88</v>
          </cell>
          <cell r="BB411" t="str">
            <v>φ(mm)</v>
          </cell>
          <cell r="BC411" t="str">
            <v>冷媒配管(液)</v>
          </cell>
          <cell r="BD411">
            <v>9.52</v>
          </cell>
          <cell r="BE411" t="str">
            <v>φ(mm)</v>
          </cell>
          <cell r="BF411" t="str">
            <v>製品質量</v>
          </cell>
          <cell r="BG411">
            <v>26</v>
          </cell>
          <cell r="BH411" t="str">
            <v>kg</v>
          </cell>
          <cell r="BI411" t="str">
            <v>分離形名(パネル１)</v>
          </cell>
          <cell r="BJ411" t="str">
            <v>PLP-J100KW</v>
          </cell>
          <cell r="BL411" t="str">
            <v>分離形名(リモコン１)</v>
          </cell>
          <cell r="BM411" t="str">
            <v>PAR-S25A</v>
          </cell>
        </row>
        <row r="412">
          <cell r="B412" t="str">
            <v>PLA-J71JA</v>
          </cell>
          <cell r="C412" t="str">
            <v>標準価格</v>
          </cell>
          <cell r="D412">
            <v>295000</v>
          </cell>
          <cell r="E412">
            <v>320000</v>
          </cell>
          <cell r="F412" t="str">
            <v>円</v>
          </cell>
          <cell r="G412" t="str">
            <v>冷房能力</v>
          </cell>
          <cell r="H412">
            <v>6.3</v>
          </cell>
          <cell r="I412" t="str">
            <v>kW</v>
          </cell>
          <cell r="J412" t="str">
            <v>消費電力(冷房)</v>
          </cell>
          <cell r="K412">
            <v>0.1</v>
          </cell>
          <cell r="L412" t="str">
            <v>kW</v>
          </cell>
          <cell r="M412" t="str">
            <v>暖房能力</v>
          </cell>
          <cell r="N412">
            <v>7.1</v>
          </cell>
          <cell r="O412" t="str">
            <v>kW</v>
          </cell>
          <cell r="P412" t="str">
            <v>暖房能力(ﾋｰﾀ作動時)</v>
          </cell>
          <cell r="R412" t="str">
            <v>kW</v>
          </cell>
          <cell r="S412" t="str">
            <v>消費電力(暖房)</v>
          </cell>
          <cell r="T412">
            <v>0.1</v>
          </cell>
          <cell r="U412" t="str">
            <v>kW</v>
          </cell>
          <cell r="V412" t="str">
            <v>消費電力(暖房ﾋｰﾀ作動時)</v>
          </cell>
          <cell r="X412" t="str">
            <v>kW</v>
          </cell>
          <cell r="Y412" t="str">
            <v>電源</v>
          </cell>
          <cell r="AA412" t="str">
            <v>φ</v>
          </cell>
          <cell r="AB412" t="str">
            <v>電圧</v>
          </cell>
          <cell r="AD412" t="str">
            <v>V</v>
          </cell>
          <cell r="AE412" t="str">
            <v>外形寸法　高さ</v>
          </cell>
          <cell r="AF412">
            <v>298</v>
          </cell>
          <cell r="AG412" t="str">
            <v>mm</v>
          </cell>
          <cell r="AH412" t="str">
            <v>外形寸法　幅</v>
          </cell>
          <cell r="AI412">
            <v>660</v>
          </cell>
          <cell r="AJ412" t="str">
            <v>mm</v>
          </cell>
          <cell r="AK412" t="str">
            <v>外形寸法　奥行</v>
          </cell>
          <cell r="AL412">
            <v>660</v>
          </cell>
          <cell r="AM412" t="str">
            <v>mm</v>
          </cell>
          <cell r="AN412" t="str">
            <v>風量(強)</v>
          </cell>
          <cell r="AO412">
            <v>17</v>
          </cell>
          <cell r="AP412" t="str">
            <v>m3/min</v>
          </cell>
          <cell r="AQ412" t="str">
            <v>機外静圧</v>
          </cell>
          <cell r="AR412">
            <v>0</v>
          </cell>
          <cell r="AS412" t="str">
            <v>Pa</v>
          </cell>
          <cell r="AT412" t="str">
            <v>送風機出力</v>
          </cell>
          <cell r="AU412">
            <v>0.03</v>
          </cell>
          <cell r="AV412" t="str">
            <v>kW</v>
          </cell>
          <cell r="AW412" t="str">
            <v>ドレン配管径</v>
          </cell>
          <cell r="AX412" t="str">
            <v>ＶＰ－２５接続可</v>
          </cell>
          <cell r="AZ412" t="str">
            <v>冷媒配管(ガス)</v>
          </cell>
          <cell r="BA412">
            <v>15.88</v>
          </cell>
          <cell r="BB412" t="str">
            <v>φ(mm)</v>
          </cell>
          <cell r="BC412" t="str">
            <v>冷媒配管(液)</v>
          </cell>
          <cell r="BD412">
            <v>9.52</v>
          </cell>
          <cell r="BE412" t="str">
            <v>φ(mm)</v>
          </cell>
          <cell r="BF412" t="str">
            <v>製品質量</v>
          </cell>
          <cell r="BG412">
            <v>20</v>
          </cell>
          <cell r="BH412" t="str">
            <v>kg</v>
          </cell>
          <cell r="BI412" t="str">
            <v>分離形名(パネル１)</v>
          </cell>
          <cell r="BJ412" t="str">
            <v>PLP-J71JW</v>
          </cell>
          <cell r="BL412" t="str">
            <v>分離形名(リモコン１)</v>
          </cell>
          <cell r="BM412" t="str">
            <v>PAR-S25A</v>
          </cell>
        </row>
        <row r="413">
          <cell r="B413" t="str">
            <v>PLA-J71JA7</v>
          </cell>
          <cell r="C413" t="str">
            <v>標準価格</v>
          </cell>
          <cell r="D413">
            <v>295000</v>
          </cell>
          <cell r="E413">
            <v>320000</v>
          </cell>
          <cell r="F413" t="str">
            <v>円</v>
          </cell>
          <cell r="G413" t="str">
            <v>冷房能力</v>
          </cell>
          <cell r="I413" t="str">
            <v>kW</v>
          </cell>
          <cell r="J413" t="str">
            <v>消費電力(冷房)</v>
          </cell>
          <cell r="L413" t="str">
            <v>kW</v>
          </cell>
          <cell r="M413" t="str">
            <v>暖房能力</v>
          </cell>
          <cell r="O413" t="str">
            <v>kW</v>
          </cell>
          <cell r="P413" t="str">
            <v>暖房能力(ﾋｰﾀ作動時)</v>
          </cell>
          <cell r="R413" t="str">
            <v>kW</v>
          </cell>
          <cell r="S413" t="str">
            <v>消費電力(暖房)</v>
          </cell>
          <cell r="U413" t="str">
            <v>kW</v>
          </cell>
          <cell r="V413" t="str">
            <v>消費電力(暖房ﾋｰﾀ作動時)</v>
          </cell>
          <cell r="X413" t="str">
            <v>kW</v>
          </cell>
          <cell r="Y413" t="str">
            <v>電源</v>
          </cell>
          <cell r="AA413" t="str">
            <v>φ</v>
          </cell>
          <cell r="AB413" t="str">
            <v>電圧</v>
          </cell>
          <cell r="AD413" t="str">
            <v>V</v>
          </cell>
          <cell r="AE413" t="str">
            <v>外形寸法　高さ</v>
          </cell>
          <cell r="AF413">
            <v>298</v>
          </cell>
          <cell r="AG413" t="str">
            <v>mm</v>
          </cell>
          <cell r="AH413" t="str">
            <v>外形寸法　幅</v>
          </cell>
          <cell r="AI413">
            <v>660</v>
          </cell>
          <cell r="AJ413" t="str">
            <v>mm</v>
          </cell>
          <cell r="AK413" t="str">
            <v>外形寸法　奥行</v>
          </cell>
          <cell r="AL413">
            <v>660</v>
          </cell>
          <cell r="AM413" t="str">
            <v>mm</v>
          </cell>
          <cell r="AN413" t="str">
            <v>風量(強)</v>
          </cell>
          <cell r="AO413">
            <v>17</v>
          </cell>
          <cell r="AP413" t="str">
            <v>m3/min</v>
          </cell>
          <cell r="AQ413" t="str">
            <v>機外静圧</v>
          </cell>
          <cell r="AR413">
            <v>0</v>
          </cell>
          <cell r="AS413" t="str">
            <v>Pa</v>
          </cell>
          <cell r="AT413" t="str">
            <v>送風機出力</v>
          </cell>
          <cell r="AU413">
            <v>0.03</v>
          </cell>
          <cell r="AV413" t="str">
            <v>kW</v>
          </cell>
          <cell r="AW413" t="str">
            <v>ドレン配管径</v>
          </cell>
          <cell r="AX413" t="str">
            <v>ＶＰ－２５接続可</v>
          </cell>
          <cell r="AZ413" t="str">
            <v>冷媒配管(ガス)</v>
          </cell>
          <cell r="BA413">
            <v>15.88</v>
          </cell>
          <cell r="BB413" t="str">
            <v>φ(mm)</v>
          </cell>
          <cell r="BC413" t="str">
            <v>冷媒配管(液)</v>
          </cell>
          <cell r="BD413">
            <v>9.52</v>
          </cell>
          <cell r="BE413" t="str">
            <v>φ(mm)</v>
          </cell>
          <cell r="BF413" t="str">
            <v>製品質量</v>
          </cell>
          <cell r="BG413">
            <v>20</v>
          </cell>
          <cell r="BH413" t="str">
            <v>kg</v>
          </cell>
          <cell r="BI413" t="str">
            <v>分離形名(パネル１)</v>
          </cell>
          <cell r="BJ413" t="str">
            <v>PLP-J71JW</v>
          </cell>
          <cell r="BL413" t="str">
            <v>分離形名(リモコン１)</v>
          </cell>
          <cell r="BM413" t="str">
            <v>PAR-S25A</v>
          </cell>
        </row>
        <row r="414">
          <cell r="B414" t="str">
            <v>PLA-J71JAH</v>
          </cell>
          <cell r="C414" t="str">
            <v>標準価格</v>
          </cell>
          <cell r="D414">
            <v>323000</v>
          </cell>
          <cell r="E414">
            <v>348000</v>
          </cell>
          <cell r="F414" t="str">
            <v>円</v>
          </cell>
          <cell r="G414" t="str">
            <v>冷房能力</v>
          </cell>
          <cell r="H414">
            <v>6.3</v>
          </cell>
          <cell r="I414" t="str">
            <v>kW</v>
          </cell>
          <cell r="J414" t="str">
            <v>消費電力(冷房)</v>
          </cell>
          <cell r="K414">
            <v>0.1</v>
          </cell>
          <cell r="L414" t="str">
            <v>kW</v>
          </cell>
          <cell r="M414" t="str">
            <v>暖房能力</v>
          </cell>
          <cell r="N414">
            <v>7.1</v>
          </cell>
          <cell r="O414" t="str">
            <v>kW</v>
          </cell>
          <cell r="P414" t="str">
            <v>暖房能力(ﾋｰﾀ作動時)</v>
          </cell>
          <cell r="Q414">
            <v>9.1999999999999993</v>
          </cell>
          <cell r="R414" t="str">
            <v>kW</v>
          </cell>
          <cell r="S414" t="str">
            <v>消費電力(暖房)</v>
          </cell>
          <cell r="T414">
            <v>0.1</v>
          </cell>
          <cell r="U414" t="str">
            <v>kW</v>
          </cell>
          <cell r="V414" t="str">
            <v>消費電力(暖房ﾋｰﾀ作動時)</v>
          </cell>
          <cell r="W414">
            <v>2.2000000000000002</v>
          </cell>
          <cell r="X414" t="str">
            <v>kW</v>
          </cell>
          <cell r="Y414" t="str">
            <v>電源</v>
          </cell>
          <cell r="AA414" t="str">
            <v>φ</v>
          </cell>
          <cell r="AB414" t="str">
            <v>電圧</v>
          </cell>
          <cell r="AD414" t="str">
            <v>V</v>
          </cell>
          <cell r="AE414" t="str">
            <v>外形寸法　高さ</v>
          </cell>
          <cell r="AF414">
            <v>298</v>
          </cell>
          <cell r="AG414" t="str">
            <v>mm</v>
          </cell>
          <cell r="AH414" t="str">
            <v>外形寸法　幅</v>
          </cell>
          <cell r="AI414">
            <v>660</v>
          </cell>
          <cell r="AJ414" t="str">
            <v>mm</v>
          </cell>
          <cell r="AK414" t="str">
            <v>外形寸法　奥行</v>
          </cell>
          <cell r="AL414">
            <v>660</v>
          </cell>
          <cell r="AM414" t="str">
            <v>mm</v>
          </cell>
          <cell r="AN414" t="str">
            <v>風量(強)</v>
          </cell>
          <cell r="AO414">
            <v>17</v>
          </cell>
          <cell r="AP414" t="str">
            <v>m3/min</v>
          </cell>
          <cell r="AQ414" t="str">
            <v>機外静圧</v>
          </cell>
          <cell r="AR414">
            <v>0</v>
          </cell>
          <cell r="AS414" t="str">
            <v>Pa</v>
          </cell>
          <cell r="AT414" t="str">
            <v>送風機出力</v>
          </cell>
          <cell r="AU414">
            <v>0.03</v>
          </cell>
          <cell r="AV414" t="str">
            <v>kW</v>
          </cell>
          <cell r="AW414" t="str">
            <v>ドレン配管径</v>
          </cell>
          <cell r="AX414" t="str">
            <v>ＶＰ－２５接続可</v>
          </cell>
          <cell r="AZ414" t="str">
            <v>冷媒配管(ガス)</v>
          </cell>
          <cell r="BA414">
            <v>15.88</v>
          </cell>
          <cell r="BB414" t="str">
            <v>φ(mm)</v>
          </cell>
          <cell r="BC414" t="str">
            <v>冷媒配管(液)</v>
          </cell>
          <cell r="BD414">
            <v>9.52</v>
          </cell>
          <cell r="BE414" t="str">
            <v>φ(mm)</v>
          </cell>
          <cell r="BF414" t="str">
            <v>製品質量</v>
          </cell>
          <cell r="BG414">
            <v>20</v>
          </cell>
          <cell r="BH414" t="str">
            <v>kg</v>
          </cell>
          <cell r="BI414" t="str">
            <v>分離形名(パネル１)</v>
          </cell>
          <cell r="BJ414" t="str">
            <v>PLP-J71JW</v>
          </cell>
          <cell r="BL414" t="str">
            <v>分離形名(リモコン１)</v>
          </cell>
          <cell r="BM414" t="str">
            <v>PAR-S25A</v>
          </cell>
        </row>
        <row r="415">
          <cell r="B415" t="str">
            <v>PLA-J71JAH7</v>
          </cell>
          <cell r="C415" t="str">
            <v>標準価格</v>
          </cell>
          <cell r="D415">
            <v>323000</v>
          </cell>
          <cell r="E415">
            <v>348000</v>
          </cell>
          <cell r="F415" t="str">
            <v>円</v>
          </cell>
          <cell r="G415" t="str">
            <v>冷房能力</v>
          </cell>
          <cell r="I415" t="str">
            <v>kW</v>
          </cell>
          <cell r="J415" t="str">
            <v>消費電力(冷房)</v>
          </cell>
          <cell r="L415" t="str">
            <v>kW</v>
          </cell>
          <cell r="M415" t="str">
            <v>暖房能力</v>
          </cell>
          <cell r="O415" t="str">
            <v>kW</v>
          </cell>
          <cell r="P415" t="str">
            <v>暖房能力(ﾋｰﾀ作動時)</v>
          </cell>
          <cell r="R415" t="str">
            <v>kW</v>
          </cell>
          <cell r="S415" t="str">
            <v>消費電力(暖房)</v>
          </cell>
          <cell r="U415" t="str">
            <v>kW</v>
          </cell>
          <cell r="V415" t="str">
            <v>消費電力(暖房ﾋｰﾀ作動時)</v>
          </cell>
          <cell r="X415" t="str">
            <v>kW</v>
          </cell>
          <cell r="Y415" t="str">
            <v>電源</v>
          </cell>
          <cell r="AA415" t="str">
            <v>φ</v>
          </cell>
          <cell r="AB415" t="str">
            <v>電圧</v>
          </cell>
          <cell r="AD415" t="str">
            <v>V</v>
          </cell>
          <cell r="AE415" t="str">
            <v>外形寸法　高さ</v>
          </cell>
          <cell r="AF415">
            <v>298</v>
          </cell>
          <cell r="AG415" t="str">
            <v>mm</v>
          </cell>
          <cell r="AH415" t="str">
            <v>外形寸法　幅</v>
          </cell>
          <cell r="AI415">
            <v>660</v>
          </cell>
          <cell r="AJ415" t="str">
            <v>mm</v>
          </cell>
          <cell r="AK415" t="str">
            <v>外形寸法　奥行</v>
          </cell>
          <cell r="AL415">
            <v>660</v>
          </cell>
          <cell r="AM415" t="str">
            <v>mm</v>
          </cell>
          <cell r="AN415" t="str">
            <v>風量(強)</v>
          </cell>
          <cell r="AO415">
            <v>17</v>
          </cell>
          <cell r="AP415" t="str">
            <v>m3/min</v>
          </cell>
          <cell r="AQ415" t="str">
            <v>機外静圧</v>
          </cell>
          <cell r="AR415">
            <v>0</v>
          </cell>
          <cell r="AS415" t="str">
            <v>Pa</v>
          </cell>
          <cell r="AT415" t="str">
            <v>送風機出力</v>
          </cell>
          <cell r="AU415">
            <v>0.03</v>
          </cell>
          <cell r="AV415" t="str">
            <v>kW</v>
          </cell>
          <cell r="AW415" t="str">
            <v>ドレン配管径</v>
          </cell>
          <cell r="AX415" t="str">
            <v>ＶＰ－２５接続可</v>
          </cell>
          <cell r="AZ415" t="str">
            <v>冷媒配管(ガス)</v>
          </cell>
          <cell r="BA415">
            <v>15.88</v>
          </cell>
          <cell r="BB415" t="str">
            <v>φ(mm)</v>
          </cell>
          <cell r="BC415" t="str">
            <v>冷媒配管(液)</v>
          </cell>
          <cell r="BD415">
            <v>9.52</v>
          </cell>
          <cell r="BE415" t="str">
            <v>φ(mm)</v>
          </cell>
          <cell r="BF415" t="str">
            <v>製品質量</v>
          </cell>
          <cell r="BG415">
            <v>20</v>
          </cell>
          <cell r="BH415" t="str">
            <v>kg</v>
          </cell>
          <cell r="BI415" t="str">
            <v>分離形名(パネル１)</v>
          </cell>
          <cell r="BJ415" t="str">
            <v>PLP-J71JW</v>
          </cell>
          <cell r="BL415" t="str">
            <v>分離形名(リモコン１)</v>
          </cell>
          <cell r="BM415" t="str">
            <v>PAR-S25A</v>
          </cell>
        </row>
        <row r="416">
          <cell r="B416" t="str">
            <v>PLA-J71KA</v>
          </cell>
          <cell r="C416" t="str">
            <v>標準価格</v>
          </cell>
          <cell r="D416">
            <v>295000</v>
          </cell>
          <cell r="E416">
            <v>320000</v>
          </cell>
          <cell r="F416" t="str">
            <v>円</v>
          </cell>
          <cell r="G416" t="str">
            <v>冷房能力</v>
          </cell>
          <cell r="H416">
            <v>6.3</v>
          </cell>
          <cell r="I416" t="str">
            <v>kW</v>
          </cell>
          <cell r="J416" t="str">
            <v>消費電力(冷房)</v>
          </cell>
          <cell r="K416">
            <v>0.11</v>
          </cell>
          <cell r="L416" t="str">
            <v>kW</v>
          </cell>
          <cell r="M416" t="str">
            <v>暖房能力</v>
          </cell>
          <cell r="N416">
            <v>7.1</v>
          </cell>
          <cell r="O416" t="str">
            <v>kW</v>
          </cell>
          <cell r="P416" t="str">
            <v>暖房能力(ﾋｰﾀ作動時)</v>
          </cell>
          <cell r="R416" t="str">
            <v>kW</v>
          </cell>
          <cell r="S416" t="str">
            <v>消費電力(暖房)</v>
          </cell>
          <cell r="T416">
            <v>0.11</v>
          </cell>
          <cell r="U416" t="str">
            <v>kW</v>
          </cell>
          <cell r="V416" t="str">
            <v>消費電力(暖房ﾋｰﾀ作動時)</v>
          </cell>
          <cell r="X416" t="str">
            <v>kW</v>
          </cell>
          <cell r="Y416" t="str">
            <v>電源</v>
          </cell>
          <cell r="AA416" t="str">
            <v>φ</v>
          </cell>
          <cell r="AB416" t="str">
            <v>電圧</v>
          </cell>
          <cell r="AD416" t="str">
            <v>V</v>
          </cell>
          <cell r="AE416" t="str">
            <v>外形寸法　高さ</v>
          </cell>
          <cell r="AF416">
            <v>290</v>
          </cell>
          <cell r="AG416" t="str">
            <v>mm</v>
          </cell>
          <cell r="AH416" t="str">
            <v>外形寸法　幅</v>
          </cell>
          <cell r="AI416">
            <v>840</v>
          </cell>
          <cell r="AJ416" t="str">
            <v>mm</v>
          </cell>
          <cell r="AK416" t="str">
            <v>外形寸法　奥行</v>
          </cell>
          <cell r="AL416">
            <v>840</v>
          </cell>
          <cell r="AM416" t="str">
            <v>mm</v>
          </cell>
          <cell r="AN416" t="str">
            <v>風量(強)</v>
          </cell>
          <cell r="AO416">
            <v>19</v>
          </cell>
          <cell r="AP416" t="str">
            <v>m3/min</v>
          </cell>
          <cell r="AQ416" t="str">
            <v>機外静圧</v>
          </cell>
          <cell r="AR416">
            <v>0</v>
          </cell>
          <cell r="AS416" t="str">
            <v>Pa</v>
          </cell>
          <cell r="AT416" t="str">
            <v>送風機出力</v>
          </cell>
          <cell r="AU416">
            <v>7.0000000000000007E-2</v>
          </cell>
          <cell r="AV416" t="str">
            <v>kW</v>
          </cell>
          <cell r="AW416" t="str">
            <v>ドレン配管径</v>
          </cell>
          <cell r="AX416" t="str">
            <v>ＶＰ－２５接続可</v>
          </cell>
          <cell r="AZ416" t="str">
            <v>冷媒配管(ガス)</v>
          </cell>
          <cell r="BA416">
            <v>15.88</v>
          </cell>
          <cell r="BB416" t="str">
            <v>φ(mm)</v>
          </cell>
          <cell r="BC416" t="str">
            <v>冷媒配管(液)</v>
          </cell>
          <cell r="BD416">
            <v>9.52</v>
          </cell>
          <cell r="BE416" t="str">
            <v>φ(mm)</v>
          </cell>
          <cell r="BF416" t="str">
            <v>製品質量</v>
          </cell>
          <cell r="BG416">
            <v>26</v>
          </cell>
          <cell r="BH416" t="str">
            <v>kg</v>
          </cell>
          <cell r="BI416" t="str">
            <v>分離形名(パネル１)</v>
          </cell>
          <cell r="BJ416" t="str">
            <v>PLP-J100KW</v>
          </cell>
          <cell r="BL416" t="str">
            <v>分離形名(リモコン１)</v>
          </cell>
          <cell r="BM416" t="str">
            <v>PAR-S25A</v>
          </cell>
        </row>
        <row r="417">
          <cell r="B417" t="str">
            <v>PLA-J71KAH</v>
          </cell>
          <cell r="C417" t="str">
            <v>標準価格</v>
          </cell>
          <cell r="D417">
            <v>323000</v>
          </cell>
          <cell r="E417">
            <v>348000</v>
          </cell>
          <cell r="F417" t="str">
            <v>円</v>
          </cell>
          <cell r="G417" t="str">
            <v>冷房能力</v>
          </cell>
          <cell r="H417">
            <v>6.3</v>
          </cell>
          <cell r="I417" t="str">
            <v>kW</v>
          </cell>
          <cell r="J417" t="str">
            <v>消費電力(冷房)</v>
          </cell>
          <cell r="K417">
            <v>0.11</v>
          </cell>
          <cell r="L417" t="str">
            <v>kW</v>
          </cell>
          <cell r="M417" t="str">
            <v>暖房能力</v>
          </cell>
          <cell r="N417">
            <v>7.1</v>
          </cell>
          <cell r="O417" t="str">
            <v>kW</v>
          </cell>
          <cell r="P417" t="str">
            <v>暖房能力(ﾋｰﾀ作動時)</v>
          </cell>
          <cell r="Q417">
            <v>9.1999999999999993</v>
          </cell>
          <cell r="R417" t="str">
            <v>kW</v>
          </cell>
          <cell r="S417" t="str">
            <v>消費電力(暖房)</v>
          </cell>
          <cell r="T417">
            <v>0.11</v>
          </cell>
          <cell r="U417" t="str">
            <v>kW</v>
          </cell>
          <cell r="V417" t="str">
            <v>消費電力(暖房ﾋｰﾀ作動時)</v>
          </cell>
          <cell r="W417">
            <v>2.21</v>
          </cell>
          <cell r="X417" t="str">
            <v>kW</v>
          </cell>
          <cell r="Y417" t="str">
            <v>電源</v>
          </cell>
          <cell r="AA417" t="str">
            <v>φ</v>
          </cell>
          <cell r="AB417" t="str">
            <v>電圧</v>
          </cell>
          <cell r="AD417" t="str">
            <v>V</v>
          </cell>
          <cell r="AE417" t="str">
            <v>外形寸法　高さ</v>
          </cell>
          <cell r="AF417">
            <v>290</v>
          </cell>
          <cell r="AG417" t="str">
            <v>mm</v>
          </cell>
          <cell r="AH417" t="str">
            <v>外形寸法　幅</v>
          </cell>
          <cell r="AI417">
            <v>840</v>
          </cell>
          <cell r="AJ417" t="str">
            <v>mm</v>
          </cell>
          <cell r="AK417" t="str">
            <v>外形寸法　奥行</v>
          </cell>
          <cell r="AL417">
            <v>840</v>
          </cell>
          <cell r="AM417" t="str">
            <v>mm</v>
          </cell>
          <cell r="AN417" t="str">
            <v>風量(強)</v>
          </cell>
          <cell r="AO417">
            <v>19</v>
          </cell>
          <cell r="AP417" t="str">
            <v>m3/min</v>
          </cell>
          <cell r="AQ417" t="str">
            <v>機外静圧</v>
          </cell>
          <cell r="AR417">
            <v>0</v>
          </cell>
          <cell r="AS417" t="str">
            <v>Pa</v>
          </cell>
          <cell r="AT417" t="str">
            <v>送風機出力</v>
          </cell>
          <cell r="AU417">
            <v>7.0000000000000007E-2</v>
          </cell>
          <cell r="AV417" t="str">
            <v>kW</v>
          </cell>
          <cell r="AW417" t="str">
            <v>ドレン配管径</v>
          </cell>
          <cell r="AX417" t="str">
            <v>ＶＰ－２５接続可</v>
          </cell>
          <cell r="AZ417" t="str">
            <v>冷媒配管(ガス)</v>
          </cell>
          <cell r="BA417">
            <v>15.88</v>
          </cell>
          <cell r="BB417" t="str">
            <v>φ(mm)</v>
          </cell>
          <cell r="BC417" t="str">
            <v>冷媒配管(液)</v>
          </cell>
          <cell r="BD417">
            <v>9.52</v>
          </cell>
          <cell r="BE417" t="str">
            <v>φ(mm)</v>
          </cell>
          <cell r="BF417" t="str">
            <v>製品質量</v>
          </cell>
          <cell r="BG417">
            <v>26</v>
          </cell>
          <cell r="BH417" t="str">
            <v>kg</v>
          </cell>
          <cell r="BI417" t="str">
            <v>分離形名(パネル１)</v>
          </cell>
          <cell r="BJ417" t="str">
            <v>PLP-J100KW</v>
          </cell>
          <cell r="BL417" t="str">
            <v>分離形名(リモコン１)</v>
          </cell>
          <cell r="BM417" t="str">
            <v>PAR-S25A</v>
          </cell>
        </row>
        <row r="418">
          <cell r="B418" t="str">
            <v>PLA-J80KA</v>
          </cell>
          <cell r="C418" t="str">
            <v>標準価格</v>
          </cell>
          <cell r="D418">
            <v>310000</v>
          </cell>
          <cell r="E418">
            <v>335000</v>
          </cell>
          <cell r="F418" t="str">
            <v>円</v>
          </cell>
          <cell r="G418" t="str">
            <v>冷房能力</v>
          </cell>
          <cell r="H418">
            <v>7.1</v>
          </cell>
          <cell r="I418" t="str">
            <v>kW</v>
          </cell>
          <cell r="J418" t="str">
            <v>消費電力(冷房)</v>
          </cell>
          <cell r="K418">
            <v>0.12</v>
          </cell>
          <cell r="L418" t="str">
            <v>kW</v>
          </cell>
          <cell r="M418" t="str">
            <v>暖房能力</v>
          </cell>
          <cell r="N418">
            <v>8</v>
          </cell>
          <cell r="O418" t="str">
            <v>kW</v>
          </cell>
          <cell r="P418" t="str">
            <v>暖房能力(ﾋｰﾀ作動時)</v>
          </cell>
          <cell r="R418" t="str">
            <v>kW</v>
          </cell>
          <cell r="S418" t="str">
            <v>消費電力(暖房)</v>
          </cell>
          <cell r="T418">
            <v>0.12</v>
          </cell>
          <cell r="U418" t="str">
            <v>kW</v>
          </cell>
          <cell r="V418" t="str">
            <v>消費電力(暖房ﾋｰﾀ作動時)</v>
          </cell>
          <cell r="X418" t="str">
            <v>kW</v>
          </cell>
          <cell r="Y418" t="str">
            <v>電源</v>
          </cell>
          <cell r="AA418" t="str">
            <v>φ</v>
          </cell>
          <cell r="AB418" t="str">
            <v>電圧</v>
          </cell>
          <cell r="AD418" t="str">
            <v>V</v>
          </cell>
          <cell r="AE418" t="str">
            <v>外形寸法　高さ</v>
          </cell>
          <cell r="AF418">
            <v>290</v>
          </cell>
          <cell r="AG418" t="str">
            <v>mm</v>
          </cell>
          <cell r="AH418" t="str">
            <v>外形寸法　幅</v>
          </cell>
          <cell r="AI418">
            <v>840</v>
          </cell>
          <cell r="AJ418" t="str">
            <v>mm</v>
          </cell>
          <cell r="AK418" t="str">
            <v>外形寸法　奥行</v>
          </cell>
          <cell r="AL418">
            <v>840</v>
          </cell>
          <cell r="AM418" t="str">
            <v>mm</v>
          </cell>
          <cell r="AN418" t="str">
            <v>風量(強)</v>
          </cell>
          <cell r="AO418">
            <v>20</v>
          </cell>
          <cell r="AP418" t="str">
            <v>m3/min</v>
          </cell>
          <cell r="AQ418" t="str">
            <v>機外静圧</v>
          </cell>
          <cell r="AR418">
            <v>0</v>
          </cell>
          <cell r="AS418" t="str">
            <v>Pa</v>
          </cell>
          <cell r="AT418" t="str">
            <v>送風機出力</v>
          </cell>
          <cell r="AU418">
            <v>7.0000000000000007E-2</v>
          </cell>
          <cell r="AV418" t="str">
            <v>kW</v>
          </cell>
          <cell r="AW418" t="str">
            <v>ドレン配管径</v>
          </cell>
          <cell r="AX418" t="str">
            <v>ＶＰ－２５接続可</v>
          </cell>
          <cell r="AZ418" t="str">
            <v>冷媒配管(ガス)</v>
          </cell>
          <cell r="BA418">
            <v>15.88</v>
          </cell>
          <cell r="BB418" t="str">
            <v>φ(mm)</v>
          </cell>
          <cell r="BC418" t="str">
            <v>冷媒配管(液)</v>
          </cell>
          <cell r="BD418">
            <v>9.52</v>
          </cell>
          <cell r="BE418" t="str">
            <v>φ(mm)</v>
          </cell>
          <cell r="BF418" t="str">
            <v>製品質量</v>
          </cell>
          <cell r="BG418">
            <v>26</v>
          </cell>
          <cell r="BH418" t="str">
            <v>kg</v>
          </cell>
          <cell r="BI418" t="str">
            <v>分離形名(パネル１)</v>
          </cell>
          <cell r="BJ418" t="str">
            <v>PLP-J100KW</v>
          </cell>
          <cell r="BL418" t="str">
            <v>分離形名(リモコン１)</v>
          </cell>
          <cell r="BM418" t="str">
            <v>PAR-S25A</v>
          </cell>
        </row>
        <row r="419">
          <cell r="B419" t="str">
            <v>PLA-J80KAH</v>
          </cell>
          <cell r="C419" t="str">
            <v>標準価格</v>
          </cell>
          <cell r="D419">
            <v>338000</v>
          </cell>
          <cell r="E419">
            <v>363000</v>
          </cell>
          <cell r="F419" t="str">
            <v>円</v>
          </cell>
          <cell r="G419" t="str">
            <v>冷房能力</v>
          </cell>
          <cell r="H419">
            <v>7.1</v>
          </cell>
          <cell r="I419" t="str">
            <v>kW</v>
          </cell>
          <cell r="J419" t="str">
            <v>消費電力(冷房)</v>
          </cell>
          <cell r="K419">
            <v>0.12</v>
          </cell>
          <cell r="L419" t="str">
            <v>kW</v>
          </cell>
          <cell r="M419" t="str">
            <v>暖房能力</v>
          </cell>
          <cell r="N419">
            <v>8</v>
          </cell>
          <cell r="O419" t="str">
            <v>kW</v>
          </cell>
          <cell r="P419" t="str">
            <v>暖房能力(ﾋｰﾀ作動時)</v>
          </cell>
          <cell r="Q419">
            <v>10.1</v>
          </cell>
          <cell r="R419" t="str">
            <v>kW</v>
          </cell>
          <cell r="S419" t="str">
            <v>消費電力(暖房)</v>
          </cell>
          <cell r="T419">
            <v>0.12</v>
          </cell>
          <cell r="U419" t="str">
            <v>kW</v>
          </cell>
          <cell r="V419" t="str">
            <v>消費電力(暖房ﾋｰﾀ作動時)</v>
          </cell>
          <cell r="W419">
            <v>2.2200000000000002</v>
          </cell>
          <cell r="X419" t="str">
            <v>kW</v>
          </cell>
          <cell r="Y419" t="str">
            <v>電源</v>
          </cell>
          <cell r="AA419" t="str">
            <v>φ</v>
          </cell>
          <cell r="AB419" t="str">
            <v>電圧</v>
          </cell>
          <cell r="AD419" t="str">
            <v>V</v>
          </cell>
          <cell r="AE419" t="str">
            <v>外形寸法　高さ</v>
          </cell>
          <cell r="AF419">
            <v>290</v>
          </cell>
          <cell r="AG419" t="str">
            <v>mm</v>
          </cell>
          <cell r="AH419" t="str">
            <v>外形寸法　幅</v>
          </cell>
          <cell r="AI419">
            <v>840</v>
          </cell>
          <cell r="AJ419" t="str">
            <v>mm</v>
          </cell>
          <cell r="AK419" t="str">
            <v>外形寸法　奥行</v>
          </cell>
          <cell r="AL419">
            <v>840</v>
          </cell>
          <cell r="AM419" t="str">
            <v>mm</v>
          </cell>
          <cell r="AN419" t="str">
            <v>風量(強)</v>
          </cell>
          <cell r="AO419">
            <v>20</v>
          </cell>
          <cell r="AP419" t="str">
            <v>m3/min</v>
          </cell>
          <cell r="AQ419" t="str">
            <v>機外静圧</v>
          </cell>
          <cell r="AR419">
            <v>0</v>
          </cell>
          <cell r="AS419" t="str">
            <v>Pa</v>
          </cell>
          <cell r="AT419" t="str">
            <v>送風機出力</v>
          </cell>
          <cell r="AU419">
            <v>7.0000000000000007E-2</v>
          </cell>
          <cell r="AV419" t="str">
            <v>kW</v>
          </cell>
          <cell r="AW419" t="str">
            <v>ドレン配管径</v>
          </cell>
          <cell r="AX419" t="str">
            <v>ＶＰ－２５接続可</v>
          </cell>
          <cell r="AZ419" t="str">
            <v>冷媒配管(ガス)</v>
          </cell>
          <cell r="BA419">
            <v>15.88</v>
          </cell>
          <cell r="BB419" t="str">
            <v>φ(mm)</v>
          </cell>
          <cell r="BC419" t="str">
            <v>冷媒配管(液)</v>
          </cell>
          <cell r="BD419">
            <v>9.52</v>
          </cell>
          <cell r="BE419" t="str">
            <v>φ(mm)</v>
          </cell>
          <cell r="BF419" t="str">
            <v>製品質量</v>
          </cell>
          <cell r="BG419">
            <v>26</v>
          </cell>
          <cell r="BH419" t="str">
            <v>kg</v>
          </cell>
          <cell r="BI419" t="str">
            <v>分離形名(パネル１)</v>
          </cell>
          <cell r="BJ419" t="str">
            <v>PLP-J100KW</v>
          </cell>
          <cell r="BL419" t="str">
            <v>分離形名(リモコン１)</v>
          </cell>
          <cell r="BM419" t="str">
            <v>PAR-S25A</v>
          </cell>
        </row>
        <row r="420">
          <cell r="B420" t="str">
            <v>PLA-J90KA</v>
          </cell>
          <cell r="C420" t="str">
            <v>標準価格</v>
          </cell>
          <cell r="D420">
            <v>325000</v>
          </cell>
          <cell r="E420">
            <v>350000</v>
          </cell>
          <cell r="F420" t="str">
            <v>円</v>
          </cell>
          <cell r="G420" t="str">
            <v>冷房能力</v>
          </cell>
          <cell r="H420">
            <v>8</v>
          </cell>
          <cell r="I420" t="str">
            <v>kW</v>
          </cell>
          <cell r="J420" t="str">
            <v>消費電力(冷房)</v>
          </cell>
          <cell r="K420">
            <v>0.16</v>
          </cell>
          <cell r="L420" t="str">
            <v>kW</v>
          </cell>
          <cell r="M420" t="str">
            <v>暖房能力</v>
          </cell>
          <cell r="N420">
            <v>9</v>
          </cell>
          <cell r="O420" t="str">
            <v>kW</v>
          </cell>
          <cell r="P420" t="str">
            <v>暖房能力(ﾋｰﾀ作動時)</v>
          </cell>
          <cell r="R420" t="str">
            <v>kW</v>
          </cell>
          <cell r="S420" t="str">
            <v>消費電力(暖房)</v>
          </cell>
          <cell r="T420">
            <v>0.16</v>
          </cell>
          <cell r="U420" t="str">
            <v>kW</v>
          </cell>
          <cell r="V420" t="str">
            <v>消費電力(暖房ﾋｰﾀ作動時)</v>
          </cell>
          <cell r="X420" t="str">
            <v>kW</v>
          </cell>
          <cell r="Y420" t="str">
            <v>電源</v>
          </cell>
          <cell r="AA420" t="str">
            <v>φ</v>
          </cell>
          <cell r="AB420" t="str">
            <v>電圧</v>
          </cell>
          <cell r="AD420" t="str">
            <v>V</v>
          </cell>
          <cell r="AE420" t="str">
            <v>外形寸法　高さ</v>
          </cell>
          <cell r="AF420">
            <v>290</v>
          </cell>
          <cell r="AG420" t="str">
            <v>mm</v>
          </cell>
          <cell r="AH420" t="str">
            <v>外形寸法　幅</v>
          </cell>
          <cell r="AI420">
            <v>840</v>
          </cell>
          <cell r="AJ420" t="str">
            <v>mm</v>
          </cell>
          <cell r="AK420" t="str">
            <v>外形寸法　奥行</v>
          </cell>
          <cell r="AL420">
            <v>840</v>
          </cell>
          <cell r="AM420" t="str">
            <v>mm</v>
          </cell>
          <cell r="AN420" t="str">
            <v>風量(強)</v>
          </cell>
          <cell r="AO420">
            <v>22</v>
          </cell>
          <cell r="AP420" t="str">
            <v>m3/min</v>
          </cell>
          <cell r="AQ420" t="str">
            <v>機外静圧</v>
          </cell>
          <cell r="AR420">
            <v>0</v>
          </cell>
          <cell r="AS420" t="str">
            <v>Pa</v>
          </cell>
          <cell r="AT420" t="str">
            <v>送風機出力</v>
          </cell>
          <cell r="AU420">
            <v>0.09</v>
          </cell>
          <cell r="AV420" t="str">
            <v>kW</v>
          </cell>
          <cell r="AW420" t="str">
            <v>ドレン配管径</v>
          </cell>
          <cell r="AX420" t="str">
            <v>ＶＰ－２５接続可</v>
          </cell>
          <cell r="AZ420" t="str">
            <v>冷媒配管(ガス)</v>
          </cell>
          <cell r="BA420">
            <v>15.88</v>
          </cell>
          <cell r="BB420" t="str">
            <v>φ(mm)</v>
          </cell>
          <cell r="BC420" t="str">
            <v>冷媒配管(液)</v>
          </cell>
          <cell r="BD420">
            <v>9.52</v>
          </cell>
          <cell r="BE420" t="str">
            <v>φ(mm)</v>
          </cell>
          <cell r="BF420" t="str">
            <v>製品質量</v>
          </cell>
          <cell r="BG420">
            <v>28</v>
          </cell>
          <cell r="BH420" t="str">
            <v>kg</v>
          </cell>
          <cell r="BI420" t="str">
            <v>分離形名(パネル１)</v>
          </cell>
          <cell r="BJ420" t="str">
            <v>PLP-J100KW</v>
          </cell>
          <cell r="BL420" t="str">
            <v>分離形名(リモコン１)</v>
          </cell>
          <cell r="BM420" t="str">
            <v>PAR-S25A</v>
          </cell>
        </row>
        <row r="421">
          <cell r="B421" t="str">
            <v>PLA-J90KAH</v>
          </cell>
          <cell r="C421" t="str">
            <v>標準価格</v>
          </cell>
          <cell r="D421">
            <v>353000</v>
          </cell>
          <cell r="E421">
            <v>378000</v>
          </cell>
          <cell r="F421" t="str">
            <v>円</v>
          </cell>
          <cell r="G421" t="str">
            <v>冷房能力</v>
          </cell>
          <cell r="H421">
            <v>8</v>
          </cell>
          <cell r="I421" t="str">
            <v>kW</v>
          </cell>
          <cell r="J421" t="str">
            <v>消費電力(冷房)</v>
          </cell>
          <cell r="K421">
            <v>0.16</v>
          </cell>
          <cell r="L421" t="str">
            <v>kW</v>
          </cell>
          <cell r="M421" t="str">
            <v>暖房能力</v>
          </cell>
          <cell r="N421">
            <v>9</v>
          </cell>
          <cell r="O421" t="str">
            <v>kW</v>
          </cell>
          <cell r="P421" t="str">
            <v>暖房能力(ﾋｰﾀ作動時)</v>
          </cell>
          <cell r="Q421">
            <v>11.1</v>
          </cell>
          <cell r="R421" t="str">
            <v>kW</v>
          </cell>
          <cell r="S421" t="str">
            <v>消費電力(暖房)</v>
          </cell>
          <cell r="T421">
            <v>0.16</v>
          </cell>
          <cell r="U421" t="str">
            <v>kW</v>
          </cell>
          <cell r="V421" t="str">
            <v>消費電力(暖房ﾋｰﾀ作動時)</v>
          </cell>
          <cell r="W421">
            <v>2.2599999999999998</v>
          </cell>
          <cell r="X421" t="str">
            <v>kW</v>
          </cell>
          <cell r="Y421" t="str">
            <v>電源</v>
          </cell>
          <cell r="AA421" t="str">
            <v>φ</v>
          </cell>
          <cell r="AB421" t="str">
            <v>電圧</v>
          </cell>
          <cell r="AD421" t="str">
            <v>V</v>
          </cell>
          <cell r="AE421" t="str">
            <v>外形寸法　高さ</v>
          </cell>
          <cell r="AF421">
            <v>290</v>
          </cell>
          <cell r="AG421" t="str">
            <v>mm</v>
          </cell>
          <cell r="AH421" t="str">
            <v>外形寸法　幅</v>
          </cell>
          <cell r="AI421">
            <v>840</v>
          </cell>
          <cell r="AJ421" t="str">
            <v>mm</v>
          </cell>
          <cell r="AK421" t="str">
            <v>外形寸法　奥行</v>
          </cell>
          <cell r="AL421">
            <v>840</v>
          </cell>
          <cell r="AM421" t="str">
            <v>mm</v>
          </cell>
          <cell r="AN421" t="str">
            <v>風量(強)</v>
          </cell>
          <cell r="AO421">
            <v>22</v>
          </cell>
          <cell r="AP421" t="str">
            <v>m3/min</v>
          </cell>
          <cell r="AQ421" t="str">
            <v>機外静圧</v>
          </cell>
          <cell r="AR421">
            <v>0</v>
          </cell>
          <cell r="AS421" t="str">
            <v>Pa</v>
          </cell>
          <cell r="AT421" t="str">
            <v>送風機出力</v>
          </cell>
          <cell r="AU421">
            <v>0.09</v>
          </cell>
          <cell r="AV421" t="str">
            <v>kW</v>
          </cell>
          <cell r="AW421" t="str">
            <v>ドレン配管径</v>
          </cell>
          <cell r="AX421" t="str">
            <v>ＶＰ－２５接続可</v>
          </cell>
          <cell r="AZ421" t="str">
            <v>冷媒配管(ガス)</v>
          </cell>
          <cell r="BA421">
            <v>15.88</v>
          </cell>
          <cell r="BB421" t="str">
            <v>φ(mm)</v>
          </cell>
          <cell r="BC421" t="str">
            <v>冷媒配管(液)</v>
          </cell>
          <cell r="BD421">
            <v>9.52</v>
          </cell>
          <cell r="BE421" t="str">
            <v>φ(mm)</v>
          </cell>
          <cell r="BF421" t="str">
            <v>製品質量</v>
          </cell>
          <cell r="BG421">
            <v>28</v>
          </cell>
          <cell r="BH421" t="str">
            <v>kg</v>
          </cell>
          <cell r="BI421" t="str">
            <v>分離形名(パネル１)</v>
          </cell>
          <cell r="BJ421" t="str">
            <v>PLP-J100KW</v>
          </cell>
          <cell r="BL421" t="str">
            <v>分離形名(リモコン１)</v>
          </cell>
          <cell r="BM421" t="str">
            <v>PAR-S25A</v>
          </cell>
        </row>
        <row r="422">
          <cell r="B422" t="str">
            <v>PLFY-J112GM-A</v>
          </cell>
          <cell r="C422" t="str">
            <v>標準価格</v>
          </cell>
          <cell r="D422">
            <v>525000</v>
          </cell>
          <cell r="E422">
            <v>550000</v>
          </cell>
          <cell r="F422" t="str">
            <v>円</v>
          </cell>
          <cell r="G422" t="str">
            <v>冷房能力</v>
          </cell>
          <cell r="H422">
            <v>11.2</v>
          </cell>
          <cell r="I422" t="str">
            <v>kW</v>
          </cell>
          <cell r="J422" t="str">
            <v>消費電力(冷房)</v>
          </cell>
          <cell r="K422">
            <v>0.18</v>
          </cell>
          <cell r="L422" t="str">
            <v>kW</v>
          </cell>
          <cell r="M422" t="str">
            <v>暖房能力</v>
          </cell>
          <cell r="N422">
            <v>12.5</v>
          </cell>
          <cell r="O422" t="str">
            <v>kW</v>
          </cell>
          <cell r="P422" t="str">
            <v>暖房能力(ﾋｰﾀ作動時)</v>
          </cell>
          <cell r="Q422">
            <v>0</v>
          </cell>
          <cell r="R422" t="str">
            <v>kW</v>
          </cell>
          <cell r="S422" t="str">
            <v>消費電力(暖房)</v>
          </cell>
          <cell r="T422">
            <v>0.17</v>
          </cell>
          <cell r="U422" t="str">
            <v>kW</v>
          </cell>
          <cell r="V422" t="str">
            <v>消費電力(暖房ﾋｰﾀ作動時)</v>
          </cell>
          <cell r="W422">
            <v>0</v>
          </cell>
          <cell r="X422" t="str">
            <v>kW</v>
          </cell>
          <cell r="Y422" t="str">
            <v>電源</v>
          </cell>
          <cell r="Z422" t="str">
            <v>単相</v>
          </cell>
          <cell r="AA422" t="str">
            <v>φ</v>
          </cell>
          <cell r="AB422" t="str">
            <v>電圧</v>
          </cell>
          <cell r="AC422">
            <v>200</v>
          </cell>
          <cell r="AD422" t="str">
            <v>V</v>
          </cell>
          <cell r="AE422" t="str">
            <v>外形寸法　高さ</v>
          </cell>
          <cell r="AF422">
            <v>258</v>
          </cell>
          <cell r="AG422" t="str">
            <v>mm</v>
          </cell>
          <cell r="AH422" t="str">
            <v>外形寸法　幅</v>
          </cell>
          <cell r="AI422">
            <v>1340</v>
          </cell>
          <cell r="AJ422" t="str">
            <v>mm</v>
          </cell>
          <cell r="AK422" t="str">
            <v>外形寸法　奥行</v>
          </cell>
          <cell r="AL422">
            <v>820</v>
          </cell>
          <cell r="AM422" t="str">
            <v>mm</v>
          </cell>
          <cell r="AN422" t="str">
            <v>風量(強)</v>
          </cell>
          <cell r="AO422">
            <v>32</v>
          </cell>
          <cell r="AP422" t="str">
            <v>m3/min</v>
          </cell>
          <cell r="AQ422" t="str">
            <v>機外静圧</v>
          </cell>
          <cell r="AR422">
            <v>0</v>
          </cell>
          <cell r="AS422" t="str">
            <v>Pa</v>
          </cell>
          <cell r="AT422" t="str">
            <v>送風機出力</v>
          </cell>
          <cell r="AU422" t="str">
            <v>0.05×2</v>
          </cell>
          <cell r="AV422" t="str">
            <v>kW</v>
          </cell>
          <cell r="AW422" t="str">
            <v>ドレン配管径</v>
          </cell>
          <cell r="AX422" t="str">
            <v>内径26&lt;PVC管VP-25接続可&gt;</v>
          </cell>
          <cell r="AZ422" t="str">
            <v>冷媒配管(ガス)</v>
          </cell>
          <cell r="BA422">
            <v>19.05</v>
          </cell>
          <cell r="BB422" t="str">
            <v>φ(mm)</v>
          </cell>
          <cell r="BC422" t="str">
            <v>冷媒配管(液)</v>
          </cell>
          <cell r="BD422">
            <v>9.52</v>
          </cell>
          <cell r="BE422" t="str">
            <v>φ(mm)</v>
          </cell>
          <cell r="BF422" t="str">
            <v>製品質量</v>
          </cell>
          <cell r="BG422">
            <v>44</v>
          </cell>
          <cell r="BH422" t="str">
            <v>kg</v>
          </cell>
          <cell r="BI422" t="str">
            <v>分離形名(パネル１)</v>
          </cell>
          <cell r="BJ422" t="str">
            <v>PLP-J160GW</v>
          </cell>
          <cell r="BL422" t="str">
            <v>分離形名(リモコン１)</v>
          </cell>
          <cell r="BM422" t="str">
            <v>PAR-F25M</v>
          </cell>
        </row>
        <row r="423">
          <cell r="B423" t="str">
            <v>PLFY-J112KM-A</v>
          </cell>
          <cell r="C423" t="str">
            <v>標準価格</v>
          </cell>
          <cell r="D423">
            <v>515000</v>
          </cell>
          <cell r="E423">
            <v>540000</v>
          </cell>
          <cell r="F423" t="str">
            <v>円</v>
          </cell>
          <cell r="G423" t="str">
            <v>冷房能力</v>
          </cell>
          <cell r="H423">
            <v>11.2</v>
          </cell>
          <cell r="I423" t="str">
            <v>kW</v>
          </cell>
          <cell r="J423" t="str">
            <v>消費電力(冷房)</v>
          </cell>
          <cell r="K423">
            <v>0.2</v>
          </cell>
          <cell r="L423" t="str">
            <v>kW</v>
          </cell>
          <cell r="M423" t="str">
            <v>暖房能力</v>
          </cell>
          <cell r="N423">
            <v>12.5</v>
          </cell>
          <cell r="O423" t="str">
            <v>kW</v>
          </cell>
          <cell r="P423" t="str">
            <v>暖房能力(ﾋｰﾀ作動時)</v>
          </cell>
          <cell r="R423" t="str">
            <v>kW</v>
          </cell>
          <cell r="S423" t="str">
            <v>消費電力(暖房)</v>
          </cell>
          <cell r="T423">
            <v>0.2</v>
          </cell>
          <cell r="U423" t="str">
            <v>kW</v>
          </cell>
          <cell r="V423" t="str">
            <v>消費電力(暖房ﾋｰﾀ作動時)</v>
          </cell>
          <cell r="X423" t="str">
            <v>kW</v>
          </cell>
          <cell r="Y423" t="str">
            <v>電源</v>
          </cell>
          <cell r="Z423" t="str">
            <v>単相</v>
          </cell>
          <cell r="AA423" t="str">
            <v>φ</v>
          </cell>
          <cell r="AB423" t="str">
            <v>電圧</v>
          </cell>
          <cell r="AC423">
            <v>200</v>
          </cell>
          <cell r="AD423" t="str">
            <v>V</v>
          </cell>
          <cell r="AE423" t="str">
            <v>外形寸法　高さ</v>
          </cell>
          <cell r="AF423">
            <v>290</v>
          </cell>
          <cell r="AG423" t="str">
            <v>mm</v>
          </cell>
          <cell r="AH423" t="str">
            <v>外形寸法　幅</v>
          </cell>
          <cell r="AI423">
            <v>840</v>
          </cell>
          <cell r="AJ423" t="str">
            <v>mm</v>
          </cell>
          <cell r="AK423" t="str">
            <v>外形寸法　奥行</v>
          </cell>
          <cell r="AL423">
            <v>840</v>
          </cell>
          <cell r="AM423" t="str">
            <v>mm</v>
          </cell>
          <cell r="AN423" t="str">
            <v>風量(強)</v>
          </cell>
          <cell r="AO423">
            <v>26</v>
          </cell>
          <cell r="AP423" t="str">
            <v>m3/min</v>
          </cell>
          <cell r="AQ423" t="str">
            <v>機外静圧</v>
          </cell>
          <cell r="AS423" t="str">
            <v>Pa</v>
          </cell>
          <cell r="AT423" t="str">
            <v>送風機出力</v>
          </cell>
          <cell r="AU423">
            <v>0.09</v>
          </cell>
          <cell r="AV423" t="str">
            <v>kW</v>
          </cell>
          <cell r="AW423" t="str">
            <v>ドレン配管径</v>
          </cell>
          <cell r="AZ423" t="str">
            <v>冷媒配管(ガス)</v>
          </cell>
          <cell r="BA423">
            <v>19.05</v>
          </cell>
          <cell r="BB423" t="str">
            <v>φ(mm)</v>
          </cell>
          <cell r="BC423" t="str">
            <v>冷媒配管(液)</v>
          </cell>
          <cell r="BD423">
            <v>9.52</v>
          </cell>
          <cell r="BE423" t="str">
            <v>φ(mm)</v>
          </cell>
          <cell r="BF423" t="str">
            <v>製品質量</v>
          </cell>
          <cell r="BG423">
            <v>29</v>
          </cell>
          <cell r="BH423" t="str">
            <v>kg</v>
          </cell>
          <cell r="BI423" t="str">
            <v>分離形名(パネル１)</v>
          </cell>
          <cell r="BJ423" t="str">
            <v>PLP-J125KW</v>
          </cell>
          <cell r="BL423" t="str">
            <v>分離形名(リモコン１)</v>
          </cell>
          <cell r="BM423" t="str">
            <v>PAR-F25M</v>
          </cell>
        </row>
        <row r="424">
          <cell r="B424" t="str">
            <v>PLFY-J112KMH-A</v>
          </cell>
          <cell r="C424" t="str">
            <v>標準価格</v>
          </cell>
          <cell r="D424">
            <v>548000</v>
          </cell>
          <cell r="E424">
            <v>573000</v>
          </cell>
          <cell r="F424" t="str">
            <v>円</v>
          </cell>
          <cell r="G424" t="str">
            <v>冷房能力</v>
          </cell>
          <cell r="H424">
            <v>11.2</v>
          </cell>
          <cell r="I424" t="str">
            <v>kW</v>
          </cell>
          <cell r="J424" t="str">
            <v>消費電力(冷房)</v>
          </cell>
          <cell r="K424">
            <v>0.2</v>
          </cell>
          <cell r="L424" t="str">
            <v>kW</v>
          </cell>
          <cell r="M424" t="str">
            <v>暖房能力</v>
          </cell>
          <cell r="N424">
            <v>12.5</v>
          </cell>
          <cell r="O424" t="str">
            <v>kW</v>
          </cell>
          <cell r="P424" t="str">
            <v>暖房能力(ﾋｰﾀ作動時)</v>
          </cell>
          <cell r="Q424">
            <v>15.1</v>
          </cell>
          <cell r="R424" t="str">
            <v>kW</v>
          </cell>
          <cell r="S424" t="str">
            <v>消費電力(暖房)</v>
          </cell>
          <cell r="T424">
            <v>0.2</v>
          </cell>
          <cell r="U424" t="str">
            <v>kW</v>
          </cell>
          <cell r="V424" t="str">
            <v>消費電力(暖房ﾋｰﾀ作動時)</v>
          </cell>
          <cell r="W424">
            <v>2.8</v>
          </cell>
          <cell r="X424" t="str">
            <v>kW</v>
          </cell>
          <cell r="Y424" t="str">
            <v>電源</v>
          </cell>
          <cell r="Z424" t="str">
            <v>三相</v>
          </cell>
          <cell r="AA424" t="str">
            <v>φ</v>
          </cell>
          <cell r="AB424" t="str">
            <v>電圧</v>
          </cell>
          <cell r="AC424">
            <v>200</v>
          </cell>
          <cell r="AD424" t="str">
            <v>V</v>
          </cell>
          <cell r="AE424" t="str">
            <v>外形寸法　高さ</v>
          </cell>
          <cell r="AF424">
            <v>290</v>
          </cell>
          <cell r="AG424" t="str">
            <v>mm</v>
          </cell>
          <cell r="AH424" t="str">
            <v>外形寸法　幅</v>
          </cell>
          <cell r="AI424">
            <v>840</v>
          </cell>
          <cell r="AJ424" t="str">
            <v>mm</v>
          </cell>
          <cell r="AK424" t="str">
            <v>外形寸法　奥行</v>
          </cell>
          <cell r="AL424">
            <v>840</v>
          </cell>
          <cell r="AM424" t="str">
            <v>mm</v>
          </cell>
          <cell r="AN424" t="str">
            <v>風量(強)</v>
          </cell>
          <cell r="AO424">
            <v>26</v>
          </cell>
          <cell r="AP424" t="str">
            <v>m3/min</v>
          </cell>
          <cell r="AQ424" t="str">
            <v>機外静圧</v>
          </cell>
          <cell r="AS424" t="str">
            <v>Pa</v>
          </cell>
          <cell r="AT424" t="str">
            <v>送風機出力</v>
          </cell>
          <cell r="AU424">
            <v>0.09</v>
          </cell>
          <cell r="AV424" t="str">
            <v>kW</v>
          </cell>
          <cell r="AW424" t="str">
            <v>ドレン配管径</v>
          </cell>
          <cell r="AZ424" t="str">
            <v>冷媒配管(ガス)</v>
          </cell>
          <cell r="BA424">
            <v>19.05</v>
          </cell>
          <cell r="BB424" t="str">
            <v>φ(mm)</v>
          </cell>
          <cell r="BC424" t="str">
            <v>冷媒配管(液)</v>
          </cell>
          <cell r="BD424">
            <v>9.52</v>
          </cell>
          <cell r="BE424" t="str">
            <v>φ(mm)</v>
          </cell>
          <cell r="BF424" t="str">
            <v>製品質量</v>
          </cell>
          <cell r="BG424">
            <v>31</v>
          </cell>
          <cell r="BH424" t="str">
            <v>kg</v>
          </cell>
          <cell r="BI424" t="str">
            <v>分離形名(パネル１)</v>
          </cell>
          <cell r="BJ424" t="str">
            <v>PLP-J125KW</v>
          </cell>
          <cell r="BL424" t="str">
            <v>分離形名(リモコン１)</v>
          </cell>
          <cell r="BM424" t="str">
            <v>PAR-F25M</v>
          </cell>
        </row>
        <row r="425">
          <cell r="B425" t="str">
            <v>PLFY-J112LM-A</v>
          </cell>
          <cell r="C425" t="str">
            <v>標準価格</v>
          </cell>
          <cell r="D425">
            <v>530000</v>
          </cell>
          <cell r="E425">
            <v>555000</v>
          </cell>
          <cell r="F425" t="str">
            <v>円</v>
          </cell>
          <cell r="G425" t="str">
            <v>冷房能力</v>
          </cell>
          <cell r="H425">
            <v>11.2</v>
          </cell>
          <cell r="I425" t="str">
            <v>kW</v>
          </cell>
          <cell r="J425" t="str">
            <v>消費電力(冷房)</v>
          </cell>
          <cell r="K425">
            <v>0.25</v>
          </cell>
          <cell r="L425" t="str">
            <v>kW</v>
          </cell>
          <cell r="M425" t="str">
            <v>暖房能力</v>
          </cell>
          <cell r="N425">
            <v>12.5</v>
          </cell>
          <cell r="O425" t="str">
            <v>kW</v>
          </cell>
          <cell r="P425" t="str">
            <v>暖房能力(ﾋｰﾀ作動時)</v>
          </cell>
          <cell r="R425" t="str">
            <v>kW</v>
          </cell>
          <cell r="S425" t="str">
            <v>消費電力(暖房)</v>
          </cell>
          <cell r="T425">
            <v>0.25</v>
          </cell>
          <cell r="U425" t="str">
            <v>kW</v>
          </cell>
          <cell r="V425" t="str">
            <v>消費電力(暖房ﾋｰﾀ作動時)</v>
          </cell>
          <cell r="X425" t="str">
            <v>kW</v>
          </cell>
          <cell r="Y425" t="str">
            <v>電源</v>
          </cell>
          <cell r="Z425" t="str">
            <v>単相</v>
          </cell>
          <cell r="AA425" t="str">
            <v>φ</v>
          </cell>
          <cell r="AB425" t="str">
            <v>電圧</v>
          </cell>
          <cell r="AC425">
            <v>200</v>
          </cell>
          <cell r="AD425" t="str">
            <v>V</v>
          </cell>
          <cell r="AE425" t="str">
            <v>外形寸法　高さ</v>
          </cell>
          <cell r="AF425">
            <v>563</v>
          </cell>
          <cell r="AG425" t="str">
            <v>mm</v>
          </cell>
          <cell r="AH425" t="str">
            <v>外形寸法　幅</v>
          </cell>
          <cell r="AI425">
            <v>1708</v>
          </cell>
          <cell r="AJ425" t="str">
            <v>mm</v>
          </cell>
          <cell r="AK425" t="str">
            <v>外形寸法　奥行</v>
          </cell>
          <cell r="AL425">
            <v>630</v>
          </cell>
          <cell r="AM425" t="str">
            <v>mm</v>
          </cell>
          <cell r="AN425" t="str">
            <v>風量(強)</v>
          </cell>
          <cell r="AO425">
            <v>29</v>
          </cell>
          <cell r="AP425" t="str">
            <v>m3/min</v>
          </cell>
          <cell r="AQ425" t="str">
            <v>機外静圧</v>
          </cell>
          <cell r="AS425" t="str">
            <v>Pa</v>
          </cell>
          <cell r="AT425" t="str">
            <v>送風機出力</v>
          </cell>
          <cell r="AU425" t="str">
            <v>0.085×2</v>
          </cell>
          <cell r="AV425" t="str">
            <v>kW</v>
          </cell>
          <cell r="AW425" t="str">
            <v>ドレン配管径</v>
          </cell>
          <cell r="AX425" t="str">
            <v>外径32(PVC管 VP-25接続可)</v>
          </cell>
          <cell r="AZ425" t="str">
            <v>冷媒配管(ガス)</v>
          </cell>
          <cell r="BA425">
            <v>19.05</v>
          </cell>
          <cell r="BB425" t="str">
            <v>φ(mm)</v>
          </cell>
          <cell r="BC425" t="str">
            <v>冷媒配管(液)</v>
          </cell>
          <cell r="BD425">
            <v>9.52</v>
          </cell>
          <cell r="BE425" t="str">
            <v>φ(mm)</v>
          </cell>
          <cell r="BF425" t="str">
            <v>製品質量</v>
          </cell>
          <cell r="BG425">
            <v>73</v>
          </cell>
          <cell r="BH425" t="str">
            <v>kg</v>
          </cell>
          <cell r="BI425" t="str">
            <v>分離形名(パネル１)</v>
          </cell>
          <cell r="BJ425" t="str">
            <v>CMP-J140LW</v>
          </cell>
          <cell r="BL425" t="str">
            <v>分離形名(リモコン１)</v>
          </cell>
          <cell r="BM425" t="str">
            <v>PAR-F25M</v>
          </cell>
        </row>
        <row r="426">
          <cell r="B426" t="str">
            <v>PLFY-J112LMD-A</v>
          </cell>
          <cell r="C426" t="str">
            <v>標準価格</v>
          </cell>
          <cell r="D426">
            <v>530000</v>
          </cell>
          <cell r="E426">
            <v>555000</v>
          </cell>
          <cell r="F426" t="str">
            <v>円</v>
          </cell>
          <cell r="G426" t="str">
            <v>冷房能力</v>
          </cell>
          <cell r="H426">
            <v>11.2</v>
          </cell>
          <cell r="I426" t="str">
            <v>kW</v>
          </cell>
          <cell r="J426" t="str">
            <v>消費電力(冷房)</v>
          </cell>
          <cell r="K426">
            <v>0.26</v>
          </cell>
          <cell r="L426" t="str">
            <v>kW</v>
          </cell>
          <cell r="M426" t="str">
            <v>暖房能力</v>
          </cell>
          <cell r="N426">
            <v>12.5</v>
          </cell>
          <cell r="O426" t="str">
            <v>kW</v>
          </cell>
          <cell r="P426" t="str">
            <v>暖房能力(ﾋｰﾀ作動時)</v>
          </cell>
          <cell r="R426" t="str">
            <v>kW</v>
          </cell>
          <cell r="S426" t="str">
            <v>消費電力(暖房)</v>
          </cell>
          <cell r="T426">
            <v>0.25</v>
          </cell>
          <cell r="U426" t="str">
            <v>kW</v>
          </cell>
          <cell r="V426" t="str">
            <v>消費電力(暖房ﾋｰﾀ作動時)</v>
          </cell>
          <cell r="X426" t="str">
            <v>kW</v>
          </cell>
          <cell r="Y426" t="str">
            <v>電源</v>
          </cell>
          <cell r="Z426" t="str">
            <v>単相</v>
          </cell>
          <cell r="AA426" t="str">
            <v>φ</v>
          </cell>
          <cell r="AB426" t="str">
            <v>電圧</v>
          </cell>
          <cell r="AC426">
            <v>200</v>
          </cell>
          <cell r="AD426" t="str">
            <v>V</v>
          </cell>
          <cell r="AE426" t="str">
            <v>外形寸法　高さ</v>
          </cell>
          <cell r="AF426">
            <v>393</v>
          </cell>
          <cell r="AG426" t="str">
            <v>mm</v>
          </cell>
          <cell r="AH426" t="str">
            <v>外形寸法　幅</v>
          </cell>
          <cell r="AI426">
            <v>1708</v>
          </cell>
          <cell r="AJ426" t="str">
            <v>mm</v>
          </cell>
          <cell r="AK426" t="str">
            <v>外形寸法　奥行</v>
          </cell>
          <cell r="AL426">
            <v>606</v>
          </cell>
          <cell r="AM426" t="str">
            <v>mm</v>
          </cell>
          <cell r="AN426" t="str">
            <v>風量(強)</v>
          </cell>
          <cell r="AO426">
            <v>29</v>
          </cell>
          <cell r="AP426" t="str">
            <v>m3/min</v>
          </cell>
          <cell r="AQ426" t="str">
            <v>機外静圧</v>
          </cell>
          <cell r="AS426" t="str">
            <v>Pa</v>
          </cell>
          <cell r="AT426" t="str">
            <v>送風機出力</v>
          </cell>
          <cell r="AU426" t="str">
            <v>0.085×2</v>
          </cell>
          <cell r="AV426" t="str">
            <v>kW</v>
          </cell>
          <cell r="AW426" t="str">
            <v>ドレン配管径</v>
          </cell>
          <cell r="AX426" t="str">
            <v>外径32(PVC管 VP-25接続可)</v>
          </cell>
          <cell r="AZ426" t="str">
            <v>冷媒配管(ガス)</v>
          </cell>
          <cell r="BA426">
            <v>19.05</v>
          </cell>
          <cell r="BB426" t="str">
            <v>φ(mm)</v>
          </cell>
          <cell r="BC426" t="str">
            <v>冷媒配管(液)</v>
          </cell>
          <cell r="BD426">
            <v>9.52</v>
          </cell>
          <cell r="BE426" t="str">
            <v>φ(mm)</v>
          </cell>
          <cell r="BF426" t="str">
            <v>製品質量</v>
          </cell>
          <cell r="BG426">
            <v>60</v>
          </cell>
          <cell r="BH426" t="str">
            <v>kg</v>
          </cell>
          <cell r="BI426" t="str">
            <v>分離形名(パネル１)</v>
          </cell>
          <cell r="BJ426" t="str">
            <v>CMP-J140LW</v>
          </cell>
          <cell r="BL426" t="str">
            <v>分離形名(リモコン１)</v>
          </cell>
          <cell r="BM426" t="str">
            <v>PAR-F25M</v>
          </cell>
        </row>
        <row r="427">
          <cell r="B427" t="str">
            <v>PLFY-J112LMD-B</v>
          </cell>
          <cell r="C427" t="str">
            <v>標準価格</v>
          </cell>
          <cell r="D427">
            <v>530000</v>
          </cell>
          <cell r="E427">
            <v>555000</v>
          </cell>
          <cell r="F427" t="str">
            <v>円</v>
          </cell>
          <cell r="G427" t="str">
            <v>冷房能力</v>
          </cell>
          <cell r="H427">
            <v>11.2</v>
          </cell>
          <cell r="I427" t="str">
            <v>kW</v>
          </cell>
          <cell r="J427" t="str">
            <v>消費電力(冷房)</v>
          </cell>
          <cell r="K427">
            <v>0.32</v>
          </cell>
          <cell r="L427" t="str">
            <v>kW</v>
          </cell>
          <cell r="M427" t="str">
            <v>暖房能力</v>
          </cell>
          <cell r="N427">
            <v>12.5</v>
          </cell>
          <cell r="O427" t="str">
            <v>kW</v>
          </cell>
          <cell r="P427" t="str">
            <v>暖房能力(ﾋｰﾀ作動時)</v>
          </cell>
          <cell r="R427" t="str">
            <v>kW</v>
          </cell>
          <cell r="S427" t="str">
            <v>消費電力(暖房)</v>
          </cell>
          <cell r="T427">
            <v>0.31</v>
          </cell>
          <cell r="U427" t="str">
            <v>kW</v>
          </cell>
          <cell r="V427" t="str">
            <v>消費電力(暖房ﾋｰﾀ作動時)</v>
          </cell>
          <cell r="X427" t="str">
            <v>kW</v>
          </cell>
          <cell r="Y427" t="str">
            <v>電源</v>
          </cell>
          <cell r="Z427" t="str">
            <v>単相</v>
          </cell>
          <cell r="AA427" t="str">
            <v>φ</v>
          </cell>
          <cell r="AB427" t="str">
            <v>電圧</v>
          </cell>
          <cell r="AC427">
            <v>200</v>
          </cell>
          <cell r="AD427" t="str">
            <v>V</v>
          </cell>
          <cell r="AE427" t="str">
            <v>外形寸法　高さ</v>
          </cell>
          <cell r="AF427">
            <v>338</v>
          </cell>
          <cell r="AG427" t="str">
            <v>mm</v>
          </cell>
          <cell r="AH427" t="str">
            <v>外形寸法　幅</v>
          </cell>
          <cell r="AI427">
            <v>1708</v>
          </cell>
          <cell r="AJ427" t="str">
            <v>mm</v>
          </cell>
          <cell r="AK427" t="str">
            <v>外形寸法　奥行</v>
          </cell>
          <cell r="AL427">
            <v>606</v>
          </cell>
          <cell r="AM427" t="str">
            <v>mm</v>
          </cell>
          <cell r="AN427" t="str">
            <v>風量(強)</v>
          </cell>
          <cell r="AO427">
            <v>29</v>
          </cell>
          <cell r="AP427" t="str">
            <v>m3/min</v>
          </cell>
          <cell r="AQ427" t="str">
            <v>機外静圧</v>
          </cell>
          <cell r="AS427" t="str">
            <v>Pa</v>
          </cell>
          <cell r="AT427" t="str">
            <v>送風機出力</v>
          </cell>
          <cell r="AU427" t="str">
            <v>0.095×2</v>
          </cell>
          <cell r="AV427" t="str">
            <v>kW</v>
          </cell>
          <cell r="AW427" t="str">
            <v>ドレン配管径</v>
          </cell>
          <cell r="AX427" t="str">
            <v>外径32(PVC管 VP-25接続可)</v>
          </cell>
          <cell r="AZ427" t="str">
            <v>冷媒配管(ガス)</v>
          </cell>
          <cell r="BA427">
            <v>19.05</v>
          </cell>
          <cell r="BB427" t="str">
            <v>φ(mm)</v>
          </cell>
          <cell r="BC427" t="str">
            <v>冷媒配管(液)</v>
          </cell>
          <cell r="BD427">
            <v>9.52</v>
          </cell>
          <cell r="BE427" t="str">
            <v>φ(mm)</v>
          </cell>
          <cell r="BF427" t="str">
            <v>製品質量</v>
          </cell>
          <cell r="BG427">
            <v>56</v>
          </cell>
          <cell r="BH427" t="str">
            <v>kg</v>
          </cell>
          <cell r="BI427" t="str">
            <v>分離形名(パネル１)</v>
          </cell>
          <cell r="BJ427" t="str">
            <v>CMP-J140LW-B</v>
          </cell>
          <cell r="BL427" t="str">
            <v>分離形名(リモコン１)</v>
          </cell>
          <cell r="BM427" t="str">
            <v>PAR-F25M</v>
          </cell>
        </row>
        <row r="428">
          <cell r="B428" t="str">
            <v>PLFY-J140GM-A</v>
          </cell>
          <cell r="C428" t="str">
            <v>標準価格</v>
          </cell>
          <cell r="D428">
            <v>575000</v>
          </cell>
          <cell r="E428">
            <v>600000</v>
          </cell>
          <cell r="F428" t="str">
            <v>円</v>
          </cell>
          <cell r="G428" t="str">
            <v>冷房能力</v>
          </cell>
          <cell r="H428">
            <v>14</v>
          </cell>
          <cell r="I428" t="str">
            <v>kW</v>
          </cell>
          <cell r="J428" t="str">
            <v>消費電力(冷房)</v>
          </cell>
          <cell r="K428">
            <v>0.23</v>
          </cell>
          <cell r="L428" t="str">
            <v>kW</v>
          </cell>
          <cell r="M428" t="str">
            <v>暖房能力</v>
          </cell>
          <cell r="N428">
            <v>16</v>
          </cell>
          <cell r="O428" t="str">
            <v>kW</v>
          </cell>
          <cell r="P428" t="str">
            <v>暖房能力(ﾋｰﾀ作動時)</v>
          </cell>
          <cell r="Q428">
            <v>0</v>
          </cell>
          <cell r="R428" t="str">
            <v>kW</v>
          </cell>
          <cell r="S428" t="str">
            <v>消費電力(暖房)</v>
          </cell>
          <cell r="T428">
            <v>0.2</v>
          </cell>
          <cell r="U428" t="str">
            <v>kW</v>
          </cell>
          <cell r="V428" t="str">
            <v>消費電力(暖房ﾋｰﾀ作動時)</v>
          </cell>
          <cell r="W428">
            <v>0</v>
          </cell>
          <cell r="X428" t="str">
            <v>kW</v>
          </cell>
          <cell r="Y428" t="str">
            <v>電源</v>
          </cell>
          <cell r="Z428" t="str">
            <v>単相</v>
          </cell>
          <cell r="AA428" t="str">
            <v>φ</v>
          </cell>
          <cell r="AB428" t="str">
            <v>電圧</v>
          </cell>
          <cell r="AC428">
            <v>200</v>
          </cell>
          <cell r="AD428" t="str">
            <v>V</v>
          </cell>
          <cell r="AE428" t="str">
            <v>外形寸法　高さ</v>
          </cell>
          <cell r="AF428">
            <v>258</v>
          </cell>
          <cell r="AG428" t="str">
            <v>mm</v>
          </cell>
          <cell r="AH428" t="str">
            <v>外形寸法　幅</v>
          </cell>
          <cell r="AI428">
            <v>1340</v>
          </cell>
          <cell r="AJ428" t="str">
            <v>mm</v>
          </cell>
          <cell r="AK428" t="str">
            <v>外形寸法　奥行</v>
          </cell>
          <cell r="AL428">
            <v>820</v>
          </cell>
          <cell r="AM428" t="str">
            <v>mm</v>
          </cell>
          <cell r="AN428" t="str">
            <v>風量(強)</v>
          </cell>
          <cell r="AO428">
            <v>33</v>
          </cell>
          <cell r="AP428" t="str">
            <v>m3/min</v>
          </cell>
          <cell r="AQ428" t="str">
            <v>機外静圧</v>
          </cell>
          <cell r="AR428">
            <v>0</v>
          </cell>
          <cell r="AS428" t="str">
            <v>Pa</v>
          </cell>
          <cell r="AT428" t="str">
            <v>送風機出力</v>
          </cell>
          <cell r="AU428" t="str">
            <v>0.05×2</v>
          </cell>
          <cell r="AV428" t="str">
            <v>kW</v>
          </cell>
          <cell r="AW428" t="str">
            <v>ドレン配管径</v>
          </cell>
          <cell r="AX428" t="str">
            <v>内径26&lt;PVC管VP-25接続可&gt;</v>
          </cell>
          <cell r="AZ428" t="str">
            <v>冷媒配管(ガス)</v>
          </cell>
          <cell r="BA428">
            <v>19.05</v>
          </cell>
          <cell r="BB428" t="str">
            <v>φ(mm)</v>
          </cell>
          <cell r="BC428" t="str">
            <v>冷媒配管(液)</v>
          </cell>
          <cell r="BD428">
            <v>9.52</v>
          </cell>
          <cell r="BE428" t="str">
            <v>φ(mm)</v>
          </cell>
          <cell r="BF428" t="str">
            <v>製品質量</v>
          </cell>
          <cell r="BG428">
            <v>44</v>
          </cell>
          <cell r="BH428" t="str">
            <v>kg</v>
          </cell>
          <cell r="BI428" t="str">
            <v>分離形名(パネル１)</v>
          </cell>
          <cell r="BJ428" t="str">
            <v>PLP-J160GW</v>
          </cell>
          <cell r="BL428" t="str">
            <v>分離形名(リモコン１)</v>
          </cell>
          <cell r="BM428" t="str">
            <v>PAR-F25M</v>
          </cell>
        </row>
        <row r="429">
          <cell r="B429" t="str">
            <v>PLFY-J140KM-A</v>
          </cell>
          <cell r="C429" t="str">
            <v>標準価格</v>
          </cell>
          <cell r="D429">
            <v>575000</v>
          </cell>
          <cell r="E429">
            <v>600000</v>
          </cell>
          <cell r="F429" t="str">
            <v>円</v>
          </cell>
          <cell r="G429" t="str">
            <v>冷房能力</v>
          </cell>
          <cell r="H429">
            <v>14</v>
          </cell>
          <cell r="I429" t="str">
            <v>kW</v>
          </cell>
          <cell r="J429" t="str">
            <v>消費電力(冷房)</v>
          </cell>
          <cell r="K429">
            <v>0.22</v>
          </cell>
          <cell r="L429" t="str">
            <v>kW</v>
          </cell>
          <cell r="M429" t="str">
            <v>暖房能力</v>
          </cell>
          <cell r="N429">
            <v>16</v>
          </cell>
          <cell r="O429" t="str">
            <v>kW</v>
          </cell>
          <cell r="P429" t="str">
            <v>暖房能力(ﾋｰﾀ作動時)</v>
          </cell>
          <cell r="R429" t="str">
            <v>kW</v>
          </cell>
          <cell r="S429" t="str">
            <v>消費電力(暖房)</v>
          </cell>
          <cell r="T429">
            <v>0.22</v>
          </cell>
          <cell r="U429" t="str">
            <v>kW</v>
          </cell>
          <cell r="V429" t="str">
            <v>消費電力(暖房ﾋｰﾀ作動時)</v>
          </cell>
          <cell r="X429" t="str">
            <v>kW</v>
          </cell>
          <cell r="Y429" t="str">
            <v>電源</v>
          </cell>
          <cell r="Z429" t="str">
            <v>単相</v>
          </cell>
          <cell r="AA429" t="str">
            <v>φ</v>
          </cell>
          <cell r="AB429" t="str">
            <v>電圧</v>
          </cell>
          <cell r="AC429">
            <v>200</v>
          </cell>
          <cell r="AD429" t="str">
            <v>V</v>
          </cell>
          <cell r="AE429" t="str">
            <v>外形寸法　高さ</v>
          </cell>
          <cell r="AF429">
            <v>290</v>
          </cell>
          <cell r="AG429" t="str">
            <v>mm</v>
          </cell>
          <cell r="AH429" t="str">
            <v>外形寸法　幅</v>
          </cell>
          <cell r="AI429">
            <v>1360</v>
          </cell>
          <cell r="AJ429" t="str">
            <v>mm</v>
          </cell>
          <cell r="AK429" t="str">
            <v>外形寸法　奥行</v>
          </cell>
          <cell r="AL429">
            <v>840</v>
          </cell>
          <cell r="AM429" t="str">
            <v>mm</v>
          </cell>
          <cell r="AN429" t="str">
            <v>風量(強)</v>
          </cell>
          <cell r="AO429">
            <v>30</v>
          </cell>
          <cell r="AP429" t="str">
            <v>m3/min</v>
          </cell>
          <cell r="AQ429" t="str">
            <v>機外静圧</v>
          </cell>
          <cell r="AS429" t="str">
            <v>Pa</v>
          </cell>
          <cell r="AT429" t="str">
            <v>送風機出力</v>
          </cell>
          <cell r="AU429">
            <v>0.09</v>
          </cell>
          <cell r="AV429" t="str">
            <v>kW</v>
          </cell>
          <cell r="AW429" t="str">
            <v>ドレン配管径</v>
          </cell>
          <cell r="AZ429" t="str">
            <v>冷媒配管(ガス)</v>
          </cell>
          <cell r="BA429">
            <v>19.05</v>
          </cell>
          <cell r="BB429" t="str">
            <v>φ(mm)</v>
          </cell>
          <cell r="BC429" t="str">
            <v>冷媒配管(液)</v>
          </cell>
          <cell r="BD429">
            <v>9.52</v>
          </cell>
          <cell r="BE429" t="str">
            <v>φ(mm)</v>
          </cell>
          <cell r="BF429" t="str">
            <v>製品質量</v>
          </cell>
          <cell r="BG429">
            <v>37</v>
          </cell>
          <cell r="BH429" t="str">
            <v>kg</v>
          </cell>
          <cell r="BI429" t="str">
            <v>分離形名(パネル１)</v>
          </cell>
          <cell r="BJ429" t="str">
            <v>PLP-J160KW</v>
          </cell>
          <cell r="BL429" t="str">
            <v>分離形名(リモコン１)</v>
          </cell>
          <cell r="BM429" t="str">
            <v>PAR-F25M</v>
          </cell>
        </row>
        <row r="430">
          <cell r="B430" t="str">
            <v>PLFY-J140KMH-A</v>
          </cell>
          <cell r="C430" t="str">
            <v>標準価格</v>
          </cell>
          <cell r="D430">
            <v>608000</v>
          </cell>
          <cell r="E430">
            <v>633000</v>
          </cell>
          <cell r="F430" t="str">
            <v>円</v>
          </cell>
          <cell r="G430" t="str">
            <v>冷房能力</v>
          </cell>
          <cell r="H430">
            <v>14</v>
          </cell>
          <cell r="I430" t="str">
            <v>kW</v>
          </cell>
          <cell r="J430" t="str">
            <v>消費電力(冷房)</v>
          </cell>
          <cell r="K430">
            <v>0.22</v>
          </cell>
          <cell r="L430" t="str">
            <v>kW</v>
          </cell>
          <cell r="M430" t="str">
            <v>暖房能力</v>
          </cell>
          <cell r="N430">
            <v>16</v>
          </cell>
          <cell r="O430" t="str">
            <v>kW</v>
          </cell>
          <cell r="P430" t="str">
            <v>暖房能力(ﾋｰﾀ作動時)</v>
          </cell>
          <cell r="Q430">
            <v>19</v>
          </cell>
          <cell r="R430" t="str">
            <v>kW</v>
          </cell>
          <cell r="S430" t="str">
            <v>消費電力(暖房)</v>
          </cell>
          <cell r="T430">
            <v>0.22</v>
          </cell>
          <cell r="U430" t="str">
            <v>kW</v>
          </cell>
          <cell r="V430" t="str">
            <v>消費電力(暖房ﾋｰﾀ作動時)</v>
          </cell>
          <cell r="W430">
            <v>3.22</v>
          </cell>
          <cell r="X430" t="str">
            <v>kW</v>
          </cell>
          <cell r="Y430" t="str">
            <v>電源</v>
          </cell>
          <cell r="Z430" t="str">
            <v>三相</v>
          </cell>
          <cell r="AA430" t="str">
            <v>φ</v>
          </cell>
          <cell r="AB430" t="str">
            <v>電圧</v>
          </cell>
          <cell r="AC430">
            <v>200</v>
          </cell>
          <cell r="AD430" t="str">
            <v>V</v>
          </cell>
          <cell r="AE430" t="str">
            <v>外形寸法　高さ</v>
          </cell>
          <cell r="AF430">
            <v>290</v>
          </cell>
          <cell r="AG430" t="str">
            <v>mm</v>
          </cell>
          <cell r="AH430" t="str">
            <v>外形寸法　幅</v>
          </cell>
          <cell r="AI430">
            <v>1360</v>
          </cell>
          <cell r="AJ430" t="str">
            <v>mm</v>
          </cell>
          <cell r="AK430" t="str">
            <v>外形寸法　奥行</v>
          </cell>
          <cell r="AL430">
            <v>840</v>
          </cell>
          <cell r="AM430" t="str">
            <v>mm</v>
          </cell>
          <cell r="AN430" t="str">
            <v>風量(強)</v>
          </cell>
          <cell r="AO430">
            <v>30</v>
          </cell>
          <cell r="AP430" t="str">
            <v>m3/min</v>
          </cell>
          <cell r="AQ430" t="str">
            <v>機外静圧</v>
          </cell>
          <cell r="AS430" t="str">
            <v>Pa</v>
          </cell>
          <cell r="AT430" t="str">
            <v>送風機出力</v>
          </cell>
          <cell r="AU430">
            <v>0.09</v>
          </cell>
          <cell r="AV430" t="str">
            <v>kW</v>
          </cell>
          <cell r="AW430" t="str">
            <v>ドレン配管径</v>
          </cell>
          <cell r="AZ430" t="str">
            <v>冷媒配管(ガス)</v>
          </cell>
          <cell r="BA430">
            <v>19.05</v>
          </cell>
          <cell r="BB430" t="str">
            <v>φ(mm)</v>
          </cell>
          <cell r="BC430" t="str">
            <v>冷媒配管(液)</v>
          </cell>
          <cell r="BD430">
            <v>9.52</v>
          </cell>
          <cell r="BE430" t="str">
            <v>φ(mm)</v>
          </cell>
          <cell r="BF430" t="str">
            <v>製品質量</v>
          </cell>
          <cell r="BG430">
            <v>39</v>
          </cell>
          <cell r="BH430" t="str">
            <v>kg</v>
          </cell>
          <cell r="BI430" t="str">
            <v>分離形名(パネル１)</v>
          </cell>
          <cell r="BJ430" t="str">
            <v>PLP-J160KW</v>
          </cell>
          <cell r="BL430" t="str">
            <v>分離形名(リモコン１)</v>
          </cell>
          <cell r="BM430" t="str">
            <v>PAR-F25M</v>
          </cell>
        </row>
        <row r="431">
          <cell r="B431" t="str">
            <v>PLFY-J140LM-A</v>
          </cell>
          <cell r="C431" t="str">
            <v>標準価格</v>
          </cell>
          <cell r="D431">
            <v>585000</v>
          </cell>
          <cell r="E431">
            <v>610000</v>
          </cell>
          <cell r="F431" t="str">
            <v>円</v>
          </cell>
          <cell r="G431" t="str">
            <v>冷房能力</v>
          </cell>
          <cell r="H431">
            <v>14</v>
          </cell>
          <cell r="I431" t="str">
            <v>kW</v>
          </cell>
          <cell r="J431" t="str">
            <v>消費電力(冷房)</v>
          </cell>
          <cell r="K431">
            <v>0.28999999999999998</v>
          </cell>
          <cell r="L431" t="str">
            <v>kW</v>
          </cell>
          <cell r="M431" t="str">
            <v>暖房能力</v>
          </cell>
          <cell r="N431">
            <v>16</v>
          </cell>
          <cell r="O431" t="str">
            <v>kW</v>
          </cell>
          <cell r="P431" t="str">
            <v>暖房能力(ﾋｰﾀ作動時)</v>
          </cell>
          <cell r="R431" t="str">
            <v>kW</v>
          </cell>
          <cell r="S431" t="str">
            <v>消費電力(暖房)</v>
          </cell>
          <cell r="T431">
            <v>0.28999999999999998</v>
          </cell>
          <cell r="U431" t="str">
            <v>kW</v>
          </cell>
          <cell r="V431" t="str">
            <v>消費電力(暖房ﾋｰﾀ作動時)</v>
          </cell>
          <cell r="X431" t="str">
            <v>kW</v>
          </cell>
          <cell r="Y431" t="str">
            <v>電源</v>
          </cell>
          <cell r="Z431" t="str">
            <v>単相</v>
          </cell>
          <cell r="AA431" t="str">
            <v>φ</v>
          </cell>
          <cell r="AB431" t="str">
            <v>電圧</v>
          </cell>
          <cell r="AC431">
            <v>200</v>
          </cell>
          <cell r="AD431" t="str">
            <v>V</v>
          </cell>
          <cell r="AE431" t="str">
            <v>外形寸法　高さ</v>
          </cell>
          <cell r="AF431">
            <v>563</v>
          </cell>
          <cell r="AG431" t="str">
            <v>mm</v>
          </cell>
          <cell r="AH431" t="str">
            <v>外形寸法　幅</v>
          </cell>
          <cell r="AI431">
            <v>1708</v>
          </cell>
          <cell r="AJ431" t="str">
            <v>mm</v>
          </cell>
          <cell r="AK431" t="str">
            <v>外形寸法　奥行</v>
          </cell>
          <cell r="AL431">
            <v>630</v>
          </cell>
          <cell r="AM431" t="str">
            <v>mm</v>
          </cell>
          <cell r="AN431" t="str">
            <v>風量(強)</v>
          </cell>
          <cell r="AO431">
            <v>34</v>
          </cell>
          <cell r="AP431" t="str">
            <v>m3/min</v>
          </cell>
          <cell r="AQ431" t="str">
            <v>機外静圧</v>
          </cell>
          <cell r="AS431" t="str">
            <v>Pa</v>
          </cell>
          <cell r="AT431" t="str">
            <v>送風機出力</v>
          </cell>
          <cell r="AU431" t="str">
            <v>0.085×2</v>
          </cell>
          <cell r="AV431" t="str">
            <v>kW</v>
          </cell>
          <cell r="AW431" t="str">
            <v>ドレン配管径</v>
          </cell>
          <cell r="AX431" t="str">
            <v>外径32(PVC管 VP-25接続可)</v>
          </cell>
          <cell r="AZ431" t="str">
            <v>冷媒配管(ガス)</v>
          </cell>
          <cell r="BA431">
            <v>19.05</v>
          </cell>
          <cell r="BB431" t="str">
            <v>φ(mm)</v>
          </cell>
          <cell r="BC431" t="str">
            <v>冷媒配管(液)</v>
          </cell>
          <cell r="BD431">
            <v>9.52</v>
          </cell>
          <cell r="BE431" t="str">
            <v>φ(mm)</v>
          </cell>
          <cell r="BF431" t="str">
            <v>製品質量</v>
          </cell>
          <cell r="BG431">
            <v>73</v>
          </cell>
          <cell r="BH431" t="str">
            <v>kg</v>
          </cell>
          <cell r="BI431" t="str">
            <v>分離形名(パネル１)</v>
          </cell>
          <cell r="BJ431" t="str">
            <v>CMP-J140LW</v>
          </cell>
          <cell r="BL431" t="str">
            <v>分離形名(リモコン１)</v>
          </cell>
          <cell r="BM431" t="str">
            <v>PAR-F25M</v>
          </cell>
        </row>
        <row r="432">
          <cell r="B432" t="str">
            <v>PLFY-J140LMD-A</v>
          </cell>
          <cell r="C432" t="str">
            <v>標準価格</v>
          </cell>
          <cell r="D432">
            <v>585000</v>
          </cell>
          <cell r="E432">
            <v>610000</v>
          </cell>
          <cell r="F432" t="str">
            <v>円</v>
          </cell>
          <cell r="G432" t="str">
            <v>冷房能力</v>
          </cell>
          <cell r="H432">
            <v>14</v>
          </cell>
          <cell r="I432" t="str">
            <v>kW</v>
          </cell>
          <cell r="J432" t="str">
            <v>消費電力(冷房)</v>
          </cell>
          <cell r="K432">
            <v>0.3</v>
          </cell>
          <cell r="L432" t="str">
            <v>kW</v>
          </cell>
          <cell r="M432" t="str">
            <v>暖房能力</v>
          </cell>
          <cell r="N432">
            <v>16</v>
          </cell>
          <cell r="O432" t="str">
            <v>kW</v>
          </cell>
          <cell r="P432" t="str">
            <v>暖房能力(ﾋｰﾀ作動時)</v>
          </cell>
          <cell r="R432" t="str">
            <v>kW</v>
          </cell>
          <cell r="S432" t="str">
            <v>消費電力(暖房)</v>
          </cell>
          <cell r="T432">
            <v>0.28999999999999998</v>
          </cell>
          <cell r="U432" t="str">
            <v>kW</v>
          </cell>
          <cell r="V432" t="str">
            <v>消費電力(暖房ﾋｰﾀ作動時)</v>
          </cell>
          <cell r="X432" t="str">
            <v>kW</v>
          </cell>
          <cell r="Y432" t="str">
            <v>電源</v>
          </cell>
          <cell r="Z432" t="str">
            <v>単相</v>
          </cell>
          <cell r="AA432" t="str">
            <v>φ</v>
          </cell>
          <cell r="AB432" t="str">
            <v>電圧</v>
          </cell>
          <cell r="AC432">
            <v>200</v>
          </cell>
          <cell r="AD432" t="str">
            <v>V</v>
          </cell>
          <cell r="AE432" t="str">
            <v>外形寸法　高さ</v>
          </cell>
          <cell r="AF432">
            <v>393</v>
          </cell>
          <cell r="AG432" t="str">
            <v>mm</v>
          </cell>
          <cell r="AH432" t="str">
            <v>外形寸法　幅</v>
          </cell>
          <cell r="AI432">
            <v>1708</v>
          </cell>
          <cell r="AJ432" t="str">
            <v>mm</v>
          </cell>
          <cell r="AK432" t="str">
            <v>外形寸法　奥行</v>
          </cell>
          <cell r="AL432">
            <v>606</v>
          </cell>
          <cell r="AM432" t="str">
            <v>mm</v>
          </cell>
          <cell r="AN432" t="str">
            <v>風量(強)</v>
          </cell>
          <cell r="AO432">
            <v>34</v>
          </cell>
          <cell r="AP432" t="str">
            <v>m3/min</v>
          </cell>
          <cell r="AQ432" t="str">
            <v>機外静圧</v>
          </cell>
          <cell r="AS432" t="str">
            <v>Pa</v>
          </cell>
          <cell r="AT432" t="str">
            <v>送風機出力</v>
          </cell>
          <cell r="AU432" t="str">
            <v>0.085×2</v>
          </cell>
          <cell r="AV432" t="str">
            <v>kW</v>
          </cell>
          <cell r="AW432" t="str">
            <v>ドレン配管径</v>
          </cell>
          <cell r="AX432" t="str">
            <v>外径32(PVC管 VP-25接続可)</v>
          </cell>
          <cell r="AZ432" t="str">
            <v>冷媒配管(ガス)</v>
          </cell>
          <cell r="BA432">
            <v>19.05</v>
          </cell>
          <cell r="BB432" t="str">
            <v>φ(mm)</v>
          </cell>
          <cell r="BC432" t="str">
            <v>冷媒配管(液)</v>
          </cell>
          <cell r="BD432">
            <v>9.52</v>
          </cell>
          <cell r="BE432" t="str">
            <v>φ(mm)</v>
          </cell>
          <cell r="BF432" t="str">
            <v>製品質量</v>
          </cell>
          <cell r="BG432">
            <v>60</v>
          </cell>
          <cell r="BH432" t="str">
            <v>kg</v>
          </cell>
          <cell r="BI432" t="str">
            <v>分離形名(パネル１)</v>
          </cell>
          <cell r="BJ432" t="str">
            <v>CMP-J140LW</v>
          </cell>
          <cell r="BL432" t="str">
            <v>分離形名(リモコン１)</v>
          </cell>
          <cell r="BM432" t="str">
            <v>PAR-F25M</v>
          </cell>
        </row>
        <row r="433">
          <cell r="B433" t="str">
            <v>PLFY-J140LMD-B</v>
          </cell>
          <cell r="C433" t="str">
            <v>標準価格</v>
          </cell>
          <cell r="D433">
            <v>585000</v>
          </cell>
          <cell r="E433">
            <v>610000</v>
          </cell>
          <cell r="F433" t="str">
            <v>円</v>
          </cell>
          <cell r="G433" t="str">
            <v>冷房能力</v>
          </cell>
          <cell r="H433">
            <v>14</v>
          </cell>
          <cell r="I433" t="str">
            <v>kW</v>
          </cell>
          <cell r="J433" t="str">
            <v>消費電力(冷房)</v>
          </cell>
          <cell r="K433">
            <v>0.33</v>
          </cell>
          <cell r="L433" t="str">
            <v>kW</v>
          </cell>
          <cell r="M433" t="str">
            <v>暖房能力</v>
          </cell>
          <cell r="N433">
            <v>16</v>
          </cell>
          <cell r="O433" t="str">
            <v>kW</v>
          </cell>
          <cell r="P433" t="str">
            <v>暖房能力(ﾋｰﾀ作動時)</v>
          </cell>
          <cell r="R433" t="str">
            <v>kW</v>
          </cell>
          <cell r="S433" t="str">
            <v>消費電力(暖房)</v>
          </cell>
          <cell r="T433">
            <v>0.32</v>
          </cell>
          <cell r="U433" t="str">
            <v>kW</v>
          </cell>
          <cell r="V433" t="str">
            <v>消費電力(暖房ﾋｰﾀ作動時)</v>
          </cell>
          <cell r="X433" t="str">
            <v>kW</v>
          </cell>
          <cell r="Y433" t="str">
            <v>電源</v>
          </cell>
          <cell r="Z433" t="str">
            <v>単相</v>
          </cell>
          <cell r="AA433" t="str">
            <v>φ</v>
          </cell>
          <cell r="AB433" t="str">
            <v>電圧</v>
          </cell>
          <cell r="AC433">
            <v>200</v>
          </cell>
          <cell r="AD433" t="str">
            <v>V</v>
          </cell>
          <cell r="AE433" t="str">
            <v>外形寸法　高さ</v>
          </cell>
          <cell r="AF433">
            <v>338</v>
          </cell>
          <cell r="AG433" t="str">
            <v>mm</v>
          </cell>
          <cell r="AH433" t="str">
            <v>外形寸法　幅</v>
          </cell>
          <cell r="AI433">
            <v>1708</v>
          </cell>
          <cell r="AJ433" t="str">
            <v>mm</v>
          </cell>
          <cell r="AK433" t="str">
            <v>外形寸法　奥行</v>
          </cell>
          <cell r="AL433">
            <v>606</v>
          </cell>
          <cell r="AM433" t="str">
            <v>mm</v>
          </cell>
          <cell r="AN433" t="str">
            <v>風量(強)</v>
          </cell>
          <cell r="AO433">
            <v>34</v>
          </cell>
          <cell r="AP433" t="str">
            <v>m3/min</v>
          </cell>
          <cell r="AQ433" t="str">
            <v>機外静圧</v>
          </cell>
          <cell r="AS433" t="str">
            <v>Pa</v>
          </cell>
          <cell r="AT433" t="str">
            <v>送風機出力</v>
          </cell>
          <cell r="AU433" t="str">
            <v>0.095×2</v>
          </cell>
          <cell r="AV433" t="str">
            <v>kW</v>
          </cell>
          <cell r="AW433" t="str">
            <v>ドレン配管径</v>
          </cell>
          <cell r="AX433" t="str">
            <v>外径32(PVC管 VP-25接続可)</v>
          </cell>
          <cell r="AZ433" t="str">
            <v>冷媒配管(ガス)</v>
          </cell>
          <cell r="BA433">
            <v>19.05</v>
          </cell>
          <cell r="BB433" t="str">
            <v>φ(mm)</v>
          </cell>
          <cell r="BC433" t="str">
            <v>冷媒配管(液)</v>
          </cell>
          <cell r="BD433">
            <v>9.52</v>
          </cell>
          <cell r="BE433" t="str">
            <v>φ(mm)</v>
          </cell>
          <cell r="BF433" t="str">
            <v>製品質量</v>
          </cell>
          <cell r="BG433">
            <v>56</v>
          </cell>
          <cell r="BH433" t="str">
            <v>kg</v>
          </cell>
          <cell r="BI433" t="str">
            <v>分離形名(パネル１)</v>
          </cell>
          <cell r="BJ433" t="str">
            <v>CMP-J140LW-B</v>
          </cell>
          <cell r="BL433" t="str">
            <v>分離形名(リモコン１)</v>
          </cell>
          <cell r="BM433" t="str">
            <v>PAR-F25M</v>
          </cell>
        </row>
        <row r="434">
          <cell r="B434" t="str">
            <v>PLFY-J160GM-A</v>
          </cell>
          <cell r="C434" t="str">
            <v>標準価格</v>
          </cell>
          <cell r="D434">
            <v>640000</v>
          </cell>
          <cell r="E434">
            <v>665000</v>
          </cell>
          <cell r="F434" t="str">
            <v>円</v>
          </cell>
          <cell r="G434" t="str">
            <v>冷房能力</v>
          </cell>
          <cell r="H434">
            <v>16</v>
          </cell>
          <cell r="I434" t="str">
            <v>kW</v>
          </cell>
          <cell r="J434" t="str">
            <v>消費電力(冷房)</v>
          </cell>
          <cell r="K434">
            <v>0.25</v>
          </cell>
          <cell r="L434" t="str">
            <v>kW</v>
          </cell>
          <cell r="M434" t="str">
            <v>暖房能力</v>
          </cell>
          <cell r="N434">
            <v>18</v>
          </cell>
          <cell r="O434" t="str">
            <v>kW</v>
          </cell>
          <cell r="P434" t="str">
            <v>暖房能力(ﾋｰﾀ作動時)</v>
          </cell>
          <cell r="Q434">
            <v>0</v>
          </cell>
          <cell r="R434" t="str">
            <v>kW</v>
          </cell>
          <cell r="S434" t="str">
            <v>消費電力(暖房)</v>
          </cell>
          <cell r="T434">
            <v>0.21</v>
          </cell>
          <cell r="U434" t="str">
            <v>kW</v>
          </cell>
          <cell r="V434" t="str">
            <v>消費電力(暖房ﾋｰﾀ作動時)</v>
          </cell>
          <cell r="W434">
            <v>0</v>
          </cell>
          <cell r="X434" t="str">
            <v>kW</v>
          </cell>
          <cell r="Y434" t="str">
            <v>電源</v>
          </cell>
          <cell r="Z434" t="str">
            <v>単相</v>
          </cell>
          <cell r="AA434" t="str">
            <v>φ</v>
          </cell>
          <cell r="AB434" t="str">
            <v>電圧</v>
          </cell>
          <cell r="AC434">
            <v>200</v>
          </cell>
          <cell r="AD434" t="str">
            <v>V</v>
          </cell>
          <cell r="AE434" t="str">
            <v>外形寸法　高さ</v>
          </cell>
          <cell r="AF434">
            <v>258</v>
          </cell>
          <cell r="AG434" t="str">
            <v>mm</v>
          </cell>
          <cell r="AH434" t="str">
            <v>外形寸法　幅</v>
          </cell>
          <cell r="AI434">
            <v>1340</v>
          </cell>
          <cell r="AJ434" t="str">
            <v>mm</v>
          </cell>
          <cell r="AK434" t="str">
            <v>外形寸法　奥行</v>
          </cell>
          <cell r="AL434">
            <v>820</v>
          </cell>
          <cell r="AM434" t="str">
            <v>mm</v>
          </cell>
          <cell r="AN434" t="str">
            <v>風量(強)</v>
          </cell>
          <cell r="AO434">
            <v>35</v>
          </cell>
          <cell r="AP434" t="str">
            <v>m3/min</v>
          </cell>
          <cell r="AQ434" t="str">
            <v>機外静圧</v>
          </cell>
          <cell r="AR434">
            <v>0</v>
          </cell>
          <cell r="AS434" t="str">
            <v>Pa</v>
          </cell>
          <cell r="AT434" t="str">
            <v>送風機出力</v>
          </cell>
          <cell r="AU434" t="str">
            <v>0.05×2</v>
          </cell>
          <cell r="AV434" t="str">
            <v>kW</v>
          </cell>
          <cell r="AW434" t="str">
            <v>ドレン配管径</v>
          </cell>
          <cell r="AX434" t="str">
            <v>内径26&lt;PVC管VP-25接続可&gt;</v>
          </cell>
          <cell r="AZ434" t="str">
            <v>冷媒配管(ガス)</v>
          </cell>
          <cell r="BA434">
            <v>19.05</v>
          </cell>
          <cell r="BB434" t="str">
            <v>φ(mm)</v>
          </cell>
          <cell r="BC434" t="str">
            <v>冷媒配管(液)</v>
          </cell>
          <cell r="BD434">
            <v>9.52</v>
          </cell>
          <cell r="BE434" t="str">
            <v>φ(mm)</v>
          </cell>
          <cell r="BF434" t="str">
            <v>製品質量</v>
          </cell>
          <cell r="BG434">
            <v>44</v>
          </cell>
          <cell r="BH434" t="str">
            <v>kg</v>
          </cell>
          <cell r="BI434" t="str">
            <v>分離形名(パネル１)</v>
          </cell>
          <cell r="BJ434" t="str">
            <v>PLP-J160GW</v>
          </cell>
          <cell r="BL434" t="str">
            <v>分離形名(リモコン１)</v>
          </cell>
          <cell r="BM434" t="str">
            <v>PAR-F25M</v>
          </cell>
        </row>
        <row r="435">
          <cell r="B435" t="str">
            <v>PLFY-J160KM-A</v>
          </cell>
          <cell r="C435" t="str">
            <v>標準価格</v>
          </cell>
          <cell r="D435">
            <v>640000</v>
          </cell>
          <cell r="E435">
            <v>665000</v>
          </cell>
          <cell r="F435" t="str">
            <v>円</v>
          </cell>
          <cell r="G435" t="str">
            <v>冷房能力</v>
          </cell>
          <cell r="H435">
            <v>16</v>
          </cell>
          <cell r="I435" t="str">
            <v>kW</v>
          </cell>
          <cell r="J435" t="str">
            <v>消費電力(冷房)</v>
          </cell>
          <cell r="K435">
            <v>0.22</v>
          </cell>
          <cell r="L435" t="str">
            <v>kW</v>
          </cell>
          <cell r="M435" t="str">
            <v>暖房能力</v>
          </cell>
          <cell r="N435">
            <v>18</v>
          </cell>
          <cell r="O435" t="str">
            <v>kW</v>
          </cell>
          <cell r="P435" t="str">
            <v>暖房能力(ﾋｰﾀ作動時)</v>
          </cell>
          <cell r="R435" t="str">
            <v>kW</v>
          </cell>
          <cell r="S435" t="str">
            <v>消費電力(暖房)</v>
          </cell>
          <cell r="T435">
            <v>0.22</v>
          </cell>
          <cell r="U435" t="str">
            <v>kW</v>
          </cell>
          <cell r="V435" t="str">
            <v>消費電力(暖房ﾋｰﾀ作動時)</v>
          </cell>
          <cell r="X435" t="str">
            <v>kW</v>
          </cell>
          <cell r="Y435" t="str">
            <v>電源</v>
          </cell>
          <cell r="Z435" t="str">
            <v>単相</v>
          </cell>
          <cell r="AA435" t="str">
            <v>φ</v>
          </cell>
          <cell r="AB435" t="str">
            <v>電圧</v>
          </cell>
          <cell r="AC435">
            <v>200</v>
          </cell>
          <cell r="AD435" t="str">
            <v>V</v>
          </cell>
          <cell r="AE435" t="str">
            <v>外形寸法　高さ</v>
          </cell>
          <cell r="AF435">
            <v>290</v>
          </cell>
          <cell r="AG435" t="str">
            <v>mm</v>
          </cell>
          <cell r="AH435" t="str">
            <v>外形寸法　幅</v>
          </cell>
          <cell r="AI435">
            <v>1360</v>
          </cell>
          <cell r="AJ435" t="str">
            <v>mm</v>
          </cell>
          <cell r="AK435" t="str">
            <v>外形寸法　奥行</v>
          </cell>
          <cell r="AL435">
            <v>840</v>
          </cell>
          <cell r="AM435" t="str">
            <v>mm</v>
          </cell>
          <cell r="AN435" t="str">
            <v>風量(強)</v>
          </cell>
          <cell r="AO435">
            <v>33</v>
          </cell>
          <cell r="AP435" t="str">
            <v>m3/min</v>
          </cell>
          <cell r="AQ435" t="str">
            <v>機外静圧</v>
          </cell>
          <cell r="AS435" t="str">
            <v>Pa</v>
          </cell>
          <cell r="AT435" t="str">
            <v>送風機出力</v>
          </cell>
          <cell r="AU435">
            <v>0.09</v>
          </cell>
          <cell r="AV435" t="str">
            <v>kW</v>
          </cell>
          <cell r="AW435" t="str">
            <v>ドレン配管径</v>
          </cell>
          <cell r="AZ435" t="str">
            <v>冷媒配管(ガス)</v>
          </cell>
          <cell r="BA435">
            <v>19.05</v>
          </cell>
          <cell r="BB435" t="str">
            <v>φ(mm)</v>
          </cell>
          <cell r="BC435" t="str">
            <v>冷媒配管(液)</v>
          </cell>
          <cell r="BD435">
            <v>9.52</v>
          </cell>
          <cell r="BE435" t="str">
            <v>φ(mm)</v>
          </cell>
          <cell r="BF435" t="str">
            <v>製品質量</v>
          </cell>
          <cell r="BG435">
            <v>37</v>
          </cell>
          <cell r="BH435" t="str">
            <v>kg</v>
          </cell>
          <cell r="BI435" t="str">
            <v>分離形名(パネル１)</v>
          </cell>
          <cell r="BJ435" t="str">
            <v>PLP-J160KW</v>
          </cell>
          <cell r="BL435" t="str">
            <v>分離形名(リモコン１)</v>
          </cell>
          <cell r="BM435" t="str">
            <v>PAR-F25M</v>
          </cell>
        </row>
        <row r="436">
          <cell r="B436" t="str">
            <v>PLFY-J160KMH-A</v>
          </cell>
          <cell r="C436" t="str">
            <v>標準価格</v>
          </cell>
          <cell r="D436">
            <v>673000</v>
          </cell>
          <cell r="E436">
            <v>698000</v>
          </cell>
          <cell r="F436" t="str">
            <v>円</v>
          </cell>
          <cell r="G436" t="str">
            <v>冷房能力</v>
          </cell>
          <cell r="H436">
            <v>16</v>
          </cell>
          <cell r="I436" t="str">
            <v>kW</v>
          </cell>
          <cell r="J436" t="str">
            <v>消費電力(冷房)</v>
          </cell>
          <cell r="K436">
            <v>0.22</v>
          </cell>
          <cell r="L436" t="str">
            <v>kW</v>
          </cell>
          <cell r="M436" t="str">
            <v>暖房能力</v>
          </cell>
          <cell r="N436">
            <v>18</v>
          </cell>
          <cell r="O436" t="str">
            <v>kW</v>
          </cell>
          <cell r="P436" t="str">
            <v>暖房能力(ﾋｰﾀ作動時)</v>
          </cell>
          <cell r="Q436">
            <v>19</v>
          </cell>
          <cell r="R436" t="str">
            <v>kW</v>
          </cell>
          <cell r="S436" t="str">
            <v>消費電力(暖房)</v>
          </cell>
          <cell r="T436">
            <v>0.22</v>
          </cell>
          <cell r="U436" t="str">
            <v>kW</v>
          </cell>
          <cell r="V436" t="str">
            <v>消費電力(暖房ﾋｰﾀ作動時)</v>
          </cell>
          <cell r="W436">
            <v>3.22</v>
          </cell>
          <cell r="X436" t="str">
            <v>kW</v>
          </cell>
          <cell r="Y436" t="str">
            <v>電源</v>
          </cell>
          <cell r="Z436" t="str">
            <v>三相</v>
          </cell>
          <cell r="AA436" t="str">
            <v>φ</v>
          </cell>
          <cell r="AB436" t="str">
            <v>電圧</v>
          </cell>
          <cell r="AC436">
            <v>200</v>
          </cell>
          <cell r="AD436" t="str">
            <v>V</v>
          </cell>
          <cell r="AE436" t="str">
            <v>外形寸法　高さ</v>
          </cell>
          <cell r="AF436">
            <v>290</v>
          </cell>
          <cell r="AG436" t="str">
            <v>mm</v>
          </cell>
          <cell r="AH436" t="str">
            <v>外形寸法　幅</v>
          </cell>
          <cell r="AI436">
            <v>1360</v>
          </cell>
          <cell r="AJ436" t="str">
            <v>mm</v>
          </cell>
          <cell r="AK436" t="str">
            <v>外形寸法　奥行</v>
          </cell>
          <cell r="AL436">
            <v>840</v>
          </cell>
          <cell r="AM436" t="str">
            <v>mm</v>
          </cell>
          <cell r="AN436" t="str">
            <v>風量(強)</v>
          </cell>
          <cell r="AO436">
            <v>33</v>
          </cell>
          <cell r="AP436" t="str">
            <v>m3/min</v>
          </cell>
          <cell r="AQ436" t="str">
            <v>機外静圧</v>
          </cell>
          <cell r="AS436" t="str">
            <v>Pa</v>
          </cell>
          <cell r="AT436" t="str">
            <v>送風機出力</v>
          </cell>
          <cell r="AU436">
            <v>0.09</v>
          </cell>
          <cell r="AV436" t="str">
            <v>kW</v>
          </cell>
          <cell r="AW436" t="str">
            <v>ドレン配管径</v>
          </cell>
          <cell r="AZ436" t="str">
            <v>冷媒配管(ガス)</v>
          </cell>
          <cell r="BA436">
            <v>19.05</v>
          </cell>
          <cell r="BB436" t="str">
            <v>φ(mm)</v>
          </cell>
          <cell r="BC436" t="str">
            <v>冷媒配管(液)</v>
          </cell>
          <cell r="BD436">
            <v>9.52</v>
          </cell>
          <cell r="BE436" t="str">
            <v>φ(mm)</v>
          </cell>
          <cell r="BF436" t="str">
            <v>製品質量</v>
          </cell>
          <cell r="BG436">
            <v>39</v>
          </cell>
          <cell r="BH436" t="str">
            <v>kg</v>
          </cell>
          <cell r="BI436" t="str">
            <v>分離形名(パネル１)</v>
          </cell>
          <cell r="BJ436" t="str">
            <v>PLP-J160KW</v>
          </cell>
          <cell r="BL436" t="str">
            <v>分離形名(リモコン１)</v>
          </cell>
          <cell r="BM436" t="str">
            <v>PAR-F25M</v>
          </cell>
        </row>
        <row r="437">
          <cell r="B437" t="str">
            <v>PLFY-J22LM-A</v>
          </cell>
          <cell r="C437" t="str">
            <v>標準価格</v>
          </cell>
          <cell r="D437">
            <v>333000</v>
          </cell>
          <cell r="E437">
            <v>358000</v>
          </cell>
          <cell r="F437" t="str">
            <v>円</v>
          </cell>
          <cell r="G437" t="str">
            <v>冷房能力</v>
          </cell>
          <cell r="H437">
            <v>2.2000000000000002</v>
          </cell>
          <cell r="I437" t="str">
            <v>kW</v>
          </cell>
          <cell r="J437" t="str">
            <v>消費電力(冷房)</v>
          </cell>
          <cell r="K437">
            <v>0.08</v>
          </cell>
          <cell r="L437" t="str">
            <v>kW</v>
          </cell>
          <cell r="M437" t="str">
            <v>暖房能力</v>
          </cell>
          <cell r="N437">
            <v>2.5</v>
          </cell>
          <cell r="O437" t="str">
            <v>kW</v>
          </cell>
          <cell r="P437" t="str">
            <v>暖房能力(ﾋｰﾀ作動時)</v>
          </cell>
          <cell r="R437" t="str">
            <v>kW</v>
          </cell>
          <cell r="S437" t="str">
            <v>消費電力(暖房)</v>
          </cell>
          <cell r="T437">
            <v>0.08</v>
          </cell>
          <cell r="U437" t="str">
            <v>kW</v>
          </cell>
          <cell r="V437" t="str">
            <v>消費電力(暖房ﾋｰﾀ作動時)</v>
          </cell>
          <cell r="X437" t="str">
            <v>kW</v>
          </cell>
          <cell r="Y437" t="str">
            <v>電源</v>
          </cell>
          <cell r="Z437" t="str">
            <v>単相</v>
          </cell>
          <cell r="AA437" t="str">
            <v>φ</v>
          </cell>
          <cell r="AB437" t="str">
            <v>電圧</v>
          </cell>
          <cell r="AC437">
            <v>200</v>
          </cell>
          <cell r="AD437" t="str">
            <v>V</v>
          </cell>
          <cell r="AE437" t="str">
            <v>外形寸法　高さ</v>
          </cell>
          <cell r="AF437">
            <v>563</v>
          </cell>
          <cell r="AG437" t="str">
            <v>mm</v>
          </cell>
          <cell r="AH437" t="str">
            <v>外形寸法　幅</v>
          </cell>
          <cell r="AI437">
            <v>768</v>
          </cell>
          <cell r="AJ437" t="str">
            <v>mm</v>
          </cell>
          <cell r="AK437" t="str">
            <v>外形寸法　奥行</v>
          </cell>
          <cell r="AL437">
            <v>606</v>
          </cell>
          <cell r="AM437" t="str">
            <v>mm</v>
          </cell>
          <cell r="AN437" t="str">
            <v>風量(強)</v>
          </cell>
          <cell r="AO437">
            <v>8</v>
          </cell>
          <cell r="AP437" t="str">
            <v>m3/min</v>
          </cell>
          <cell r="AQ437" t="str">
            <v>機外静圧</v>
          </cell>
          <cell r="AS437" t="str">
            <v>Pa</v>
          </cell>
          <cell r="AT437" t="str">
            <v>送風機出力</v>
          </cell>
          <cell r="AU437">
            <v>3.5000000000000003E-2</v>
          </cell>
          <cell r="AV437" t="str">
            <v>kW</v>
          </cell>
          <cell r="AW437" t="str">
            <v>ドレン配管径</v>
          </cell>
          <cell r="AX437" t="str">
            <v>外径32(PVC管 VP-25接続可)</v>
          </cell>
          <cell r="AZ437" t="str">
            <v>冷媒配管(ガス)</v>
          </cell>
          <cell r="BA437">
            <v>12.7</v>
          </cell>
          <cell r="BB437" t="str">
            <v>φ(mm)</v>
          </cell>
          <cell r="BC437" t="str">
            <v>冷媒配管(液)</v>
          </cell>
          <cell r="BD437">
            <v>6.35</v>
          </cell>
          <cell r="BE437" t="str">
            <v>φ(mm)</v>
          </cell>
          <cell r="BF437" t="str">
            <v>製品質量</v>
          </cell>
          <cell r="BG437">
            <v>32.5</v>
          </cell>
          <cell r="BH437" t="str">
            <v>kg</v>
          </cell>
          <cell r="BI437" t="str">
            <v>分離形名(パネル１)</v>
          </cell>
          <cell r="BJ437" t="str">
            <v>CMP-J36LW</v>
          </cell>
          <cell r="BL437" t="str">
            <v>分離形名(リモコン１)</v>
          </cell>
          <cell r="BM437" t="str">
            <v>PAR-F25M</v>
          </cell>
        </row>
        <row r="438">
          <cell r="B438" t="str">
            <v>PLFY-J22LMD-A</v>
          </cell>
          <cell r="C438" t="str">
            <v>標準価格</v>
          </cell>
          <cell r="D438">
            <v>333000</v>
          </cell>
          <cell r="E438">
            <v>358000</v>
          </cell>
          <cell r="F438" t="str">
            <v>円</v>
          </cell>
          <cell r="G438" t="str">
            <v>冷房能力</v>
          </cell>
          <cell r="H438">
            <v>2.2000000000000002</v>
          </cell>
          <cell r="I438" t="str">
            <v>kW</v>
          </cell>
          <cell r="J438" t="str">
            <v>消費電力(冷房)</v>
          </cell>
          <cell r="K438">
            <v>0.09</v>
          </cell>
          <cell r="L438" t="str">
            <v>kW</v>
          </cell>
          <cell r="M438" t="str">
            <v>暖房能力</v>
          </cell>
          <cell r="N438">
            <v>2.5</v>
          </cell>
          <cell r="O438" t="str">
            <v>kW</v>
          </cell>
          <cell r="P438" t="str">
            <v>暖房能力(ﾋｰﾀ作動時)</v>
          </cell>
          <cell r="R438" t="str">
            <v>kW</v>
          </cell>
          <cell r="S438" t="str">
            <v>消費電力(暖房)</v>
          </cell>
          <cell r="T438">
            <v>0.08</v>
          </cell>
          <cell r="U438" t="str">
            <v>kW</v>
          </cell>
          <cell r="V438" t="str">
            <v>消費電力(暖房ﾋｰﾀ作動時)</v>
          </cell>
          <cell r="X438" t="str">
            <v>kW</v>
          </cell>
          <cell r="Y438" t="str">
            <v>電源</v>
          </cell>
          <cell r="Z438" t="str">
            <v>単相</v>
          </cell>
          <cell r="AA438" t="str">
            <v>φ</v>
          </cell>
          <cell r="AB438" t="str">
            <v>電圧</v>
          </cell>
          <cell r="AC438">
            <v>200</v>
          </cell>
          <cell r="AD438" t="str">
            <v>V</v>
          </cell>
          <cell r="AE438" t="str">
            <v>外形寸法　高さ</v>
          </cell>
          <cell r="AF438">
            <v>393</v>
          </cell>
          <cell r="AG438" t="str">
            <v>mm</v>
          </cell>
          <cell r="AH438" t="str">
            <v>外形寸法　幅</v>
          </cell>
          <cell r="AI438">
            <v>768</v>
          </cell>
          <cell r="AJ438" t="str">
            <v>mm</v>
          </cell>
          <cell r="AK438" t="str">
            <v>外形寸法　奥行</v>
          </cell>
          <cell r="AL438">
            <v>606</v>
          </cell>
          <cell r="AM438" t="str">
            <v>mm</v>
          </cell>
          <cell r="AN438" t="str">
            <v>風量(強)</v>
          </cell>
          <cell r="AO438">
            <v>8</v>
          </cell>
          <cell r="AP438" t="str">
            <v>m3/min</v>
          </cell>
          <cell r="AQ438" t="str">
            <v>機外静圧</v>
          </cell>
          <cell r="AS438" t="str">
            <v>Pa</v>
          </cell>
          <cell r="AT438" t="str">
            <v>送風機出力</v>
          </cell>
          <cell r="AU438">
            <v>3.5000000000000003E-2</v>
          </cell>
          <cell r="AV438" t="str">
            <v>kW</v>
          </cell>
          <cell r="AW438" t="str">
            <v>ドレン配管径</v>
          </cell>
          <cell r="AX438" t="str">
            <v>外径32(PVC管 VP-25接続可)</v>
          </cell>
          <cell r="AZ438" t="str">
            <v>冷媒配管(ガス)</v>
          </cell>
          <cell r="BA438">
            <v>12.7</v>
          </cell>
          <cell r="BB438" t="str">
            <v>φ(mm)</v>
          </cell>
          <cell r="BC438" t="str">
            <v>冷媒配管(液)</v>
          </cell>
          <cell r="BD438">
            <v>6.35</v>
          </cell>
          <cell r="BE438" t="str">
            <v>φ(mm)</v>
          </cell>
          <cell r="BF438" t="str">
            <v>製品質量</v>
          </cell>
          <cell r="BG438">
            <v>27.5</v>
          </cell>
          <cell r="BH438" t="str">
            <v>kg</v>
          </cell>
          <cell r="BI438" t="str">
            <v>分離形名(パネル１)</v>
          </cell>
          <cell r="BJ438" t="str">
            <v>CMP-J36LW</v>
          </cell>
          <cell r="BL438" t="str">
            <v>分離形名(リモコン１)</v>
          </cell>
          <cell r="BM438" t="str">
            <v>PAR-F25M</v>
          </cell>
        </row>
        <row r="439">
          <cell r="B439" t="str">
            <v>PLFY-J22LMD-B</v>
          </cell>
          <cell r="C439" t="str">
            <v>標準価格</v>
          </cell>
          <cell r="D439">
            <v>333000</v>
          </cell>
          <cell r="E439">
            <v>358000</v>
          </cell>
          <cell r="F439" t="str">
            <v>円</v>
          </cell>
          <cell r="G439" t="str">
            <v>冷房能力</v>
          </cell>
          <cell r="H439">
            <v>2.2000000000000002</v>
          </cell>
          <cell r="I439" t="str">
            <v>kW</v>
          </cell>
          <cell r="J439" t="str">
            <v>消費電力(冷房)</v>
          </cell>
          <cell r="K439">
            <v>0.09</v>
          </cell>
          <cell r="L439" t="str">
            <v>kW</v>
          </cell>
          <cell r="M439" t="str">
            <v>暖房能力</v>
          </cell>
          <cell r="N439">
            <v>2.5</v>
          </cell>
          <cell r="O439" t="str">
            <v>kW</v>
          </cell>
          <cell r="P439" t="str">
            <v>暖房能力(ﾋｰﾀ作動時)</v>
          </cell>
          <cell r="R439" t="str">
            <v>kW</v>
          </cell>
          <cell r="S439" t="str">
            <v>消費電力(暖房)</v>
          </cell>
          <cell r="T439">
            <v>0.08</v>
          </cell>
          <cell r="U439" t="str">
            <v>kW</v>
          </cell>
          <cell r="V439" t="str">
            <v>消費電力(暖房ﾋｰﾀ作動時)</v>
          </cell>
          <cell r="X439" t="str">
            <v>kW</v>
          </cell>
          <cell r="Y439" t="str">
            <v>電源</v>
          </cell>
          <cell r="Z439" t="str">
            <v>単相</v>
          </cell>
          <cell r="AA439" t="str">
            <v>φ</v>
          </cell>
          <cell r="AB439" t="str">
            <v>電圧</v>
          </cell>
          <cell r="AC439">
            <v>200</v>
          </cell>
          <cell r="AD439" t="str">
            <v>V</v>
          </cell>
          <cell r="AE439" t="str">
            <v>外形寸法　高さ</v>
          </cell>
          <cell r="AF439">
            <v>338</v>
          </cell>
          <cell r="AG439" t="str">
            <v>mm</v>
          </cell>
          <cell r="AH439" t="str">
            <v>外形寸法　幅</v>
          </cell>
          <cell r="AI439">
            <v>768</v>
          </cell>
          <cell r="AJ439" t="str">
            <v>mm</v>
          </cell>
          <cell r="AK439" t="str">
            <v>外形寸法　奥行</v>
          </cell>
          <cell r="AL439">
            <v>606</v>
          </cell>
          <cell r="AM439" t="str">
            <v>mm</v>
          </cell>
          <cell r="AN439" t="str">
            <v>風量(強)</v>
          </cell>
          <cell r="AO439">
            <v>8</v>
          </cell>
          <cell r="AP439" t="str">
            <v>m3/min</v>
          </cell>
          <cell r="AQ439" t="str">
            <v>機外静圧</v>
          </cell>
          <cell r="AS439" t="str">
            <v>Pa</v>
          </cell>
          <cell r="AT439" t="str">
            <v>送風機出力</v>
          </cell>
          <cell r="AU439">
            <v>3.5000000000000003E-2</v>
          </cell>
          <cell r="AV439" t="str">
            <v>kW</v>
          </cell>
          <cell r="AW439" t="str">
            <v>ドレン配管径</v>
          </cell>
          <cell r="AX439" t="str">
            <v>外径32(PVC管 VP-25接続可)</v>
          </cell>
          <cell r="AZ439" t="str">
            <v>冷媒配管(ガス)</v>
          </cell>
          <cell r="BA439">
            <v>12.7</v>
          </cell>
          <cell r="BB439" t="str">
            <v>φ(mm)</v>
          </cell>
          <cell r="BC439" t="str">
            <v>冷媒配管(液)</v>
          </cell>
          <cell r="BD439">
            <v>6.35</v>
          </cell>
          <cell r="BE439" t="str">
            <v>φ(mm)</v>
          </cell>
          <cell r="BF439" t="str">
            <v>製品質量</v>
          </cell>
          <cell r="BG439">
            <v>24</v>
          </cell>
          <cell r="BH439" t="str">
            <v>kg</v>
          </cell>
          <cell r="BI439" t="str">
            <v>分離形名(パネル１)</v>
          </cell>
          <cell r="BJ439" t="str">
            <v>CMP-J36LW-B</v>
          </cell>
          <cell r="BL439" t="str">
            <v>分離形名(リモコン１)</v>
          </cell>
          <cell r="BM439" t="str">
            <v>PAR-F25M</v>
          </cell>
        </row>
        <row r="440">
          <cell r="B440" t="str">
            <v>PLFY-J28LM-A</v>
          </cell>
          <cell r="C440" t="str">
            <v>標準価格</v>
          </cell>
          <cell r="D440">
            <v>338000</v>
          </cell>
          <cell r="E440">
            <v>363000</v>
          </cell>
          <cell r="F440" t="str">
            <v>円</v>
          </cell>
          <cell r="G440" t="str">
            <v>冷房能力</v>
          </cell>
          <cell r="H440">
            <v>2.8</v>
          </cell>
          <cell r="I440" t="str">
            <v>kW</v>
          </cell>
          <cell r="J440" t="str">
            <v>消費電力(冷房)</v>
          </cell>
          <cell r="K440">
            <v>0.08</v>
          </cell>
          <cell r="L440" t="str">
            <v>kW</v>
          </cell>
          <cell r="M440" t="str">
            <v>暖房能力</v>
          </cell>
          <cell r="N440">
            <v>3.2</v>
          </cell>
          <cell r="O440" t="str">
            <v>kW</v>
          </cell>
          <cell r="P440" t="str">
            <v>暖房能力(ﾋｰﾀ作動時)</v>
          </cell>
          <cell r="R440" t="str">
            <v>kW</v>
          </cell>
          <cell r="S440" t="str">
            <v>消費電力(暖房)</v>
          </cell>
          <cell r="T440">
            <v>0.08</v>
          </cell>
          <cell r="U440" t="str">
            <v>kW</v>
          </cell>
          <cell r="V440" t="str">
            <v>消費電力(暖房ﾋｰﾀ作動時)</v>
          </cell>
          <cell r="X440" t="str">
            <v>kW</v>
          </cell>
          <cell r="Y440" t="str">
            <v>電源</v>
          </cell>
          <cell r="Z440" t="str">
            <v>単相</v>
          </cell>
          <cell r="AA440" t="str">
            <v>φ</v>
          </cell>
          <cell r="AB440" t="str">
            <v>電圧</v>
          </cell>
          <cell r="AC440">
            <v>200</v>
          </cell>
          <cell r="AD440" t="str">
            <v>V</v>
          </cell>
          <cell r="AE440" t="str">
            <v>外形寸法　高さ</v>
          </cell>
          <cell r="AF440">
            <v>563</v>
          </cell>
          <cell r="AG440" t="str">
            <v>mm</v>
          </cell>
          <cell r="AH440" t="str">
            <v>外形寸法　幅</v>
          </cell>
          <cell r="AI440">
            <v>768</v>
          </cell>
          <cell r="AJ440" t="str">
            <v>mm</v>
          </cell>
          <cell r="AK440" t="str">
            <v>外形寸法　奥行</v>
          </cell>
          <cell r="AL440">
            <v>606</v>
          </cell>
          <cell r="AM440" t="str">
            <v>mm</v>
          </cell>
          <cell r="AN440" t="str">
            <v>風量(強)</v>
          </cell>
          <cell r="AO440">
            <v>8</v>
          </cell>
          <cell r="AP440" t="str">
            <v>m3/min</v>
          </cell>
          <cell r="AQ440" t="str">
            <v>機外静圧</v>
          </cell>
          <cell r="AS440" t="str">
            <v>Pa</v>
          </cell>
          <cell r="AT440" t="str">
            <v>送風機出力</v>
          </cell>
          <cell r="AU440">
            <v>3.5000000000000003E-2</v>
          </cell>
          <cell r="AV440" t="str">
            <v>kW</v>
          </cell>
          <cell r="AW440" t="str">
            <v>ドレン配管径</v>
          </cell>
          <cell r="AX440" t="str">
            <v>外径32(PVC管 VP-25接続可)</v>
          </cell>
          <cell r="AZ440" t="str">
            <v>冷媒配管(ガス)</v>
          </cell>
          <cell r="BA440">
            <v>12.7</v>
          </cell>
          <cell r="BB440" t="str">
            <v>φ(mm)</v>
          </cell>
          <cell r="BC440" t="str">
            <v>冷媒配管(液)</v>
          </cell>
          <cell r="BD440">
            <v>6.35</v>
          </cell>
          <cell r="BE440" t="str">
            <v>φ(mm)</v>
          </cell>
          <cell r="BF440" t="str">
            <v>製品質量</v>
          </cell>
          <cell r="BG440">
            <v>32.5</v>
          </cell>
          <cell r="BH440" t="str">
            <v>kg</v>
          </cell>
          <cell r="BI440" t="str">
            <v>分離形名(パネル１)</v>
          </cell>
          <cell r="BJ440" t="str">
            <v>CMP-J36LW</v>
          </cell>
          <cell r="BL440" t="str">
            <v>分離形名(リモコン１)</v>
          </cell>
          <cell r="BM440" t="str">
            <v>PAR-F25M</v>
          </cell>
        </row>
        <row r="441">
          <cell r="B441" t="str">
            <v>PLFY-J28LMD-A</v>
          </cell>
          <cell r="C441" t="str">
            <v>標準価格</v>
          </cell>
          <cell r="D441">
            <v>338000</v>
          </cell>
          <cell r="E441">
            <v>363000</v>
          </cell>
          <cell r="F441" t="str">
            <v>円</v>
          </cell>
          <cell r="G441" t="str">
            <v>冷房能力</v>
          </cell>
          <cell r="H441">
            <v>2.8</v>
          </cell>
          <cell r="I441" t="str">
            <v>kW</v>
          </cell>
          <cell r="J441" t="str">
            <v>消費電力(冷房)</v>
          </cell>
          <cell r="K441">
            <v>0.09</v>
          </cell>
          <cell r="L441" t="str">
            <v>kW</v>
          </cell>
          <cell r="M441" t="str">
            <v>暖房能力</v>
          </cell>
          <cell r="N441">
            <v>3.2</v>
          </cell>
          <cell r="O441" t="str">
            <v>kW</v>
          </cell>
          <cell r="P441" t="str">
            <v>暖房能力(ﾋｰﾀ作動時)</v>
          </cell>
          <cell r="R441" t="str">
            <v>kW</v>
          </cell>
          <cell r="S441" t="str">
            <v>消費電力(暖房)</v>
          </cell>
          <cell r="T441">
            <v>0.08</v>
          </cell>
          <cell r="U441" t="str">
            <v>kW</v>
          </cell>
          <cell r="V441" t="str">
            <v>消費電力(暖房ﾋｰﾀ作動時)</v>
          </cell>
          <cell r="X441" t="str">
            <v>kW</v>
          </cell>
          <cell r="Y441" t="str">
            <v>電源</v>
          </cell>
          <cell r="Z441" t="str">
            <v>単相</v>
          </cell>
          <cell r="AA441" t="str">
            <v>φ</v>
          </cell>
          <cell r="AB441" t="str">
            <v>電圧</v>
          </cell>
          <cell r="AC441">
            <v>200</v>
          </cell>
          <cell r="AD441" t="str">
            <v>V</v>
          </cell>
          <cell r="AE441" t="str">
            <v>外形寸法　高さ</v>
          </cell>
          <cell r="AF441">
            <v>393</v>
          </cell>
          <cell r="AG441" t="str">
            <v>mm</v>
          </cell>
          <cell r="AH441" t="str">
            <v>外形寸法　幅</v>
          </cell>
          <cell r="AI441">
            <v>768</v>
          </cell>
          <cell r="AJ441" t="str">
            <v>mm</v>
          </cell>
          <cell r="AK441" t="str">
            <v>外形寸法　奥行</v>
          </cell>
          <cell r="AL441">
            <v>606</v>
          </cell>
          <cell r="AM441" t="str">
            <v>mm</v>
          </cell>
          <cell r="AN441" t="str">
            <v>風量(強)</v>
          </cell>
          <cell r="AO441">
            <v>8</v>
          </cell>
          <cell r="AP441" t="str">
            <v>m3/min</v>
          </cell>
          <cell r="AQ441" t="str">
            <v>機外静圧</v>
          </cell>
          <cell r="AS441" t="str">
            <v>Pa</v>
          </cell>
          <cell r="AT441" t="str">
            <v>送風機出力</v>
          </cell>
          <cell r="AU441">
            <v>3.5000000000000003E-2</v>
          </cell>
          <cell r="AV441" t="str">
            <v>kW</v>
          </cell>
          <cell r="AW441" t="str">
            <v>ドレン配管径</v>
          </cell>
          <cell r="AX441" t="str">
            <v>外径32(PVC管 VP-25接続可)</v>
          </cell>
          <cell r="AZ441" t="str">
            <v>冷媒配管(ガス)</v>
          </cell>
          <cell r="BA441">
            <v>12.7</v>
          </cell>
          <cell r="BB441" t="str">
            <v>φ(mm)</v>
          </cell>
          <cell r="BC441" t="str">
            <v>冷媒配管(液)</v>
          </cell>
          <cell r="BD441">
            <v>6.35</v>
          </cell>
          <cell r="BE441" t="str">
            <v>φ(mm)</v>
          </cell>
          <cell r="BF441" t="str">
            <v>製品質量</v>
          </cell>
          <cell r="BG441">
            <v>27.5</v>
          </cell>
          <cell r="BH441" t="str">
            <v>kg</v>
          </cell>
          <cell r="BI441" t="str">
            <v>分離形名(パネル１)</v>
          </cell>
          <cell r="BJ441" t="str">
            <v>CMP-J36LW</v>
          </cell>
          <cell r="BL441" t="str">
            <v>分離形名(リモコン１)</v>
          </cell>
          <cell r="BM441" t="str">
            <v>PAR-F25M</v>
          </cell>
        </row>
        <row r="442">
          <cell r="B442" t="str">
            <v>PLFY-J28LMD-B</v>
          </cell>
          <cell r="C442" t="str">
            <v>標準価格</v>
          </cell>
          <cell r="D442">
            <v>338000</v>
          </cell>
          <cell r="E442">
            <v>363000</v>
          </cell>
          <cell r="F442" t="str">
            <v>円</v>
          </cell>
          <cell r="G442" t="str">
            <v>冷房能力</v>
          </cell>
          <cell r="H442">
            <v>2.8</v>
          </cell>
          <cell r="I442" t="str">
            <v>kW</v>
          </cell>
          <cell r="J442" t="str">
            <v>消費電力(冷房)</v>
          </cell>
          <cell r="K442">
            <v>0.09</v>
          </cell>
          <cell r="L442" t="str">
            <v>kW</v>
          </cell>
          <cell r="M442" t="str">
            <v>暖房能力</v>
          </cell>
          <cell r="N442">
            <v>3.2</v>
          </cell>
          <cell r="O442" t="str">
            <v>kW</v>
          </cell>
          <cell r="P442" t="str">
            <v>暖房能力(ﾋｰﾀ作動時)</v>
          </cell>
          <cell r="R442" t="str">
            <v>kW</v>
          </cell>
          <cell r="S442" t="str">
            <v>消費電力(暖房)</v>
          </cell>
          <cell r="T442">
            <v>0.08</v>
          </cell>
          <cell r="U442" t="str">
            <v>kW</v>
          </cell>
          <cell r="V442" t="str">
            <v>消費電力(暖房ﾋｰﾀ作動時)</v>
          </cell>
          <cell r="X442" t="str">
            <v>kW</v>
          </cell>
          <cell r="Y442" t="str">
            <v>電源</v>
          </cell>
          <cell r="Z442" t="str">
            <v>単相</v>
          </cell>
          <cell r="AA442" t="str">
            <v>φ</v>
          </cell>
          <cell r="AB442" t="str">
            <v>電圧</v>
          </cell>
          <cell r="AC442">
            <v>200</v>
          </cell>
          <cell r="AD442" t="str">
            <v>V</v>
          </cell>
          <cell r="AE442" t="str">
            <v>外形寸法　高さ</v>
          </cell>
          <cell r="AF442">
            <v>338</v>
          </cell>
          <cell r="AG442" t="str">
            <v>mm</v>
          </cell>
          <cell r="AH442" t="str">
            <v>外形寸法　幅</v>
          </cell>
          <cell r="AI442">
            <v>768</v>
          </cell>
          <cell r="AJ442" t="str">
            <v>mm</v>
          </cell>
          <cell r="AK442" t="str">
            <v>外形寸法　奥行</v>
          </cell>
          <cell r="AL442">
            <v>606</v>
          </cell>
          <cell r="AM442" t="str">
            <v>mm</v>
          </cell>
          <cell r="AN442" t="str">
            <v>風量(強)</v>
          </cell>
          <cell r="AO442">
            <v>8</v>
          </cell>
          <cell r="AP442" t="str">
            <v>m3/min</v>
          </cell>
          <cell r="AQ442" t="str">
            <v>機外静圧</v>
          </cell>
          <cell r="AS442" t="str">
            <v>Pa</v>
          </cell>
          <cell r="AT442" t="str">
            <v>送風機出力</v>
          </cell>
          <cell r="AU442">
            <v>3.5000000000000003E-2</v>
          </cell>
          <cell r="AV442" t="str">
            <v>kW</v>
          </cell>
          <cell r="AW442" t="str">
            <v>ドレン配管径</v>
          </cell>
          <cell r="AX442" t="str">
            <v>外径32(PVC管 VP-25接続可)</v>
          </cell>
          <cell r="AZ442" t="str">
            <v>冷媒配管(ガス)</v>
          </cell>
          <cell r="BA442">
            <v>12.7</v>
          </cell>
          <cell r="BB442" t="str">
            <v>φ(mm)</v>
          </cell>
          <cell r="BC442" t="str">
            <v>冷媒配管(液)</v>
          </cell>
          <cell r="BD442">
            <v>6.35</v>
          </cell>
          <cell r="BE442" t="str">
            <v>φ(mm)</v>
          </cell>
          <cell r="BF442" t="str">
            <v>製品質量</v>
          </cell>
          <cell r="BG442">
            <v>24</v>
          </cell>
          <cell r="BH442" t="str">
            <v>kg</v>
          </cell>
          <cell r="BI442" t="str">
            <v>分離形名(パネル１)</v>
          </cell>
          <cell r="BJ442" t="str">
            <v>CMP-J36LW-B</v>
          </cell>
          <cell r="BL442" t="str">
            <v>分離形名(リモコン１)</v>
          </cell>
          <cell r="BM442" t="str">
            <v>PAR-F25M</v>
          </cell>
        </row>
        <row r="443">
          <cell r="B443" t="str">
            <v>PLFY-J36GM-A</v>
          </cell>
          <cell r="C443" t="str">
            <v>標準価格</v>
          </cell>
          <cell r="D443">
            <v>343000</v>
          </cell>
          <cell r="E443">
            <v>368000</v>
          </cell>
          <cell r="F443" t="str">
            <v>円</v>
          </cell>
          <cell r="G443" t="str">
            <v>冷房能力</v>
          </cell>
          <cell r="H443">
            <v>3.6</v>
          </cell>
          <cell r="I443" t="str">
            <v>kW</v>
          </cell>
          <cell r="J443" t="str">
            <v>消費電力(冷房)</v>
          </cell>
          <cell r="K443">
            <v>0.06</v>
          </cell>
          <cell r="L443" t="str">
            <v>kW</v>
          </cell>
          <cell r="M443" t="str">
            <v>暖房能力</v>
          </cell>
          <cell r="N443">
            <v>4</v>
          </cell>
          <cell r="O443" t="str">
            <v>kW</v>
          </cell>
          <cell r="P443" t="str">
            <v>暖房能力(ﾋｰﾀ作動時)</v>
          </cell>
          <cell r="Q443">
            <v>0</v>
          </cell>
          <cell r="R443" t="str">
            <v>kW</v>
          </cell>
          <cell r="S443" t="str">
            <v>消費電力(暖房)</v>
          </cell>
          <cell r="T443">
            <v>0.05</v>
          </cell>
          <cell r="U443" t="str">
            <v>kW</v>
          </cell>
          <cell r="V443" t="str">
            <v>消費電力(暖房ﾋｰﾀ作動時)</v>
          </cell>
          <cell r="W443">
            <v>0</v>
          </cell>
          <cell r="X443" t="str">
            <v>kW</v>
          </cell>
          <cell r="Y443" t="str">
            <v>電源</v>
          </cell>
          <cell r="Z443" t="str">
            <v>単相</v>
          </cell>
          <cell r="AA443" t="str">
            <v>φ</v>
          </cell>
          <cell r="AB443" t="str">
            <v>電圧</v>
          </cell>
          <cell r="AC443">
            <v>200</v>
          </cell>
          <cell r="AD443" t="str">
            <v>V</v>
          </cell>
          <cell r="AE443" t="str">
            <v>外形寸法　高さ</v>
          </cell>
          <cell r="AF443">
            <v>258</v>
          </cell>
          <cell r="AG443" t="str">
            <v>mm</v>
          </cell>
          <cell r="AH443" t="str">
            <v>外形寸法　幅</v>
          </cell>
          <cell r="AI443">
            <v>820</v>
          </cell>
          <cell r="AJ443" t="str">
            <v>mm</v>
          </cell>
          <cell r="AK443" t="str">
            <v>外形寸法　奥行</v>
          </cell>
          <cell r="AL443">
            <v>820</v>
          </cell>
          <cell r="AM443" t="str">
            <v>mm</v>
          </cell>
          <cell r="AN443" t="str">
            <v>風量(強)</v>
          </cell>
          <cell r="AO443">
            <v>14</v>
          </cell>
          <cell r="AP443" t="str">
            <v>m3/min</v>
          </cell>
          <cell r="AQ443" t="str">
            <v>機外静圧</v>
          </cell>
          <cell r="AR443">
            <v>0</v>
          </cell>
          <cell r="AS443" t="str">
            <v>Pa</v>
          </cell>
          <cell r="AT443" t="str">
            <v>送風機出力</v>
          </cell>
          <cell r="AU443">
            <v>0.03</v>
          </cell>
          <cell r="AV443" t="str">
            <v>kW</v>
          </cell>
          <cell r="AW443" t="str">
            <v>ドレン配管径</v>
          </cell>
          <cell r="AX443" t="str">
            <v>内径26&lt;PVC管VP-25接続可&gt;</v>
          </cell>
          <cell r="AZ443" t="str">
            <v>冷媒配管(ガス)</v>
          </cell>
          <cell r="BA443">
            <v>12.7</v>
          </cell>
          <cell r="BB443" t="str">
            <v>φ(mm)</v>
          </cell>
          <cell r="BC443" t="str">
            <v>冷媒配管(液)</v>
          </cell>
          <cell r="BD443">
            <v>6.35</v>
          </cell>
          <cell r="BE443" t="str">
            <v>φ(mm)</v>
          </cell>
          <cell r="BF443" t="str">
            <v>製品質量</v>
          </cell>
          <cell r="BG443">
            <v>26</v>
          </cell>
          <cell r="BH443" t="str">
            <v>kg</v>
          </cell>
          <cell r="BI443" t="str">
            <v>分離形名(パネル１)</v>
          </cell>
          <cell r="BJ443" t="str">
            <v>PLP-J100GW</v>
          </cell>
          <cell r="BL443" t="str">
            <v>分離形名(リモコン１)</v>
          </cell>
          <cell r="BM443" t="str">
            <v>PAR-F25M</v>
          </cell>
        </row>
        <row r="444">
          <cell r="B444" t="str">
            <v>PLFY-J36JM-A</v>
          </cell>
          <cell r="C444" t="str">
            <v>標準価格</v>
          </cell>
          <cell r="D444">
            <v>343000</v>
          </cell>
          <cell r="E444">
            <v>368000</v>
          </cell>
          <cell r="F444" t="str">
            <v>円</v>
          </cell>
          <cell r="G444" t="str">
            <v>冷房能力</v>
          </cell>
          <cell r="H444">
            <v>3.6</v>
          </cell>
          <cell r="I444" t="str">
            <v>kW</v>
          </cell>
          <cell r="J444" t="str">
            <v>消費電力(冷房)</v>
          </cell>
          <cell r="K444">
            <v>0.08</v>
          </cell>
          <cell r="L444" t="str">
            <v>kW</v>
          </cell>
          <cell r="M444" t="str">
            <v>暖房能力</v>
          </cell>
          <cell r="N444">
            <v>4</v>
          </cell>
          <cell r="O444" t="str">
            <v>kW</v>
          </cell>
          <cell r="P444" t="str">
            <v>暖房能力(ﾋｰﾀ作動時)</v>
          </cell>
          <cell r="R444" t="str">
            <v>kW</v>
          </cell>
          <cell r="S444" t="str">
            <v>消費電力(暖房)</v>
          </cell>
          <cell r="T444">
            <v>0.08</v>
          </cell>
          <cell r="U444" t="str">
            <v>kW</v>
          </cell>
          <cell r="V444" t="str">
            <v>消費電力(暖房ﾋｰﾀ作動時)</v>
          </cell>
          <cell r="X444" t="str">
            <v>kW</v>
          </cell>
          <cell r="Y444" t="str">
            <v>電源</v>
          </cell>
          <cell r="Z444" t="str">
            <v>単相</v>
          </cell>
          <cell r="AA444" t="str">
            <v>φ</v>
          </cell>
          <cell r="AB444" t="str">
            <v>電圧</v>
          </cell>
          <cell r="AC444">
            <v>200</v>
          </cell>
          <cell r="AD444" t="str">
            <v>V</v>
          </cell>
          <cell r="AE444" t="str">
            <v>外形寸法　高さ</v>
          </cell>
          <cell r="AF444">
            <v>298</v>
          </cell>
          <cell r="AG444" t="str">
            <v>mm</v>
          </cell>
          <cell r="AH444" t="str">
            <v>外形寸法　幅</v>
          </cell>
          <cell r="AI444">
            <v>660</v>
          </cell>
          <cell r="AJ444" t="str">
            <v>mm</v>
          </cell>
          <cell r="AK444" t="str">
            <v>外形寸法　奥行</v>
          </cell>
          <cell r="AL444">
            <v>660</v>
          </cell>
          <cell r="AM444" t="str">
            <v>mm</v>
          </cell>
          <cell r="AN444" t="str">
            <v>風量(強)</v>
          </cell>
          <cell r="AO444">
            <v>15</v>
          </cell>
          <cell r="AP444" t="str">
            <v>m3/min</v>
          </cell>
          <cell r="AQ444" t="str">
            <v>機外静圧</v>
          </cell>
          <cell r="AS444" t="str">
            <v>Pa</v>
          </cell>
          <cell r="AT444" t="str">
            <v>送風機出力</v>
          </cell>
          <cell r="AU444">
            <v>0.03</v>
          </cell>
          <cell r="AV444" t="str">
            <v>kW</v>
          </cell>
          <cell r="AW444" t="str">
            <v>ドレン配管径</v>
          </cell>
          <cell r="AZ444" t="str">
            <v>冷媒配管(ガス)</v>
          </cell>
          <cell r="BA444">
            <v>12.7</v>
          </cell>
          <cell r="BB444" t="str">
            <v>φ(mm)</v>
          </cell>
          <cell r="BC444" t="str">
            <v>冷媒配管(液)</v>
          </cell>
          <cell r="BD444">
            <v>6.35</v>
          </cell>
          <cell r="BE444" t="str">
            <v>φ(mm)</v>
          </cell>
          <cell r="BF444" t="str">
            <v>製品質量</v>
          </cell>
          <cell r="BG444">
            <v>19</v>
          </cell>
          <cell r="BH444" t="str">
            <v>kg</v>
          </cell>
          <cell r="BI444" t="str">
            <v>分離形名(パネル１)</v>
          </cell>
          <cell r="BJ444" t="str">
            <v>PLP-J71JW</v>
          </cell>
          <cell r="BL444" t="str">
            <v>分離形名(リモコン１)</v>
          </cell>
          <cell r="BM444" t="str">
            <v>PAR-F25M</v>
          </cell>
        </row>
        <row r="445">
          <cell r="B445" t="str">
            <v>PLFY-J36JMH-A</v>
          </cell>
          <cell r="C445" t="str">
            <v>標準価格</v>
          </cell>
          <cell r="D445">
            <v>371000</v>
          </cell>
          <cell r="E445">
            <v>396000</v>
          </cell>
          <cell r="F445" t="str">
            <v>円</v>
          </cell>
          <cell r="G445" t="str">
            <v>冷房能力</v>
          </cell>
          <cell r="H445">
            <v>3.6</v>
          </cell>
          <cell r="I445" t="str">
            <v>kW</v>
          </cell>
          <cell r="J445" t="str">
            <v>消費電力(冷房)</v>
          </cell>
          <cell r="K445">
            <v>0.08</v>
          </cell>
          <cell r="L445" t="str">
            <v>kW</v>
          </cell>
          <cell r="M445" t="str">
            <v>暖房能力</v>
          </cell>
          <cell r="N445">
            <v>4</v>
          </cell>
          <cell r="O445" t="str">
            <v>kW</v>
          </cell>
          <cell r="P445" t="str">
            <v>暖房能力(ﾋｰﾀ作動時)</v>
          </cell>
          <cell r="Q445">
            <v>5.4</v>
          </cell>
          <cell r="R445" t="str">
            <v>kW</v>
          </cell>
          <cell r="S445" t="str">
            <v>消費電力(暖房)</v>
          </cell>
          <cell r="T445">
            <v>0.08</v>
          </cell>
          <cell r="U445" t="str">
            <v>kW</v>
          </cell>
          <cell r="V445" t="str">
            <v>消費電力(暖房ﾋｰﾀ作動時)</v>
          </cell>
          <cell r="W445">
            <v>1.48</v>
          </cell>
          <cell r="X445" t="str">
            <v>kW</v>
          </cell>
          <cell r="Y445" t="str">
            <v>電源</v>
          </cell>
          <cell r="Z445" t="str">
            <v>三相</v>
          </cell>
          <cell r="AA445" t="str">
            <v>φ</v>
          </cell>
          <cell r="AB445" t="str">
            <v>電圧</v>
          </cell>
          <cell r="AC445">
            <v>200</v>
          </cell>
          <cell r="AD445" t="str">
            <v>V</v>
          </cell>
          <cell r="AE445" t="str">
            <v>外形寸法　高さ</v>
          </cell>
          <cell r="AF445">
            <v>298</v>
          </cell>
          <cell r="AG445" t="str">
            <v>mm</v>
          </cell>
          <cell r="AH445" t="str">
            <v>外形寸法　幅</v>
          </cell>
          <cell r="AI445">
            <v>660</v>
          </cell>
          <cell r="AJ445" t="str">
            <v>mm</v>
          </cell>
          <cell r="AK445" t="str">
            <v>外形寸法　奥行</v>
          </cell>
          <cell r="AL445">
            <v>660</v>
          </cell>
          <cell r="AM445" t="str">
            <v>mm</v>
          </cell>
          <cell r="AN445" t="str">
            <v>風量(強)</v>
          </cell>
          <cell r="AO445">
            <v>15</v>
          </cell>
          <cell r="AP445" t="str">
            <v>m3/min</v>
          </cell>
          <cell r="AQ445" t="str">
            <v>機外静圧</v>
          </cell>
          <cell r="AS445" t="str">
            <v>Pa</v>
          </cell>
          <cell r="AT445" t="str">
            <v>送風機出力</v>
          </cell>
          <cell r="AU445">
            <v>0.03</v>
          </cell>
          <cell r="AV445" t="str">
            <v>kW</v>
          </cell>
          <cell r="AW445" t="str">
            <v>ドレン配管径</v>
          </cell>
          <cell r="AZ445" t="str">
            <v>冷媒配管(ガス)</v>
          </cell>
          <cell r="BA445">
            <v>12.7</v>
          </cell>
          <cell r="BB445" t="str">
            <v>φ(mm)</v>
          </cell>
          <cell r="BC445" t="str">
            <v>冷媒配管(液)</v>
          </cell>
          <cell r="BD445">
            <v>6.35</v>
          </cell>
          <cell r="BE445" t="str">
            <v>φ(mm)</v>
          </cell>
          <cell r="BF445" t="str">
            <v>製品質量</v>
          </cell>
          <cell r="BG445">
            <v>20</v>
          </cell>
          <cell r="BH445" t="str">
            <v>kg</v>
          </cell>
          <cell r="BI445" t="str">
            <v>分離形名(パネル１)</v>
          </cell>
          <cell r="BJ445" t="str">
            <v>PLP-J71JW</v>
          </cell>
          <cell r="BL445" t="str">
            <v>分離形名(リモコン１)</v>
          </cell>
          <cell r="BM445" t="str">
            <v>PAR-F25M</v>
          </cell>
        </row>
        <row r="446">
          <cell r="B446" t="str">
            <v>PLFY-J36LM-A</v>
          </cell>
          <cell r="C446" t="str">
            <v>標準価格</v>
          </cell>
          <cell r="D446">
            <v>345000</v>
          </cell>
          <cell r="E446">
            <v>370000</v>
          </cell>
          <cell r="F446" t="str">
            <v>円</v>
          </cell>
          <cell r="G446" t="str">
            <v>冷房能力</v>
          </cell>
          <cell r="H446">
            <v>3.6</v>
          </cell>
          <cell r="I446" t="str">
            <v>kW</v>
          </cell>
          <cell r="J446" t="str">
            <v>消費電力(冷房)</v>
          </cell>
          <cell r="K446">
            <v>0.09</v>
          </cell>
          <cell r="L446" t="str">
            <v>kW</v>
          </cell>
          <cell r="M446" t="str">
            <v>暖房能力</v>
          </cell>
          <cell r="N446">
            <v>4</v>
          </cell>
          <cell r="O446" t="str">
            <v>kW</v>
          </cell>
          <cell r="P446" t="str">
            <v>暖房能力(ﾋｰﾀ作動時)</v>
          </cell>
          <cell r="R446" t="str">
            <v>kW</v>
          </cell>
          <cell r="S446" t="str">
            <v>消費電力(暖房)</v>
          </cell>
          <cell r="T446">
            <v>0.09</v>
          </cell>
          <cell r="U446" t="str">
            <v>kW</v>
          </cell>
          <cell r="V446" t="str">
            <v>消費電力(暖房ﾋｰﾀ作動時)</v>
          </cell>
          <cell r="X446" t="str">
            <v>kW</v>
          </cell>
          <cell r="Y446" t="str">
            <v>電源</v>
          </cell>
          <cell r="Z446" t="str">
            <v>単相</v>
          </cell>
          <cell r="AA446" t="str">
            <v>φ</v>
          </cell>
          <cell r="AB446" t="str">
            <v>電圧</v>
          </cell>
          <cell r="AC446">
            <v>200</v>
          </cell>
          <cell r="AD446" t="str">
            <v>V</v>
          </cell>
          <cell r="AE446" t="str">
            <v>外形寸法　高さ</v>
          </cell>
          <cell r="AF446">
            <v>563</v>
          </cell>
          <cell r="AG446" t="str">
            <v>mm</v>
          </cell>
          <cell r="AH446" t="str">
            <v>外形寸法　幅</v>
          </cell>
          <cell r="AI446">
            <v>768</v>
          </cell>
          <cell r="AJ446" t="str">
            <v>mm</v>
          </cell>
          <cell r="AK446" t="str">
            <v>外形寸法　奥行</v>
          </cell>
          <cell r="AL446">
            <v>606</v>
          </cell>
          <cell r="AM446" t="str">
            <v>mm</v>
          </cell>
          <cell r="AN446" t="str">
            <v>風量(強)</v>
          </cell>
          <cell r="AO446">
            <v>9</v>
          </cell>
          <cell r="AP446" t="str">
            <v>m3/min</v>
          </cell>
          <cell r="AQ446" t="str">
            <v>機外静圧</v>
          </cell>
          <cell r="AS446" t="str">
            <v>Pa</v>
          </cell>
          <cell r="AT446" t="str">
            <v>送風機出力</v>
          </cell>
          <cell r="AU446">
            <v>3.5000000000000003E-2</v>
          </cell>
          <cell r="AV446" t="str">
            <v>kW</v>
          </cell>
          <cell r="AW446" t="str">
            <v>ドレン配管径</v>
          </cell>
          <cell r="AX446" t="str">
            <v>外径32(PVC管 VP-25接続可)</v>
          </cell>
          <cell r="AZ446" t="str">
            <v>冷媒配管(ガス)</v>
          </cell>
          <cell r="BA446">
            <v>12.7</v>
          </cell>
          <cell r="BB446" t="str">
            <v>φ(mm)</v>
          </cell>
          <cell r="BC446" t="str">
            <v>冷媒配管(液)</v>
          </cell>
          <cell r="BD446">
            <v>6.35</v>
          </cell>
          <cell r="BE446" t="str">
            <v>φ(mm)</v>
          </cell>
          <cell r="BF446" t="str">
            <v>製品質量</v>
          </cell>
          <cell r="BG446">
            <v>33.5</v>
          </cell>
          <cell r="BH446" t="str">
            <v>kg</v>
          </cell>
          <cell r="BI446" t="str">
            <v>分離形名(パネル１)</v>
          </cell>
          <cell r="BJ446" t="str">
            <v>CMP-J36LW</v>
          </cell>
          <cell r="BL446" t="str">
            <v>分離形名(リモコン１)</v>
          </cell>
          <cell r="BM446" t="str">
            <v>PAR-F25M</v>
          </cell>
        </row>
        <row r="447">
          <cell r="B447" t="str">
            <v>PLFY-J36LMD-A</v>
          </cell>
          <cell r="C447" t="str">
            <v>標準価格</v>
          </cell>
          <cell r="D447">
            <v>345000</v>
          </cell>
          <cell r="E447">
            <v>370000</v>
          </cell>
          <cell r="F447" t="str">
            <v>円</v>
          </cell>
          <cell r="G447" t="str">
            <v>冷房能力</v>
          </cell>
          <cell r="H447">
            <v>3.6</v>
          </cell>
          <cell r="I447" t="str">
            <v>kW</v>
          </cell>
          <cell r="J447" t="str">
            <v>消費電力(冷房)</v>
          </cell>
          <cell r="K447">
            <v>0.1</v>
          </cell>
          <cell r="L447" t="str">
            <v>kW</v>
          </cell>
          <cell r="M447" t="str">
            <v>暖房能力</v>
          </cell>
          <cell r="N447">
            <v>4</v>
          </cell>
          <cell r="O447" t="str">
            <v>kW</v>
          </cell>
          <cell r="P447" t="str">
            <v>暖房能力(ﾋｰﾀ作動時)</v>
          </cell>
          <cell r="R447" t="str">
            <v>kW</v>
          </cell>
          <cell r="S447" t="str">
            <v>消費電力(暖房)</v>
          </cell>
          <cell r="T447">
            <v>0.09</v>
          </cell>
          <cell r="U447" t="str">
            <v>kW</v>
          </cell>
          <cell r="V447" t="str">
            <v>消費電力(暖房ﾋｰﾀ作動時)</v>
          </cell>
          <cell r="X447" t="str">
            <v>kW</v>
          </cell>
          <cell r="Y447" t="str">
            <v>電源</v>
          </cell>
          <cell r="Z447" t="str">
            <v>単相</v>
          </cell>
          <cell r="AA447" t="str">
            <v>φ</v>
          </cell>
          <cell r="AB447" t="str">
            <v>電圧</v>
          </cell>
          <cell r="AC447">
            <v>200</v>
          </cell>
          <cell r="AD447" t="str">
            <v>V</v>
          </cell>
          <cell r="AE447" t="str">
            <v>外形寸法　高さ</v>
          </cell>
          <cell r="AF447">
            <v>393</v>
          </cell>
          <cell r="AG447" t="str">
            <v>mm</v>
          </cell>
          <cell r="AH447" t="str">
            <v>外形寸法　幅</v>
          </cell>
          <cell r="AI447">
            <v>768</v>
          </cell>
          <cell r="AJ447" t="str">
            <v>mm</v>
          </cell>
          <cell r="AK447" t="str">
            <v>外形寸法　奥行</v>
          </cell>
          <cell r="AL447">
            <v>606</v>
          </cell>
          <cell r="AM447" t="str">
            <v>mm</v>
          </cell>
          <cell r="AN447" t="str">
            <v>風量(強)</v>
          </cell>
          <cell r="AO447">
            <v>9</v>
          </cell>
          <cell r="AP447" t="str">
            <v>m3/min</v>
          </cell>
          <cell r="AQ447" t="str">
            <v>機外静圧</v>
          </cell>
          <cell r="AS447" t="str">
            <v>Pa</v>
          </cell>
          <cell r="AT447" t="str">
            <v>送風機出力</v>
          </cell>
          <cell r="AU447">
            <v>3.5000000000000003E-2</v>
          </cell>
          <cell r="AV447" t="str">
            <v>kW</v>
          </cell>
          <cell r="AW447" t="str">
            <v>ドレン配管径</v>
          </cell>
          <cell r="AX447" t="str">
            <v>外径32(PVC管 VP-25接続可)</v>
          </cell>
          <cell r="AZ447" t="str">
            <v>冷媒配管(ガス)</v>
          </cell>
          <cell r="BA447">
            <v>12.7</v>
          </cell>
          <cell r="BB447" t="str">
            <v>φ(mm)</v>
          </cell>
          <cell r="BC447" t="str">
            <v>冷媒配管(液)</v>
          </cell>
          <cell r="BD447">
            <v>6.35</v>
          </cell>
          <cell r="BE447" t="str">
            <v>φ(mm)</v>
          </cell>
          <cell r="BF447" t="str">
            <v>製品質量</v>
          </cell>
          <cell r="BG447">
            <v>28.5</v>
          </cell>
          <cell r="BH447" t="str">
            <v>kg</v>
          </cell>
          <cell r="BI447" t="str">
            <v>分離形名(パネル１)</v>
          </cell>
          <cell r="BJ447" t="str">
            <v>CMP-J36LW</v>
          </cell>
          <cell r="BL447" t="str">
            <v>分離形名(リモコン１)</v>
          </cell>
          <cell r="BM447" t="str">
            <v>PAR-F25M</v>
          </cell>
        </row>
        <row r="448">
          <cell r="B448" t="str">
            <v>PLFY-J36LMD-B</v>
          </cell>
          <cell r="C448" t="str">
            <v>標準価格</v>
          </cell>
          <cell r="D448">
            <v>345000</v>
          </cell>
          <cell r="E448">
            <v>370000</v>
          </cell>
          <cell r="F448" t="str">
            <v>円</v>
          </cell>
          <cell r="G448" t="str">
            <v>冷房能力</v>
          </cell>
          <cell r="H448">
            <v>3.6</v>
          </cell>
          <cell r="I448" t="str">
            <v>kW</v>
          </cell>
          <cell r="J448" t="str">
            <v>消費電力(冷房)</v>
          </cell>
          <cell r="K448">
            <v>0.1</v>
          </cell>
          <cell r="L448" t="str">
            <v>kW</v>
          </cell>
          <cell r="M448" t="str">
            <v>暖房能力</v>
          </cell>
          <cell r="N448">
            <v>4</v>
          </cell>
          <cell r="O448" t="str">
            <v>kW</v>
          </cell>
          <cell r="P448" t="str">
            <v>暖房能力(ﾋｰﾀ作動時)</v>
          </cell>
          <cell r="R448" t="str">
            <v>kW</v>
          </cell>
          <cell r="S448" t="str">
            <v>消費電力(暖房)</v>
          </cell>
          <cell r="T448">
            <v>0.09</v>
          </cell>
          <cell r="U448" t="str">
            <v>kW</v>
          </cell>
          <cell r="V448" t="str">
            <v>消費電力(暖房ﾋｰﾀ作動時)</v>
          </cell>
          <cell r="X448" t="str">
            <v>kW</v>
          </cell>
          <cell r="Y448" t="str">
            <v>電源</v>
          </cell>
          <cell r="Z448" t="str">
            <v>単相</v>
          </cell>
          <cell r="AA448" t="str">
            <v>φ</v>
          </cell>
          <cell r="AB448" t="str">
            <v>電圧</v>
          </cell>
          <cell r="AC448">
            <v>200</v>
          </cell>
          <cell r="AD448" t="str">
            <v>V</v>
          </cell>
          <cell r="AE448" t="str">
            <v>外形寸法　高さ</v>
          </cell>
          <cell r="AF448">
            <v>338</v>
          </cell>
          <cell r="AG448" t="str">
            <v>mm</v>
          </cell>
          <cell r="AH448" t="str">
            <v>外形寸法　幅</v>
          </cell>
          <cell r="AI448">
            <v>768</v>
          </cell>
          <cell r="AJ448" t="str">
            <v>mm</v>
          </cell>
          <cell r="AK448" t="str">
            <v>外形寸法　奥行</v>
          </cell>
          <cell r="AL448">
            <v>606</v>
          </cell>
          <cell r="AM448" t="str">
            <v>mm</v>
          </cell>
          <cell r="AN448" t="str">
            <v>風量(強)</v>
          </cell>
          <cell r="AO448">
            <v>8.5</v>
          </cell>
          <cell r="AP448" t="str">
            <v>m3/min</v>
          </cell>
          <cell r="AQ448" t="str">
            <v>機外静圧</v>
          </cell>
          <cell r="AS448" t="str">
            <v>Pa</v>
          </cell>
          <cell r="AT448" t="str">
            <v>送風機出力</v>
          </cell>
          <cell r="AU448">
            <v>3.5000000000000003E-2</v>
          </cell>
          <cell r="AV448" t="str">
            <v>kW</v>
          </cell>
          <cell r="AW448" t="str">
            <v>ドレン配管径</v>
          </cell>
          <cell r="AX448" t="str">
            <v>外径32(PVC管 VP-25接続可)</v>
          </cell>
          <cell r="AZ448" t="str">
            <v>冷媒配管(ガス)</v>
          </cell>
          <cell r="BA448">
            <v>12.7</v>
          </cell>
          <cell r="BB448" t="str">
            <v>φ(mm)</v>
          </cell>
          <cell r="BC448" t="str">
            <v>冷媒配管(液)</v>
          </cell>
          <cell r="BD448">
            <v>6.35</v>
          </cell>
          <cell r="BE448" t="str">
            <v>φ(mm)</v>
          </cell>
          <cell r="BF448" t="str">
            <v>製品質量</v>
          </cell>
          <cell r="BG448">
            <v>25</v>
          </cell>
          <cell r="BH448" t="str">
            <v>kg</v>
          </cell>
          <cell r="BI448" t="str">
            <v>分離形名(パネル１)</v>
          </cell>
          <cell r="BJ448" t="str">
            <v>CMP-J36LW-B</v>
          </cell>
          <cell r="BL448" t="str">
            <v>分離形名(リモコン１)</v>
          </cell>
          <cell r="BM448" t="str">
            <v>PAR-F25M</v>
          </cell>
        </row>
        <row r="449">
          <cell r="B449" t="str">
            <v>PLFY-J45GM-A</v>
          </cell>
          <cell r="C449" t="str">
            <v>標準価格</v>
          </cell>
          <cell r="D449">
            <v>350000</v>
          </cell>
          <cell r="E449">
            <v>375000</v>
          </cell>
          <cell r="F449" t="str">
            <v>円</v>
          </cell>
          <cell r="G449" t="str">
            <v>冷房能力</v>
          </cell>
          <cell r="H449">
            <v>4.5</v>
          </cell>
          <cell r="I449" t="str">
            <v>kW</v>
          </cell>
          <cell r="J449" t="str">
            <v>消費電力(冷房)</v>
          </cell>
          <cell r="K449">
            <v>0.06</v>
          </cell>
          <cell r="L449" t="str">
            <v>kW</v>
          </cell>
          <cell r="M449" t="str">
            <v>暖房能力</v>
          </cell>
          <cell r="N449">
            <v>5</v>
          </cell>
          <cell r="O449" t="str">
            <v>kW</v>
          </cell>
          <cell r="P449" t="str">
            <v>暖房能力(ﾋｰﾀ作動時)</v>
          </cell>
          <cell r="Q449">
            <v>0</v>
          </cell>
          <cell r="R449" t="str">
            <v>kW</v>
          </cell>
          <cell r="S449" t="str">
            <v>消費電力(暖房)</v>
          </cell>
          <cell r="T449">
            <v>0.05</v>
          </cell>
          <cell r="U449" t="str">
            <v>kW</v>
          </cell>
          <cell r="V449" t="str">
            <v>消費電力(暖房ﾋｰﾀ作動時)</v>
          </cell>
          <cell r="W449">
            <v>0</v>
          </cell>
          <cell r="X449" t="str">
            <v>kW</v>
          </cell>
          <cell r="Y449" t="str">
            <v>電源</v>
          </cell>
          <cell r="Z449" t="str">
            <v>単相</v>
          </cell>
          <cell r="AA449" t="str">
            <v>φ</v>
          </cell>
          <cell r="AB449" t="str">
            <v>電圧</v>
          </cell>
          <cell r="AC449">
            <v>200</v>
          </cell>
          <cell r="AD449" t="str">
            <v>V</v>
          </cell>
          <cell r="AE449" t="str">
            <v>外形寸法　高さ</v>
          </cell>
          <cell r="AF449">
            <v>258</v>
          </cell>
          <cell r="AG449" t="str">
            <v>mm</v>
          </cell>
          <cell r="AH449" t="str">
            <v>外形寸法　幅</v>
          </cell>
          <cell r="AI449">
            <v>820</v>
          </cell>
          <cell r="AJ449" t="str">
            <v>mm</v>
          </cell>
          <cell r="AK449" t="str">
            <v>外形寸法　奥行</v>
          </cell>
          <cell r="AL449">
            <v>820</v>
          </cell>
          <cell r="AM449" t="str">
            <v>mm</v>
          </cell>
          <cell r="AN449" t="str">
            <v>風量(強)</v>
          </cell>
          <cell r="AO449">
            <v>14</v>
          </cell>
          <cell r="AP449" t="str">
            <v>m3/min</v>
          </cell>
          <cell r="AQ449" t="str">
            <v>機外静圧</v>
          </cell>
          <cell r="AR449">
            <v>0</v>
          </cell>
          <cell r="AS449" t="str">
            <v>Pa</v>
          </cell>
          <cell r="AT449" t="str">
            <v>送風機出力</v>
          </cell>
          <cell r="AU449">
            <v>0.03</v>
          </cell>
          <cell r="AV449" t="str">
            <v>kW</v>
          </cell>
          <cell r="AW449" t="str">
            <v>ドレン配管径</v>
          </cell>
          <cell r="AX449" t="str">
            <v>内径26&lt;PVC管VP-25接続可&gt;</v>
          </cell>
          <cell r="AZ449" t="str">
            <v>冷媒配管(ガス)</v>
          </cell>
          <cell r="BA449">
            <v>12.7</v>
          </cell>
          <cell r="BB449" t="str">
            <v>φ(mm)</v>
          </cell>
          <cell r="BC449" t="str">
            <v>冷媒配管(液)</v>
          </cell>
          <cell r="BD449">
            <v>6.35</v>
          </cell>
          <cell r="BE449" t="str">
            <v>φ(mm)</v>
          </cell>
          <cell r="BF449" t="str">
            <v>製品質量</v>
          </cell>
          <cell r="BG449">
            <v>26</v>
          </cell>
          <cell r="BH449" t="str">
            <v>kg</v>
          </cell>
          <cell r="BI449" t="str">
            <v>分離形名(パネル１)</v>
          </cell>
          <cell r="BJ449" t="str">
            <v>PLP-J100GW</v>
          </cell>
          <cell r="BL449" t="str">
            <v>分離形名(リモコン１)</v>
          </cell>
          <cell r="BM449" t="str">
            <v>PAR-F25M</v>
          </cell>
        </row>
        <row r="450">
          <cell r="B450" t="str">
            <v>PLFY-J45JM-A</v>
          </cell>
          <cell r="C450" t="str">
            <v>標準価格</v>
          </cell>
          <cell r="D450">
            <v>350000</v>
          </cell>
          <cell r="E450">
            <v>375000</v>
          </cell>
          <cell r="F450" t="str">
            <v>円</v>
          </cell>
          <cell r="G450" t="str">
            <v>冷房能力</v>
          </cell>
          <cell r="H450">
            <v>4.5</v>
          </cell>
          <cell r="I450" t="str">
            <v>kW</v>
          </cell>
          <cell r="J450" t="str">
            <v>消費電力(冷房)</v>
          </cell>
          <cell r="K450">
            <v>0.08</v>
          </cell>
          <cell r="L450" t="str">
            <v>kW</v>
          </cell>
          <cell r="M450" t="str">
            <v>暖房能力</v>
          </cell>
          <cell r="N450">
            <v>5</v>
          </cell>
          <cell r="O450" t="str">
            <v>kW</v>
          </cell>
          <cell r="P450" t="str">
            <v>暖房能力(ﾋｰﾀ作動時)</v>
          </cell>
          <cell r="R450" t="str">
            <v>kW</v>
          </cell>
          <cell r="S450" t="str">
            <v>消費電力(暖房)</v>
          </cell>
          <cell r="T450">
            <v>0.08</v>
          </cell>
          <cell r="U450" t="str">
            <v>kW</v>
          </cell>
          <cell r="V450" t="str">
            <v>消費電力(暖房ﾋｰﾀ作動時)</v>
          </cell>
          <cell r="X450" t="str">
            <v>kW</v>
          </cell>
          <cell r="Y450" t="str">
            <v>電源</v>
          </cell>
          <cell r="Z450" t="str">
            <v>単相</v>
          </cell>
          <cell r="AA450" t="str">
            <v>φ</v>
          </cell>
          <cell r="AB450" t="str">
            <v>電圧</v>
          </cell>
          <cell r="AC450">
            <v>200</v>
          </cell>
          <cell r="AD450" t="str">
            <v>V</v>
          </cell>
          <cell r="AE450" t="str">
            <v>外形寸法　高さ</v>
          </cell>
          <cell r="AF450">
            <v>298</v>
          </cell>
          <cell r="AG450" t="str">
            <v>mm</v>
          </cell>
          <cell r="AH450" t="str">
            <v>外形寸法　幅</v>
          </cell>
          <cell r="AI450">
            <v>660</v>
          </cell>
          <cell r="AJ450" t="str">
            <v>mm</v>
          </cell>
          <cell r="AK450" t="str">
            <v>外形寸法　奥行</v>
          </cell>
          <cell r="AL450">
            <v>660</v>
          </cell>
          <cell r="AM450" t="str">
            <v>mm</v>
          </cell>
          <cell r="AN450" t="str">
            <v>風量(強)</v>
          </cell>
          <cell r="AO450">
            <v>15</v>
          </cell>
          <cell r="AP450" t="str">
            <v>m3/min</v>
          </cell>
          <cell r="AQ450" t="str">
            <v>機外静圧</v>
          </cell>
          <cell r="AS450" t="str">
            <v>Pa</v>
          </cell>
          <cell r="AT450" t="str">
            <v>送風機出力</v>
          </cell>
          <cell r="AU450">
            <v>0.03</v>
          </cell>
          <cell r="AV450" t="str">
            <v>kW</v>
          </cell>
          <cell r="AW450" t="str">
            <v>ドレン配管径</v>
          </cell>
          <cell r="AZ450" t="str">
            <v>冷媒配管(ガス)</v>
          </cell>
          <cell r="BA450">
            <v>12.7</v>
          </cell>
          <cell r="BB450" t="str">
            <v>φ(mm)</v>
          </cell>
          <cell r="BC450" t="str">
            <v>冷媒配管(液)</v>
          </cell>
          <cell r="BD450">
            <v>6.35</v>
          </cell>
          <cell r="BE450" t="str">
            <v>φ(mm)</v>
          </cell>
          <cell r="BF450" t="str">
            <v>製品質量</v>
          </cell>
          <cell r="BG450">
            <v>19</v>
          </cell>
          <cell r="BH450" t="str">
            <v>kg</v>
          </cell>
          <cell r="BI450" t="str">
            <v>分離形名(パネル１)</v>
          </cell>
          <cell r="BJ450" t="str">
            <v>PLP-J71JW</v>
          </cell>
          <cell r="BL450" t="str">
            <v>分離形名(リモコン１)</v>
          </cell>
          <cell r="BM450" t="str">
            <v>PAR-F25M</v>
          </cell>
        </row>
        <row r="451">
          <cell r="B451" t="str">
            <v>PLFY-J45JMH-A</v>
          </cell>
          <cell r="C451" t="str">
            <v>標準価格</v>
          </cell>
          <cell r="D451">
            <v>378000</v>
          </cell>
          <cell r="E451">
            <v>403000</v>
          </cell>
          <cell r="F451" t="str">
            <v>円</v>
          </cell>
          <cell r="G451" t="str">
            <v>冷房能力</v>
          </cell>
          <cell r="H451">
            <v>4.5</v>
          </cell>
          <cell r="I451" t="str">
            <v>kW</v>
          </cell>
          <cell r="J451" t="str">
            <v>消費電力(冷房)</v>
          </cell>
          <cell r="K451">
            <v>0.08</v>
          </cell>
          <cell r="L451" t="str">
            <v>kW</v>
          </cell>
          <cell r="M451" t="str">
            <v>暖房能力</v>
          </cell>
          <cell r="N451">
            <v>5</v>
          </cell>
          <cell r="O451" t="str">
            <v>kW</v>
          </cell>
          <cell r="P451" t="str">
            <v>暖房能力(ﾋｰﾀ作動時)</v>
          </cell>
          <cell r="Q451">
            <v>6.4</v>
          </cell>
          <cell r="R451" t="str">
            <v>kW</v>
          </cell>
          <cell r="S451" t="str">
            <v>消費電力(暖房)</v>
          </cell>
          <cell r="T451">
            <v>0.08</v>
          </cell>
          <cell r="U451" t="str">
            <v>kW</v>
          </cell>
          <cell r="V451" t="str">
            <v>消費電力(暖房ﾋｰﾀ作動時)</v>
          </cell>
          <cell r="W451">
            <v>1.48</v>
          </cell>
          <cell r="X451" t="str">
            <v>kW</v>
          </cell>
          <cell r="Y451" t="str">
            <v>電源</v>
          </cell>
          <cell r="Z451" t="str">
            <v>三相</v>
          </cell>
          <cell r="AA451" t="str">
            <v>φ</v>
          </cell>
          <cell r="AB451" t="str">
            <v>電圧</v>
          </cell>
          <cell r="AC451">
            <v>200</v>
          </cell>
          <cell r="AD451" t="str">
            <v>V</v>
          </cell>
          <cell r="AE451" t="str">
            <v>外形寸法　高さ</v>
          </cell>
          <cell r="AF451">
            <v>298</v>
          </cell>
          <cell r="AG451" t="str">
            <v>mm</v>
          </cell>
          <cell r="AH451" t="str">
            <v>外形寸法　幅</v>
          </cell>
          <cell r="AI451">
            <v>660</v>
          </cell>
          <cell r="AJ451" t="str">
            <v>mm</v>
          </cell>
          <cell r="AK451" t="str">
            <v>外形寸法　奥行</v>
          </cell>
          <cell r="AL451">
            <v>660</v>
          </cell>
          <cell r="AM451" t="str">
            <v>mm</v>
          </cell>
          <cell r="AN451" t="str">
            <v>風量(強)</v>
          </cell>
          <cell r="AO451">
            <v>15</v>
          </cell>
          <cell r="AP451" t="str">
            <v>m3/min</v>
          </cell>
          <cell r="AQ451" t="str">
            <v>機外静圧</v>
          </cell>
          <cell r="AS451" t="str">
            <v>Pa</v>
          </cell>
          <cell r="AT451" t="str">
            <v>送風機出力</v>
          </cell>
          <cell r="AU451">
            <v>0.03</v>
          </cell>
          <cell r="AV451" t="str">
            <v>kW</v>
          </cell>
          <cell r="AW451" t="str">
            <v>ドレン配管径</v>
          </cell>
          <cell r="AZ451" t="str">
            <v>冷媒配管(ガス)</v>
          </cell>
          <cell r="BA451">
            <v>12.7</v>
          </cell>
          <cell r="BB451" t="str">
            <v>φ(mm)</v>
          </cell>
          <cell r="BC451" t="str">
            <v>冷媒配管(液)</v>
          </cell>
          <cell r="BD451">
            <v>6.35</v>
          </cell>
          <cell r="BE451" t="str">
            <v>φ(mm)</v>
          </cell>
          <cell r="BF451" t="str">
            <v>製品質量</v>
          </cell>
          <cell r="BG451">
            <v>20</v>
          </cell>
          <cell r="BH451" t="str">
            <v>kg</v>
          </cell>
          <cell r="BI451" t="str">
            <v>分離形名(パネル１)</v>
          </cell>
          <cell r="BJ451" t="str">
            <v>PLP-J71JW</v>
          </cell>
          <cell r="BL451" t="str">
            <v>分離形名(リモコン１)</v>
          </cell>
          <cell r="BM451" t="str">
            <v>PAR-F25M</v>
          </cell>
        </row>
        <row r="452">
          <cell r="B452" t="str">
            <v>PLFY-J45LM-A</v>
          </cell>
          <cell r="C452" t="str">
            <v>標準価格</v>
          </cell>
          <cell r="D452">
            <v>353000</v>
          </cell>
          <cell r="E452">
            <v>378000</v>
          </cell>
          <cell r="F452" t="str">
            <v>円</v>
          </cell>
          <cell r="G452" t="str">
            <v>冷房能力</v>
          </cell>
          <cell r="H452">
            <v>4.5</v>
          </cell>
          <cell r="I452" t="str">
            <v>kW</v>
          </cell>
          <cell r="J452" t="str">
            <v>消費電力(冷房)</v>
          </cell>
          <cell r="K452">
            <v>0.15</v>
          </cell>
          <cell r="L452" t="str">
            <v>kW</v>
          </cell>
          <cell r="M452" t="str">
            <v>暖房能力</v>
          </cell>
          <cell r="N452">
            <v>5</v>
          </cell>
          <cell r="O452" t="str">
            <v>kW</v>
          </cell>
          <cell r="P452" t="str">
            <v>暖房能力(ﾋｰﾀ作動時)</v>
          </cell>
          <cell r="R452" t="str">
            <v>kW</v>
          </cell>
          <cell r="S452" t="str">
            <v>消費電力(暖房)</v>
          </cell>
          <cell r="T452">
            <v>0.15</v>
          </cell>
          <cell r="U452" t="str">
            <v>kW</v>
          </cell>
          <cell r="V452" t="str">
            <v>消費電力(暖房ﾋｰﾀ作動時)</v>
          </cell>
          <cell r="X452" t="str">
            <v>kW</v>
          </cell>
          <cell r="Y452" t="str">
            <v>電源</v>
          </cell>
          <cell r="Z452" t="str">
            <v>単相</v>
          </cell>
          <cell r="AA452" t="str">
            <v>φ</v>
          </cell>
          <cell r="AB452" t="str">
            <v>電圧</v>
          </cell>
          <cell r="AC452">
            <v>200</v>
          </cell>
          <cell r="AD452" t="str">
            <v>V</v>
          </cell>
          <cell r="AE452" t="str">
            <v>外形寸法　高さ</v>
          </cell>
          <cell r="AF452">
            <v>563</v>
          </cell>
          <cell r="AG452" t="str">
            <v>mm</v>
          </cell>
          <cell r="AH452" t="str">
            <v>外形寸法　幅</v>
          </cell>
          <cell r="AI452">
            <v>1008</v>
          </cell>
          <cell r="AJ452" t="str">
            <v>mm</v>
          </cell>
          <cell r="AK452" t="str">
            <v>外形寸法　奥行</v>
          </cell>
          <cell r="AL452">
            <v>606</v>
          </cell>
          <cell r="AM452" t="str">
            <v>mm</v>
          </cell>
          <cell r="AN452" t="str">
            <v>風量(強)</v>
          </cell>
          <cell r="AO452">
            <v>12.5</v>
          </cell>
          <cell r="AP452" t="str">
            <v>m3/min</v>
          </cell>
          <cell r="AQ452" t="str">
            <v>機外静圧</v>
          </cell>
          <cell r="AS452" t="str">
            <v>Pa</v>
          </cell>
          <cell r="AT452" t="str">
            <v>送風機出力</v>
          </cell>
          <cell r="AU452">
            <v>8.5000000000000006E-2</v>
          </cell>
          <cell r="AV452" t="str">
            <v>kW</v>
          </cell>
          <cell r="AW452" t="str">
            <v>ドレン配管径</v>
          </cell>
          <cell r="AX452" t="str">
            <v>外径32(PVC管 VP-25接続可)</v>
          </cell>
          <cell r="AZ452" t="str">
            <v>冷媒配管(ガス)</v>
          </cell>
          <cell r="BA452">
            <v>12.7</v>
          </cell>
          <cell r="BB452" t="str">
            <v>φ(mm)</v>
          </cell>
          <cell r="BC452" t="str">
            <v>冷媒配管(液)</v>
          </cell>
          <cell r="BD452">
            <v>6.35</v>
          </cell>
          <cell r="BE452" t="str">
            <v>φ(mm)</v>
          </cell>
          <cell r="BF452" t="str">
            <v>製品質量</v>
          </cell>
          <cell r="BG452">
            <v>40.5</v>
          </cell>
          <cell r="BH452" t="str">
            <v>kg</v>
          </cell>
          <cell r="BI452" t="str">
            <v>分離形名(パネル１)</v>
          </cell>
          <cell r="BJ452" t="str">
            <v>CMP-J56LW</v>
          </cell>
          <cell r="BL452" t="str">
            <v>分離形名(リモコン１)</v>
          </cell>
          <cell r="BM452" t="str">
            <v>PAR-F25M</v>
          </cell>
        </row>
        <row r="453">
          <cell r="B453" t="str">
            <v>PLFY-J45LMD-A</v>
          </cell>
          <cell r="C453" t="str">
            <v>標準価格</v>
          </cell>
          <cell r="D453">
            <v>353000</v>
          </cell>
          <cell r="E453">
            <v>378000</v>
          </cell>
          <cell r="F453" t="str">
            <v>円</v>
          </cell>
          <cell r="G453" t="str">
            <v>冷房能力</v>
          </cell>
          <cell r="H453">
            <v>4.5</v>
          </cell>
          <cell r="I453" t="str">
            <v>kW</v>
          </cell>
          <cell r="J453" t="str">
            <v>消費電力(冷房)</v>
          </cell>
          <cell r="K453">
            <v>0.16</v>
          </cell>
          <cell r="L453" t="str">
            <v>kW</v>
          </cell>
          <cell r="M453" t="str">
            <v>暖房能力</v>
          </cell>
          <cell r="N453">
            <v>5</v>
          </cell>
          <cell r="O453" t="str">
            <v>kW</v>
          </cell>
          <cell r="P453" t="str">
            <v>暖房能力(ﾋｰﾀ作動時)</v>
          </cell>
          <cell r="R453" t="str">
            <v>kW</v>
          </cell>
          <cell r="S453" t="str">
            <v>消費電力(暖房)</v>
          </cell>
          <cell r="T453">
            <v>0.15</v>
          </cell>
          <cell r="U453" t="str">
            <v>kW</v>
          </cell>
          <cell r="V453" t="str">
            <v>消費電力(暖房ﾋｰﾀ作動時)</v>
          </cell>
          <cell r="X453" t="str">
            <v>kW</v>
          </cell>
          <cell r="Y453" t="str">
            <v>電源</v>
          </cell>
          <cell r="Z453" t="str">
            <v>単相</v>
          </cell>
          <cell r="AA453" t="str">
            <v>φ</v>
          </cell>
          <cell r="AB453" t="str">
            <v>電圧</v>
          </cell>
          <cell r="AC453">
            <v>200</v>
          </cell>
          <cell r="AD453" t="str">
            <v>V</v>
          </cell>
          <cell r="AE453" t="str">
            <v>外形寸法　高さ</v>
          </cell>
          <cell r="AF453">
            <v>393</v>
          </cell>
          <cell r="AG453" t="str">
            <v>mm</v>
          </cell>
          <cell r="AH453" t="str">
            <v>外形寸法　幅</v>
          </cell>
          <cell r="AI453">
            <v>1008</v>
          </cell>
          <cell r="AJ453" t="str">
            <v>mm</v>
          </cell>
          <cell r="AK453" t="str">
            <v>外形寸法　奥行</v>
          </cell>
          <cell r="AL453">
            <v>606</v>
          </cell>
          <cell r="AM453" t="str">
            <v>mm</v>
          </cell>
          <cell r="AN453" t="str">
            <v>風量(強)</v>
          </cell>
          <cell r="AO453">
            <v>12.5</v>
          </cell>
          <cell r="AP453" t="str">
            <v>m3/min</v>
          </cell>
          <cell r="AQ453" t="str">
            <v>機外静圧</v>
          </cell>
          <cell r="AS453" t="str">
            <v>Pa</v>
          </cell>
          <cell r="AT453" t="str">
            <v>送風機出力</v>
          </cell>
          <cell r="AU453">
            <v>8.5000000000000006E-2</v>
          </cell>
          <cell r="AV453" t="str">
            <v>kW</v>
          </cell>
          <cell r="AW453" t="str">
            <v>ドレン配管径</v>
          </cell>
          <cell r="AX453" t="str">
            <v>外径32(PVC管 VP-25接続可)</v>
          </cell>
          <cell r="AZ453" t="str">
            <v>冷媒配管(ガス)</v>
          </cell>
          <cell r="BA453">
            <v>12.7</v>
          </cell>
          <cell r="BB453" t="str">
            <v>φ(mm)</v>
          </cell>
          <cell r="BC453" t="str">
            <v>冷媒配管(液)</v>
          </cell>
          <cell r="BD453">
            <v>6.35</v>
          </cell>
          <cell r="BE453" t="str">
            <v>φ(mm)</v>
          </cell>
          <cell r="BF453" t="str">
            <v>製品質量</v>
          </cell>
          <cell r="BG453">
            <v>35.5</v>
          </cell>
          <cell r="BH453" t="str">
            <v>kg</v>
          </cell>
          <cell r="BI453" t="str">
            <v>分離形名(パネル１)</v>
          </cell>
          <cell r="BJ453" t="str">
            <v>CMP-J56LW</v>
          </cell>
          <cell r="BL453" t="str">
            <v>分離形名(リモコン１)</v>
          </cell>
          <cell r="BM453" t="str">
            <v>PAR-F25M</v>
          </cell>
        </row>
        <row r="454">
          <cell r="B454" t="str">
            <v>PLFY-J45LMD-B</v>
          </cell>
          <cell r="C454" t="str">
            <v>標準価格</v>
          </cell>
          <cell r="D454">
            <v>353000</v>
          </cell>
          <cell r="E454">
            <v>378000</v>
          </cell>
          <cell r="F454" t="str">
            <v>円</v>
          </cell>
          <cell r="G454" t="str">
            <v>冷房能力</v>
          </cell>
          <cell r="H454">
            <v>4.5</v>
          </cell>
          <cell r="I454" t="str">
            <v>kW</v>
          </cell>
          <cell r="J454" t="str">
            <v>消費電力(冷房)</v>
          </cell>
          <cell r="K454">
            <v>0.16</v>
          </cell>
          <cell r="L454" t="str">
            <v>kW</v>
          </cell>
          <cell r="M454" t="str">
            <v>暖房能力</v>
          </cell>
          <cell r="N454">
            <v>5</v>
          </cell>
          <cell r="O454" t="str">
            <v>kW</v>
          </cell>
          <cell r="P454" t="str">
            <v>暖房能力(ﾋｰﾀ作動時)</v>
          </cell>
          <cell r="R454" t="str">
            <v>kW</v>
          </cell>
          <cell r="S454" t="str">
            <v>消費電力(暖房)</v>
          </cell>
          <cell r="T454">
            <v>0.15</v>
          </cell>
          <cell r="U454" t="str">
            <v>kW</v>
          </cell>
          <cell r="V454" t="str">
            <v>消費電力(暖房ﾋｰﾀ作動時)</v>
          </cell>
          <cell r="X454" t="str">
            <v>kW</v>
          </cell>
          <cell r="Y454" t="str">
            <v>電源</v>
          </cell>
          <cell r="Z454" t="str">
            <v>単相</v>
          </cell>
          <cell r="AA454" t="str">
            <v>φ</v>
          </cell>
          <cell r="AB454" t="str">
            <v>電圧</v>
          </cell>
          <cell r="AC454">
            <v>200</v>
          </cell>
          <cell r="AD454" t="str">
            <v>V</v>
          </cell>
          <cell r="AE454" t="str">
            <v>外形寸法　高さ</v>
          </cell>
          <cell r="AF454">
            <v>338</v>
          </cell>
          <cell r="AG454" t="str">
            <v>mm</v>
          </cell>
          <cell r="AH454" t="str">
            <v>外形寸法　幅</v>
          </cell>
          <cell r="AI454">
            <v>1008</v>
          </cell>
          <cell r="AJ454" t="str">
            <v>mm</v>
          </cell>
          <cell r="AK454" t="str">
            <v>外形寸法　奥行</v>
          </cell>
          <cell r="AL454">
            <v>606</v>
          </cell>
          <cell r="AM454" t="str">
            <v>mm</v>
          </cell>
          <cell r="AN454" t="str">
            <v>風量(強)</v>
          </cell>
          <cell r="AO454">
            <v>12.5</v>
          </cell>
          <cell r="AP454" t="str">
            <v>m3/min</v>
          </cell>
          <cell r="AQ454" t="str">
            <v>機外静圧</v>
          </cell>
          <cell r="AS454" t="str">
            <v>Pa</v>
          </cell>
          <cell r="AT454" t="str">
            <v>送風機出力</v>
          </cell>
          <cell r="AU454">
            <v>8.5000000000000006E-2</v>
          </cell>
          <cell r="AV454" t="str">
            <v>kW</v>
          </cell>
          <cell r="AW454" t="str">
            <v>ドレン配管径</v>
          </cell>
          <cell r="AX454" t="str">
            <v>外径32(PVC管 VP-25接続可)</v>
          </cell>
          <cell r="AZ454" t="str">
            <v>冷媒配管(ガス)</v>
          </cell>
          <cell r="BA454">
            <v>12.7</v>
          </cell>
          <cell r="BB454" t="str">
            <v>φ(mm)</v>
          </cell>
          <cell r="BC454" t="str">
            <v>冷媒配管(液)</v>
          </cell>
          <cell r="BD454">
            <v>6.35</v>
          </cell>
          <cell r="BE454" t="str">
            <v>φ(mm)</v>
          </cell>
          <cell r="BF454" t="str">
            <v>製品質量</v>
          </cell>
          <cell r="BG454">
            <v>33.5</v>
          </cell>
          <cell r="BH454" t="str">
            <v>kg</v>
          </cell>
          <cell r="BI454" t="str">
            <v>分離形名(パネル１)</v>
          </cell>
          <cell r="BJ454" t="str">
            <v>CMP-J56LW-B</v>
          </cell>
          <cell r="BL454" t="str">
            <v>分離形名(リモコン１)</v>
          </cell>
          <cell r="BM454" t="str">
            <v>PAR-F25M</v>
          </cell>
        </row>
        <row r="455">
          <cell r="B455" t="str">
            <v>PLFY-J56GM-A</v>
          </cell>
          <cell r="C455" t="str">
            <v>標準価格</v>
          </cell>
          <cell r="D455">
            <v>363000</v>
          </cell>
          <cell r="E455">
            <v>388000</v>
          </cell>
          <cell r="F455" t="str">
            <v>円</v>
          </cell>
          <cell r="G455" t="str">
            <v>冷房能力</v>
          </cell>
          <cell r="H455">
            <v>5.6</v>
          </cell>
          <cell r="I455" t="str">
            <v>kW</v>
          </cell>
          <cell r="J455" t="str">
            <v>消費電力(冷房)</v>
          </cell>
          <cell r="K455">
            <v>7.0000000000000007E-2</v>
          </cell>
          <cell r="L455" t="str">
            <v>kW</v>
          </cell>
          <cell r="M455" t="str">
            <v>暖房能力</v>
          </cell>
          <cell r="N455">
            <v>6.3</v>
          </cell>
          <cell r="O455" t="str">
            <v>kW</v>
          </cell>
          <cell r="P455" t="str">
            <v>暖房能力(ﾋｰﾀ作動時)</v>
          </cell>
          <cell r="Q455">
            <v>0</v>
          </cell>
          <cell r="R455" t="str">
            <v>kW</v>
          </cell>
          <cell r="S455" t="str">
            <v>消費電力(暖房)</v>
          </cell>
          <cell r="T455">
            <v>0.06</v>
          </cell>
          <cell r="U455" t="str">
            <v>kW</v>
          </cell>
          <cell r="V455" t="str">
            <v>消費電力(暖房ﾋｰﾀ作動時)</v>
          </cell>
          <cell r="W455">
            <v>0</v>
          </cell>
          <cell r="X455" t="str">
            <v>kW</v>
          </cell>
          <cell r="Y455" t="str">
            <v>電源</v>
          </cell>
          <cell r="Z455" t="str">
            <v>単相</v>
          </cell>
          <cell r="AA455" t="str">
            <v>φ</v>
          </cell>
          <cell r="AB455" t="str">
            <v>電圧</v>
          </cell>
          <cell r="AC455">
            <v>200</v>
          </cell>
          <cell r="AD455" t="str">
            <v>V</v>
          </cell>
          <cell r="AE455" t="str">
            <v>外形寸法　高さ</v>
          </cell>
          <cell r="AF455">
            <v>258</v>
          </cell>
          <cell r="AG455" t="str">
            <v>mm</v>
          </cell>
          <cell r="AH455" t="str">
            <v>外形寸法　幅</v>
          </cell>
          <cell r="AI455">
            <v>820</v>
          </cell>
          <cell r="AJ455" t="str">
            <v>mm</v>
          </cell>
          <cell r="AK455" t="str">
            <v>外形寸法　奥行</v>
          </cell>
          <cell r="AL455">
            <v>820</v>
          </cell>
          <cell r="AM455" t="str">
            <v>mm</v>
          </cell>
          <cell r="AN455" t="str">
            <v>風量(強)</v>
          </cell>
          <cell r="AO455">
            <v>16</v>
          </cell>
          <cell r="AP455" t="str">
            <v>m3/min</v>
          </cell>
          <cell r="AQ455" t="str">
            <v>機外静圧</v>
          </cell>
          <cell r="AR455">
            <v>0</v>
          </cell>
          <cell r="AS455" t="str">
            <v>Pa</v>
          </cell>
          <cell r="AT455" t="str">
            <v>送風機出力</v>
          </cell>
          <cell r="AU455">
            <v>0.03</v>
          </cell>
          <cell r="AV455" t="str">
            <v>kW</v>
          </cell>
          <cell r="AW455" t="str">
            <v>ドレン配管径</v>
          </cell>
          <cell r="AX455" t="str">
            <v>内径26&lt;PVC管VP-25接続可&gt;</v>
          </cell>
          <cell r="AZ455" t="str">
            <v>冷媒配管(ガス)</v>
          </cell>
          <cell r="BA455">
            <v>15.88</v>
          </cell>
          <cell r="BB455" t="str">
            <v>φ(mm)</v>
          </cell>
          <cell r="BC455" t="str">
            <v>冷媒配管(液)</v>
          </cell>
          <cell r="BD455">
            <v>9.52</v>
          </cell>
          <cell r="BE455" t="str">
            <v>φ(mm)</v>
          </cell>
          <cell r="BF455" t="str">
            <v>製品質量</v>
          </cell>
          <cell r="BG455">
            <v>26</v>
          </cell>
          <cell r="BH455" t="str">
            <v>kg</v>
          </cell>
          <cell r="BI455" t="str">
            <v>分離形名(パネル１)</v>
          </cell>
          <cell r="BJ455" t="str">
            <v>PLP-J100GW</v>
          </cell>
          <cell r="BL455" t="str">
            <v>分離形名(リモコン１)</v>
          </cell>
          <cell r="BM455" t="str">
            <v>PAR-F25M</v>
          </cell>
        </row>
        <row r="456">
          <cell r="B456" t="str">
            <v>PLFY-J56JM-A</v>
          </cell>
          <cell r="C456" t="str">
            <v>標準価格</v>
          </cell>
          <cell r="D456">
            <v>365000</v>
          </cell>
          <cell r="E456">
            <v>390000</v>
          </cell>
          <cell r="F456" t="str">
            <v>円</v>
          </cell>
          <cell r="G456" t="str">
            <v>冷房能力</v>
          </cell>
          <cell r="H456">
            <v>5.6</v>
          </cell>
          <cell r="I456" t="str">
            <v>kW</v>
          </cell>
          <cell r="J456" t="str">
            <v>消費電力(冷房)</v>
          </cell>
          <cell r="K456">
            <v>0.09</v>
          </cell>
          <cell r="L456" t="str">
            <v>kW</v>
          </cell>
          <cell r="M456" t="str">
            <v>暖房能力</v>
          </cell>
          <cell r="N456">
            <v>6.3</v>
          </cell>
          <cell r="O456" t="str">
            <v>kW</v>
          </cell>
          <cell r="P456" t="str">
            <v>暖房能力(ﾋｰﾀ作動時)</v>
          </cell>
          <cell r="R456" t="str">
            <v>kW</v>
          </cell>
          <cell r="S456" t="str">
            <v>消費電力(暖房)</v>
          </cell>
          <cell r="T456">
            <v>0.09</v>
          </cell>
          <cell r="U456" t="str">
            <v>kW</v>
          </cell>
          <cell r="V456" t="str">
            <v>消費電力(暖房ﾋｰﾀ作動時)</v>
          </cell>
          <cell r="X456" t="str">
            <v>kW</v>
          </cell>
          <cell r="Y456" t="str">
            <v>電源</v>
          </cell>
          <cell r="Z456" t="str">
            <v>単相</v>
          </cell>
          <cell r="AA456" t="str">
            <v>φ</v>
          </cell>
          <cell r="AB456" t="str">
            <v>電圧</v>
          </cell>
          <cell r="AC456">
            <v>200</v>
          </cell>
          <cell r="AD456" t="str">
            <v>V</v>
          </cell>
          <cell r="AE456" t="str">
            <v>外形寸法　高さ</v>
          </cell>
          <cell r="AF456">
            <v>298</v>
          </cell>
          <cell r="AG456" t="str">
            <v>mm</v>
          </cell>
          <cell r="AH456" t="str">
            <v>外形寸法　幅</v>
          </cell>
          <cell r="AI456">
            <v>660</v>
          </cell>
          <cell r="AJ456" t="str">
            <v>mm</v>
          </cell>
          <cell r="AK456" t="str">
            <v>外形寸法　奥行</v>
          </cell>
          <cell r="AL456">
            <v>660</v>
          </cell>
          <cell r="AM456" t="str">
            <v>mm</v>
          </cell>
          <cell r="AN456" t="str">
            <v>風量(強)</v>
          </cell>
          <cell r="AO456">
            <v>15</v>
          </cell>
          <cell r="AP456" t="str">
            <v>m3/min</v>
          </cell>
          <cell r="AQ456" t="str">
            <v>機外静圧</v>
          </cell>
          <cell r="AS456" t="str">
            <v>Pa</v>
          </cell>
          <cell r="AT456" t="str">
            <v>送風機出力</v>
          </cell>
          <cell r="AU456">
            <v>0.03</v>
          </cell>
          <cell r="AV456" t="str">
            <v>kW</v>
          </cell>
          <cell r="AW456" t="str">
            <v>ドレン配管径</v>
          </cell>
          <cell r="AZ456" t="str">
            <v>冷媒配管(ガス)</v>
          </cell>
          <cell r="BA456">
            <v>15.88</v>
          </cell>
          <cell r="BB456" t="str">
            <v>φ(mm)</v>
          </cell>
          <cell r="BC456" t="str">
            <v>冷媒配管(液)</v>
          </cell>
          <cell r="BD456">
            <v>9.52</v>
          </cell>
          <cell r="BE456" t="str">
            <v>φ(mm)</v>
          </cell>
          <cell r="BF456" t="str">
            <v>製品質量</v>
          </cell>
          <cell r="BG456">
            <v>19</v>
          </cell>
          <cell r="BH456" t="str">
            <v>kg</v>
          </cell>
          <cell r="BI456" t="str">
            <v>分離形名(パネル１)</v>
          </cell>
          <cell r="BJ456" t="str">
            <v>PLP-J71JW</v>
          </cell>
          <cell r="BL456" t="str">
            <v>分離形名(リモコン１)</v>
          </cell>
          <cell r="BM456" t="str">
            <v>PAR-F25M</v>
          </cell>
        </row>
        <row r="457">
          <cell r="B457" t="str">
            <v>PLFY-J56JMH-A</v>
          </cell>
          <cell r="C457" t="str">
            <v>標準価格</v>
          </cell>
          <cell r="D457">
            <v>393000</v>
          </cell>
          <cell r="E457">
            <v>418000</v>
          </cell>
          <cell r="F457" t="str">
            <v>円</v>
          </cell>
          <cell r="G457" t="str">
            <v>冷房能力</v>
          </cell>
          <cell r="H457">
            <v>5.6</v>
          </cell>
          <cell r="I457" t="str">
            <v>kW</v>
          </cell>
          <cell r="J457" t="str">
            <v>消費電力(冷房)</v>
          </cell>
          <cell r="K457">
            <v>0.09</v>
          </cell>
          <cell r="L457" t="str">
            <v>kW</v>
          </cell>
          <cell r="M457" t="str">
            <v>暖房能力</v>
          </cell>
          <cell r="N457">
            <v>6.3</v>
          </cell>
          <cell r="O457" t="str">
            <v>kW</v>
          </cell>
          <cell r="P457" t="str">
            <v>暖房能力(ﾋｰﾀ作動時)</v>
          </cell>
          <cell r="Q457">
            <v>7.7</v>
          </cell>
          <cell r="R457" t="str">
            <v>kW</v>
          </cell>
          <cell r="S457" t="str">
            <v>消費電力(暖房)</v>
          </cell>
          <cell r="T457">
            <v>0.09</v>
          </cell>
          <cell r="U457" t="str">
            <v>kW</v>
          </cell>
          <cell r="V457" t="str">
            <v>消費電力(暖房ﾋｰﾀ作動時)</v>
          </cell>
          <cell r="W457">
            <v>1.49</v>
          </cell>
          <cell r="X457" t="str">
            <v>kW</v>
          </cell>
          <cell r="Y457" t="str">
            <v>電源</v>
          </cell>
          <cell r="Z457" t="str">
            <v>三相</v>
          </cell>
          <cell r="AA457" t="str">
            <v>φ</v>
          </cell>
          <cell r="AB457" t="str">
            <v>電圧</v>
          </cell>
          <cell r="AC457">
            <v>200</v>
          </cell>
          <cell r="AD457" t="str">
            <v>V</v>
          </cell>
          <cell r="AE457" t="str">
            <v>外形寸法　高さ</v>
          </cell>
          <cell r="AF457">
            <v>298</v>
          </cell>
          <cell r="AG457" t="str">
            <v>mm</v>
          </cell>
          <cell r="AH457" t="str">
            <v>外形寸法　幅</v>
          </cell>
          <cell r="AI457">
            <v>660</v>
          </cell>
          <cell r="AJ457" t="str">
            <v>mm</v>
          </cell>
          <cell r="AK457" t="str">
            <v>外形寸法　奥行</v>
          </cell>
          <cell r="AL457">
            <v>660</v>
          </cell>
          <cell r="AM457" t="str">
            <v>mm</v>
          </cell>
          <cell r="AN457" t="str">
            <v>風量(強)</v>
          </cell>
          <cell r="AO457">
            <v>15</v>
          </cell>
          <cell r="AP457" t="str">
            <v>m3/min</v>
          </cell>
          <cell r="AQ457" t="str">
            <v>機外静圧</v>
          </cell>
          <cell r="AS457" t="str">
            <v>Pa</v>
          </cell>
          <cell r="AT457" t="str">
            <v>送風機出力</v>
          </cell>
          <cell r="AU457">
            <v>0.03</v>
          </cell>
          <cell r="AV457" t="str">
            <v>kW</v>
          </cell>
          <cell r="AW457" t="str">
            <v>ドレン配管径</v>
          </cell>
          <cell r="AZ457" t="str">
            <v>冷媒配管(ガス)</v>
          </cell>
          <cell r="BA457">
            <v>15.88</v>
          </cell>
          <cell r="BB457" t="str">
            <v>φ(mm)</v>
          </cell>
          <cell r="BC457" t="str">
            <v>冷媒配管(液)</v>
          </cell>
          <cell r="BD457">
            <v>9.52</v>
          </cell>
          <cell r="BE457" t="str">
            <v>φ(mm)</v>
          </cell>
          <cell r="BF457" t="str">
            <v>製品質量</v>
          </cell>
          <cell r="BG457">
            <v>20</v>
          </cell>
          <cell r="BH457" t="str">
            <v>kg</v>
          </cell>
          <cell r="BI457" t="str">
            <v>分離形名(パネル１)</v>
          </cell>
          <cell r="BJ457" t="str">
            <v>PLP-J71JW</v>
          </cell>
          <cell r="BL457" t="str">
            <v>分離形名(リモコン１)</v>
          </cell>
          <cell r="BM457" t="str">
            <v>PAR-F25M</v>
          </cell>
        </row>
        <row r="458">
          <cell r="B458" t="str">
            <v>PLFY-J56KM-A</v>
          </cell>
          <cell r="C458" t="str">
            <v>標準価格</v>
          </cell>
          <cell r="D458">
            <v>365000</v>
          </cell>
          <cell r="E458">
            <v>390000</v>
          </cell>
          <cell r="F458" t="str">
            <v>円</v>
          </cell>
          <cell r="G458" t="str">
            <v>冷房能力</v>
          </cell>
          <cell r="H458">
            <v>5.6</v>
          </cell>
          <cell r="I458" t="str">
            <v>kW</v>
          </cell>
          <cell r="J458" t="str">
            <v>消費電力(冷房)</v>
          </cell>
          <cell r="K458">
            <v>0.1</v>
          </cell>
          <cell r="L458" t="str">
            <v>kW</v>
          </cell>
          <cell r="M458" t="str">
            <v>暖房能力</v>
          </cell>
          <cell r="N458">
            <v>6.3</v>
          </cell>
          <cell r="O458" t="str">
            <v>kW</v>
          </cell>
          <cell r="P458" t="str">
            <v>暖房能力(ﾋｰﾀ作動時)</v>
          </cell>
          <cell r="R458" t="str">
            <v>kW</v>
          </cell>
          <cell r="S458" t="str">
            <v>消費電力(暖房)</v>
          </cell>
          <cell r="T458">
            <v>0.1</v>
          </cell>
          <cell r="U458" t="str">
            <v>kW</v>
          </cell>
          <cell r="V458" t="str">
            <v>消費電力(暖房ﾋｰﾀ作動時)</v>
          </cell>
          <cell r="X458" t="str">
            <v>kW</v>
          </cell>
          <cell r="Y458" t="str">
            <v>電源</v>
          </cell>
          <cell r="Z458" t="str">
            <v>単相</v>
          </cell>
          <cell r="AA458" t="str">
            <v>φ</v>
          </cell>
          <cell r="AB458" t="str">
            <v>電圧</v>
          </cell>
          <cell r="AC458">
            <v>200</v>
          </cell>
          <cell r="AD458" t="str">
            <v>V</v>
          </cell>
          <cell r="AE458" t="str">
            <v>外形寸法　高さ</v>
          </cell>
          <cell r="AF458">
            <v>290</v>
          </cell>
          <cell r="AG458" t="str">
            <v>mm</v>
          </cell>
          <cell r="AH458" t="str">
            <v>外形寸法　幅</v>
          </cell>
          <cell r="AI458">
            <v>840</v>
          </cell>
          <cell r="AJ458" t="str">
            <v>mm</v>
          </cell>
          <cell r="AK458" t="str">
            <v>外形寸法　奥行</v>
          </cell>
          <cell r="AL458">
            <v>840</v>
          </cell>
          <cell r="AM458" t="str">
            <v>mm</v>
          </cell>
          <cell r="AN458" t="str">
            <v>風量(強)</v>
          </cell>
          <cell r="AO458">
            <v>16</v>
          </cell>
          <cell r="AP458" t="str">
            <v>m3/min</v>
          </cell>
          <cell r="AQ458" t="str">
            <v>機外静圧</v>
          </cell>
          <cell r="AS458" t="str">
            <v>Pa</v>
          </cell>
          <cell r="AT458" t="str">
            <v>送風機出力</v>
          </cell>
          <cell r="AU458">
            <v>7.0000000000000007E-2</v>
          </cell>
          <cell r="AV458" t="str">
            <v>kW</v>
          </cell>
          <cell r="AW458" t="str">
            <v>ドレン配管径</v>
          </cell>
          <cell r="AZ458" t="str">
            <v>冷媒配管(ガス)</v>
          </cell>
          <cell r="BA458">
            <v>15.88</v>
          </cell>
          <cell r="BB458" t="str">
            <v>φ(mm)</v>
          </cell>
          <cell r="BC458" t="str">
            <v>冷媒配管(液)</v>
          </cell>
          <cell r="BD458">
            <v>9.52</v>
          </cell>
          <cell r="BE458" t="str">
            <v>φ(mm)</v>
          </cell>
          <cell r="BF458" t="str">
            <v>製品質量</v>
          </cell>
          <cell r="BG458">
            <v>19</v>
          </cell>
          <cell r="BH458" t="str">
            <v>kg</v>
          </cell>
          <cell r="BI458" t="str">
            <v>分離形名(パネル１)</v>
          </cell>
          <cell r="BJ458" t="str">
            <v>PLP-J100KW</v>
          </cell>
          <cell r="BL458" t="str">
            <v>分離形名(リモコン１)</v>
          </cell>
          <cell r="BM458" t="str">
            <v>PAR-F25M</v>
          </cell>
        </row>
        <row r="459">
          <cell r="B459" t="str">
            <v>PLFY-J56KMH-A</v>
          </cell>
          <cell r="C459" t="str">
            <v>標準価格</v>
          </cell>
          <cell r="D459">
            <v>393000</v>
          </cell>
          <cell r="E459">
            <v>418000</v>
          </cell>
          <cell r="F459" t="str">
            <v>円</v>
          </cell>
          <cell r="G459" t="str">
            <v>冷房能力</v>
          </cell>
          <cell r="H459">
            <v>5.6</v>
          </cell>
          <cell r="I459" t="str">
            <v>kW</v>
          </cell>
          <cell r="J459" t="str">
            <v>消費電力(冷房)</v>
          </cell>
          <cell r="K459">
            <v>0.1</v>
          </cell>
          <cell r="L459" t="str">
            <v>kW</v>
          </cell>
          <cell r="M459" t="str">
            <v>暖房能力</v>
          </cell>
          <cell r="N459">
            <v>6.3</v>
          </cell>
          <cell r="O459" t="str">
            <v>kW</v>
          </cell>
          <cell r="P459" t="str">
            <v>暖房能力(ﾋｰﾀ作動時)</v>
          </cell>
          <cell r="Q459">
            <v>7.9</v>
          </cell>
          <cell r="R459" t="str">
            <v>kW</v>
          </cell>
          <cell r="S459" t="str">
            <v>消費電力(暖房)</v>
          </cell>
          <cell r="T459">
            <v>0.1</v>
          </cell>
          <cell r="U459" t="str">
            <v>kW</v>
          </cell>
          <cell r="V459" t="str">
            <v>消費電力(暖房ﾋｰﾀ作動時)</v>
          </cell>
          <cell r="W459">
            <v>1.7</v>
          </cell>
          <cell r="X459" t="str">
            <v>kW</v>
          </cell>
          <cell r="Y459" t="str">
            <v>電源</v>
          </cell>
          <cell r="Z459" t="str">
            <v>三相</v>
          </cell>
          <cell r="AA459" t="str">
            <v>φ</v>
          </cell>
          <cell r="AB459" t="str">
            <v>電圧</v>
          </cell>
          <cell r="AC459">
            <v>200</v>
          </cell>
          <cell r="AD459" t="str">
            <v>V</v>
          </cell>
          <cell r="AE459" t="str">
            <v>外形寸法　高さ</v>
          </cell>
          <cell r="AF459">
            <v>290</v>
          </cell>
          <cell r="AG459" t="str">
            <v>mm</v>
          </cell>
          <cell r="AH459" t="str">
            <v>外形寸法　幅</v>
          </cell>
          <cell r="AI459">
            <v>840</v>
          </cell>
          <cell r="AJ459" t="str">
            <v>mm</v>
          </cell>
          <cell r="AK459" t="str">
            <v>外形寸法　奥行</v>
          </cell>
          <cell r="AL459">
            <v>840</v>
          </cell>
          <cell r="AM459" t="str">
            <v>mm</v>
          </cell>
          <cell r="AN459" t="str">
            <v>風量(強)</v>
          </cell>
          <cell r="AO459">
            <v>16</v>
          </cell>
          <cell r="AP459" t="str">
            <v>m3/min</v>
          </cell>
          <cell r="AQ459" t="str">
            <v>機外静圧</v>
          </cell>
          <cell r="AS459" t="str">
            <v>Pa</v>
          </cell>
          <cell r="AT459" t="str">
            <v>送風機出力</v>
          </cell>
          <cell r="AU459">
            <v>7.0000000000000007E-2</v>
          </cell>
          <cell r="AV459" t="str">
            <v>kW</v>
          </cell>
          <cell r="AW459" t="str">
            <v>ドレン配管径</v>
          </cell>
          <cell r="AZ459" t="str">
            <v>冷媒配管(ガス)</v>
          </cell>
          <cell r="BA459">
            <v>15.88</v>
          </cell>
          <cell r="BB459" t="str">
            <v>φ(mm)</v>
          </cell>
          <cell r="BC459" t="str">
            <v>冷媒配管(液)</v>
          </cell>
          <cell r="BD459">
            <v>9.52</v>
          </cell>
          <cell r="BE459" t="str">
            <v>φ(mm)</v>
          </cell>
          <cell r="BF459" t="str">
            <v>製品質量</v>
          </cell>
          <cell r="BG459">
            <v>20</v>
          </cell>
          <cell r="BH459" t="str">
            <v>kg</v>
          </cell>
          <cell r="BI459" t="str">
            <v>分離形名(パネル１)</v>
          </cell>
          <cell r="BJ459" t="str">
            <v>PLP-J100KW</v>
          </cell>
          <cell r="BL459" t="str">
            <v>分離形名(リモコン１)</v>
          </cell>
          <cell r="BM459" t="str">
            <v>PAR-F25M</v>
          </cell>
        </row>
        <row r="460">
          <cell r="B460" t="str">
            <v>PLFY-J56LM-A</v>
          </cell>
          <cell r="C460" t="str">
            <v>標準価格</v>
          </cell>
          <cell r="D460">
            <v>365000</v>
          </cell>
          <cell r="E460">
            <v>390000</v>
          </cell>
          <cell r="F460" t="str">
            <v>円</v>
          </cell>
          <cell r="G460" t="str">
            <v>冷房能力</v>
          </cell>
          <cell r="H460">
            <v>5.6</v>
          </cell>
          <cell r="I460" t="str">
            <v>kW</v>
          </cell>
          <cell r="J460" t="str">
            <v>消費電力(冷房)</v>
          </cell>
          <cell r="K460">
            <v>0.15</v>
          </cell>
          <cell r="L460" t="str">
            <v>kW</v>
          </cell>
          <cell r="M460" t="str">
            <v>暖房能力</v>
          </cell>
          <cell r="N460">
            <v>6.3</v>
          </cell>
          <cell r="O460" t="str">
            <v>kW</v>
          </cell>
          <cell r="P460" t="str">
            <v>暖房能力(ﾋｰﾀ作動時)</v>
          </cell>
          <cell r="R460" t="str">
            <v>kW</v>
          </cell>
          <cell r="S460" t="str">
            <v>消費電力(暖房)</v>
          </cell>
          <cell r="T460">
            <v>0.15</v>
          </cell>
          <cell r="U460" t="str">
            <v>kW</v>
          </cell>
          <cell r="V460" t="str">
            <v>消費電力(暖房ﾋｰﾀ作動時)</v>
          </cell>
          <cell r="X460" t="str">
            <v>kW</v>
          </cell>
          <cell r="Y460" t="str">
            <v>電源</v>
          </cell>
          <cell r="Z460" t="str">
            <v>単相</v>
          </cell>
          <cell r="AA460" t="str">
            <v>φ</v>
          </cell>
          <cell r="AB460" t="str">
            <v>電圧</v>
          </cell>
          <cell r="AC460">
            <v>200</v>
          </cell>
          <cell r="AD460" t="str">
            <v>V</v>
          </cell>
          <cell r="AE460" t="str">
            <v>外形寸法　高さ</v>
          </cell>
          <cell r="AF460">
            <v>563</v>
          </cell>
          <cell r="AG460" t="str">
            <v>mm</v>
          </cell>
          <cell r="AH460" t="str">
            <v>外形寸法　幅</v>
          </cell>
          <cell r="AI460">
            <v>1008</v>
          </cell>
          <cell r="AJ460" t="str">
            <v>mm</v>
          </cell>
          <cell r="AK460" t="str">
            <v>外形寸法　奥行</v>
          </cell>
          <cell r="AL460">
            <v>606</v>
          </cell>
          <cell r="AM460" t="str">
            <v>mm</v>
          </cell>
          <cell r="AN460" t="str">
            <v>風量(強)</v>
          </cell>
          <cell r="AO460">
            <v>13</v>
          </cell>
          <cell r="AP460" t="str">
            <v>m3/min</v>
          </cell>
          <cell r="AQ460" t="str">
            <v>機外静圧</v>
          </cell>
          <cell r="AS460" t="str">
            <v>Pa</v>
          </cell>
          <cell r="AT460" t="str">
            <v>送風機出力</v>
          </cell>
          <cell r="AU460">
            <v>8.5000000000000006E-2</v>
          </cell>
          <cell r="AV460" t="str">
            <v>kW</v>
          </cell>
          <cell r="AW460" t="str">
            <v>ドレン配管径</v>
          </cell>
          <cell r="AX460" t="str">
            <v>外径32(PVC管 VP-25接続可)</v>
          </cell>
          <cell r="AZ460" t="str">
            <v>冷媒配管(ガス)</v>
          </cell>
          <cell r="BA460">
            <v>15.88</v>
          </cell>
          <cell r="BB460" t="str">
            <v>φ(mm)</v>
          </cell>
          <cell r="BC460" t="str">
            <v>冷媒配管(液)</v>
          </cell>
          <cell r="BD460">
            <v>9.52</v>
          </cell>
          <cell r="BE460" t="str">
            <v>φ(mm)</v>
          </cell>
          <cell r="BF460" t="str">
            <v>製品質量</v>
          </cell>
          <cell r="BG460">
            <v>43</v>
          </cell>
          <cell r="BH460" t="str">
            <v>kg</v>
          </cell>
          <cell r="BI460" t="str">
            <v>分離形名(パネル１)</v>
          </cell>
          <cell r="BJ460" t="str">
            <v>CMP-J56LW</v>
          </cell>
          <cell r="BL460" t="str">
            <v>分離形名(リモコン１)</v>
          </cell>
          <cell r="BM460" t="str">
            <v>PAR-F25M</v>
          </cell>
        </row>
        <row r="461">
          <cell r="B461" t="str">
            <v>PLFY-J56LMD-A</v>
          </cell>
          <cell r="C461" t="str">
            <v>標準価格</v>
          </cell>
          <cell r="D461">
            <v>365000</v>
          </cell>
          <cell r="E461">
            <v>390000</v>
          </cell>
          <cell r="F461" t="str">
            <v>円</v>
          </cell>
          <cell r="G461" t="str">
            <v>冷房能力</v>
          </cell>
          <cell r="H461">
            <v>5.6</v>
          </cell>
          <cell r="I461" t="str">
            <v>kW</v>
          </cell>
          <cell r="J461" t="str">
            <v>消費電力(冷房)</v>
          </cell>
          <cell r="K461">
            <v>0.16</v>
          </cell>
          <cell r="L461" t="str">
            <v>kW</v>
          </cell>
          <cell r="M461" t="str">
            <v>暖房能力</v>
          </cell>
          <cell r="N461">
            <v>6.3</v>
          </cell>
          <cell r="O461" t="str">
            <v>kW</v>
          </cell>
          <cell r="P461" t="str">
            <v>暖房能力(ﾋｰﾀ作動時)</v>
          </cell>
          <cell r="R461" t="str">
            <v>kW</v>
          </cell>
          <cell r="S461" t="str">
            <v>消費電力(暖房)</v>
          </cell>
          <cell r="T461">
            <v>0.15</v>
          </cell>
          <cell r="U461" t="str">
            <v>kW</v>
          </cell>
          <cell r="V461" t="str">
            <v>消費電力(暖房ﾋｰﾀ作動時)</v>
          </cell>
          <cell r="X461" t="str">
            <v>kW</v>
          </cell>
          <cell r="Y461" t="str">
            <v>電源</v>
          </cell>
          <cell r="Z461" t="str">
            <v>単相</v>
          </cell>
          <cell r="AA461" t="str">
            <v>φ</v>
          </cell>
          <cell r="AB461" t="str">
            <v>電圧</v>
          </cell>
          <cell r="AC461">
            <v>200</v>
          </cell>
          <cell r="AD461" t="str">
            <v>V</v>
          </cell>
          <cell r="AE461" t="str">
            <v>外形寸法　高さ</v>
          </cell>
          <cell r="AF461">
            <v>393</v>
          </cell>
          <cell r="AG461" t="str">
            <v>mm</v>
          </cell>
          <cell r="AH461" t="str">
            <v>外形寸法　幅</v>
          </cell>
          <cell r="AI461">
            <v>1008</v>
          </cell>
          <cell r="AJ461" t="str">
            <v>mm</v>
          </cell>
          <cell r="AK461" t="str">
            <v>外形寸法　奥行</v>
          </cell>
          <cell r="AL461">
            <v>606</v>
          </cell>
          <cell r="AM461" t="str">
            <v>mm</v>
          </cell>
          <cell r="AN461" t="str">
            <v>風量(強)</v>
          </cell>
          <cell r="AO461">
            <v>13</v>
          </cell>
          <cell r="AP461" t="str">
            <v>m3/min</v>
          </cell>
          <cell r="AQ461" t="str">
            <v>機外静圧</v>
          </cell>
          <cell r="AS461" t="str">
            <v>Pa</v>
          </cell>
          <cell r="AT461" t="str">
            <v>送風機出力</v>
          </cell>
          <cell r="AU461">
            <v>8.5000000000000006E-2</v>
          </cell>
          <cell r="AV461" t="str">
            <v>kW</v>
          </cell>
          <cell r="AW461" t="str">
            <v>ドレン配管径</v>
          </cell>
          <cell r="AX461" t="str">
            <v>外径32(PVC管 VP-25接続可)</v>
          </cell>
          <cell r="AZ461" t="str">
            <v>冷媒配管(ガス)</v>
          </cell>
          <cell r="BA461">
            <v>15.88</v>
          </cell>
          <cell r="BB461" t="str">
            <v>φ(mm)</v>
          </cell>
          <cell r="BC461" t="str">
            <v>冷媒配管(液)</v>
          </cell>
          <cell r="BD461">
            <v>9.52</v>
          </cell>
          <cell r="BE461" t="str">
            <v>φ(mm)</v>
          </cell>
          <cell r="BF461" t="str">
            <v>製品質量</v>
          </cell>
          <cell r="BG461">
            <v>38</v>
          </cell>
          <cell r="BH461" t="str">
            <v>kg</v>
          </cell>
          <cell r="BI461" t="str">
            <v>分離形名(パネル１)</v>
          </cell>
          <cell r="BJ461" t="str">
            <v>CMP-J56LW</v>
          </cell>
          <cell r="BL461" t="str">
            <v>分離形名(リモコン１)</v>
          </cell>
          <cell r="BM461" t="str">
            <v>PAR-F25M</v>
          </cell>
        </row>
        <row r="462">
          <cell r="B462" t="str">
            <v>PLFY-J56LMD-B</v>
          </cell>
          <cell r="C462" t="str">
            <v>標準価格</v>
          </cell>
          <cell r="D462">
            <v>365000</v>
          </cell>
          <cell r="E462">
            <v>390000</v>
          </cell>
          <cell r="F462" t="str">
            <v>円</v>
          </cell>
          <cell r="G462" t="str">
            <v>冷房能力</v>
          </cell>
          <cell r="H462">
            <v>5.6</v>
          </cell>
          <cell r="I462" t="str">
            <v>kW</v>
          </cell>
          <cell r="J462" t="str">
            <v>消費電力(冷房)</v>
          </cell>
          <cell r="K462">
            <v>0.16</v>
          </cell>
          <cell r="L462" t="str">
            <v>kW</v>
          </cell>
          <cell r="M462" t="str">
            <v>暖房能力</v>
          </cell>
          <cell r="N462">
            <v>6.3</v>
          </cell>
          <cell r="O462" t="str">
            <v>kW</v>
          </cell>
          <cell r="P462" t="str">
            <v>暖房能力(ﾋｰﾀ作動時)</v>
          </cell>
          <cell r="R462" t="str">
            <v>kW</v>
          </cell>
          <cell r="S462" t="str">
            <v>消費電力(暖房)</v>
          </cell>
          <cell r="T462">
            <v>0.15</v>
          </cell>
          <cell r="U462" t="str">
            <v>kW</v>
          </cell>
          <cell r="V462" t="str">
            <v>消費電力(暖房ﾋｰﾀ作動時)</v>
          </cell>
          <cell r="X462" t="str">
            <v>kW</v>
          </cell>
          <cell r="Y462" t="str">
            <v>電源</v>
          </cell>
          <cell r="Z462" t="str">
            <v>単相</v>
          </cell>
          <cell r="AA462" t="str">
            <v>φ</v>
          </cell>
          <cell r="AB462" t="str">
            <v>電圧</v>
          </cell>
          <cell r="AC462">
            <v>200</v>
          </cell>
          <cell r="AD462" t="str">
            <v>V</v>
          </cell>
          <cell r="AE462" t="str">
            <v>外形寸法　高さ</v>
          </cell>
          <cell r="AF462">
            <v>338</v>
          </cell>
          <cell r="AG462" t="str">
            <v>mm</v>
          </cell>
          <cell r="AH462" t="str">
            <v>外形寸法　幅</v>
          </cell>
          <cell r="AI462">
            <v>1008</v>
          </cell>
          <cell r="AJ462" t="str">
            <v>mm</v>
          </cell>
          <cell r="AK462" t="str">
            <v>外形寸法　奥行</v>
          </cell>
          <cell r="AL462">
            <v>606</v>
          </cell>
          <cell r="AM462" t="str">
            <v>mm</v>
          </cell>
          <cell r="AN462" t="str">
            <v>風量(強)</v>
          </cell>
          <cell r="AO462">
            <v>13</v>
          </cell>
          <cell r="AP462" t="str">
            <v>m3/min</v>
          </cell>
          <cell r="AQ462" t="str">
            <v>機外静圧</v>
          </cell>
          <cell r="AS462" t="str">
            <v>Pa</v>
          </cell>
          <cell r="AT462" t="str">
            <v>送風機出力</v>
          </cell>
          <cell r="AU462">
            <v>8.5000000000000006E-2</v>
          </cell>
          <cell r="AV462" t="str">
            <v>kW</v>
          </cell>
          <cell r="AW462" t="str">
            <v>ドレン配管径</v>
          </cell>
          <cell r="AX462" t="str">
            <v>外径32(PVC管 VP-25接続可)</v>
          </cell>
          <cell r="AZ462" t="str">
            <v>冷媒配管(ガス)</v>
          </cell>
          <cell r="BA462">
            <v>15.88</v>
          </cell>
          <cell r="BB462" t="str">
            <v>φ(mm)</v>
          </cell>
          <cell r="BC462" t="str">
            <v>冷媒配管(液)</v>
          </cell>
          <cell r="BD462">
            <v>9.52</v>
          </cell>
          <cell r="BE462" t="str">
            <v>φ(mm)</v>
          </cell>
          <cell r="BF462" t="str">
            <v>製品質量</v>
          </cell>
          <cell r="BG462">
            <v>35</v>
          </cell>
          <cell r="BH462" t="str">
            <v>kg</v>
          </cell>
          <cell r="BI462" t="str">
            <v>分離形名(パネル１)</v>
          </cell>
          <cell r="BJ462" t="str">
            <v>CMP-J56LW-B</v>
          </cell>
          <cell r="BL462" t="str">
            <v>分離形名(リモコン１)</v>
          </cell>
          <cell r="BM462" t="str">
            <v>PAR-F25M</v>
          </cell>
        </row>
        <row r="463">
          <cell r="B463" t="str">
            <v>PLFY-J71GM-A</v>
          </cell>
          <cell r="C463" t="str">
            <v>標準価格</v>
          </cell>
          <cell r="D463">
            <v>378000</v>
          </cell>
          <cell r="E463">
            <v>403000</v>
          </cell>
          <cell r="F463" t="str">
            <v>円</v>
          </cell>
          <cell r="G463" t="str">
            <v>冷房能力</v>
          </cell>
          <cell r="H463">
            <v>7.1</v>
          </cell>
          <cell r="I463" t="str">
            <v>kW</v>
          </cell>
          <cell r="J463" t="str">
            <v>消費電力(冷房)</v>
          </cell>
          <cell r="K463">
            <v>0.11</v>
          </cell>
          <cell r="L463" t="str">
            <v>kW</v>
          </cell>
          <cell r="M463" t="str">
            <v>暖房能力</v>
          </cell>
          <cell r="N463">
            <v>8</v>
          </cell>
          <cell r="O463" t="str">
            <v>kW</v>
          </cell>
          <cell r="P463" t="str">
            <v>暖房能力(ﾋｰﾀ作動時)</v>
          </cell>
          <cell r="Q463">
            <v>0</v>
          </cell>
          <cell r="R463" t="str">
            <v>kW</v>
          </cell>
          <cell r="S463" t="str">
            <v>消費電力(暖房)</v>
          </cell>
          <cell r="T463">
            <v>0.1</v>
          </cell>
          <cell r="U463" t="str">
            <v>kW</v>
          </cell>
          <cell r="V463" t="str">
            <v>消費電力(暖房ﾋｰﾀ作動時)</v>
          </cell>
          <cell r="W463">
            <v>0</v>
          </cell>
          <cell r="X463" t="str">
            <v>kW</v>
          </cell>
          <cell r="Y463" t="str">
            <v>電源</v>
          </cell>
          <cell r="Z463" t="str">
            <v>単相</v>
          </cell>
          <cell r="AA463" t="str">
            <v>φ</v>
          </cell>
          <cell r="AB463" t="str">
            <v>電圧</v>
          </cell>
          <cell r="AC463">
            <v>200</v>
          </cell>
          <cell r="AD463" t="str">
            <v>V</v>
          </cell>
          <cell r="AE463" t="str">
            <v>外形寸法　高さ</v>
          </cell>
          <cell r="AF463">
            <v>258</v>
          </cell>
          <cell r="AG463" t="str">
            <v>mm</v>
          </cell>
          <cell r="AH463" t="str">
            <v>外形寸法　幅</v>
          </cell>
          <cell r="AI463">
            <v>820</v>
          </cell>
          <cell r="AJ463" t="str">
            <v>mm</v>
          </cell>
          <cell r="AK463" t="str">
            <v>外形寸法　奥行</v>
          </cell>
          <cell r="AL463">
            <v>820</v>
          </cell>
          <cell r="AM463" t="str">
            <v>mm</v>
          </cell>
          <cell r="AN463" t="str">
            <v>風量(強)</v>
          </cell>
          <cell r="AO463">
            <v>18</v>
          </cell>
          <cell r="AP463" t="str">
            <v>m3/min</v>
          </cell>
          <cell r="AQ463" t="str">
            <v>機外静圧</v>
          </cell>
          <cell r="AR463">
            <v>0</v>
          </cell>
          <cell r="AS463" t="str">
            <v>Pa</v>
          </cell>
          <cell r="AT463" t="str">
            <v>送風機出力</v>
          </cell>
          <cell r="AU463">
            <v>0.05</v>
          </cell>
          <cell r="AV463" t="str">
            <v>kW</v>
          </cell>
          <cell r="AW463" t="str">
            <v>ドレン配管径</v>
          </cell>
          <cell r="AX463" t="str">
            <v>内径26&lt;PVC管VP-25接続可&gt;</v>
          </cell>
          <cell r="AZ463" t="str">
            <v>冷媒配管(ガス)</v>
          </cell>
          <cell r="BA463">
            <v>15.88</v>
          </cell>
          <cell r="BB463" t="str">
            <v>φ(mm)</v>
          </cell>
          <cell r="BC463" t="str">
            <v>冷媒配管(液)</v>
          </cell>
          <cell r="BD463">
            <v>9.52</v>
          </cell>
          <cell r="BE463" t="str">
            <v>φ(mm)</v>
          </cell>
          <cell r="BF463" t="str">
            <v>製品質量</v>
          </cell>
          <cell r="BG463">
            <v>28</v>
          </cell>
          <cell r="BH463" t="str">
            <v>kg</v>
          </cell>
          <cell r="BI463" t="str">
            <v>分離形名(パネル１)</v>
          </cell>
          <cell r="BJ463" t="str">
            <v>PLP-J100GW</v>
          </cell>
          <cell r="BL463" t="str">
            <v>分離形名(リモコン１)</v>
          </cell>
          <cell r="BM463" t="str">
            <v>PAR-F25M</v>
          </cell>
        </row>
        <row r="464">
          <cell r="B464" t="str">
            <v>PLFY-J71JM-A</v>
          </cell>
          <cell r="C464" t="str">
            <v>標準価格</v>
          </cell>
          <cell r="D464">
            <v>378000</v>
          </cell>
          <cell r="E464">
            <v>403000</v>
          </cell>
          <cell r="F464" t="str">
            <v>円</v>
          </cell>
          <cell r="G464" t="str">
            <v>冷房能力</v>
          </cell>
          <cell r="H464">
            <v>7.1</v>
          </cell>
          <cell r="I464" t="str">
            <v>kW</v>
          </cell>
          <cell r="J464" t="str">
            <v>消費電力(冷房)</v>
          </cell>
          <cell r="K464">
            <v>0.1</v>
          </cell>
          <cell r="L464" t="str">
            <v>kW</v>
          </cell>
          <cell r="M464" t="str">
            <v>暖房能力</v>
          </cell>
          <cell r="N464">
            <v>8</v>
          </cell>
          <cell r="O464" t="str">
            <v>kW</v>
          </cell>
          <cell r="P464" t="str">
            <v>暖房能力(ﾋｰﾀ作動時)</v>
          </cell>
          <cell r="R464" t="str">
            <v>kW</v>
          </cell>
          <cell r="S464" t="str">
            <v>消費電力(暖房)</v>
          </cell>
          <cell r="T464">
            <v>0.1</v>
          </cell>
          <cell r="U464" t="str">
            <v>kW</v>
          </cell>
          <cell r="V464" t="str">
            <v>消費電力(暖房ﾋｰﾀ作動時)</v>
          </cell>
          <cell r="X464" t="str">
            <v>kW</v>
          </cell>
          <cell r="Y464" t="str">
            <v>電源</v>
          </cell>
          <cell r="Z464" t="str">
            <v>単相</v>
          </cell>
          <cell r="AA464" t="str">
            <v>φ</v>
          </cell>
          <cell r="AB464" t="str">
            <v>電圧</v>
          </cell>
          <cell r="AC464">
            <v>200</v>
          </cell>
          <cell r="AD464" t="str">
            <v>V</v>
          </cell>
          <cell r="AE464" t="str">
            <v>外形寸法　高さ</v>
          </cell>
          <cell r="AF464">
            <v>298</v>
          </cell>
          <cell r="AG464" t="str">
            <v>mm</v>
          </cell>
          <cell r="AH464" t="str">
            <v>外形寸法　幅</v>
          </cell>
          <cell r="AI464">
            <v>660</v>
          </cell>
          <cell r="AJ464" t="str">
            <v>mm</v>
          </cell>
          <cell r="AK464" t="str">
            <v>外形寸法　奥行</v>
          </cell>
          <cell r="AL464">
            <v>660</v>
          </cell>
          <cell r="AM464" t="str">
            <v>mm</v>
          </cell>
          <cell r="AN464" t="str">
            <v>風量(強)</v>
          </cell>
          <cell r="AO464">
            <v>17</v>
          </cell>
          <cell r="AP464" t="str">
            <v>m3/min</v>
          </cell>
          <cell r="AQ464" t="str">
            <v>機外静圧</v>
          </cell>
          <cell r="AS464" t="str">
            <v>Pa</v>
          </cell>
          <cell r="AT464" t="str">
            <v>送風機出力</v>
          </cell>
          <cell r="AU464">
            <v>0.03</v>
          </cell>
          <cell r="AV464" t="str">
            <v>kW</v>
          </cell>
          <cell r="AW464" t="str">
            <v>ドレン配管径</v>
          </cell>
          <cell r="AZ464" t="str">
            <v>冷媒配管(ガス)</v>
          </cell>
          <cell r="BA464">
            <v>15.88</v>
          </cell>
          <cell r="BB464" t="str">
            <v>φ(mm)</v>
          </cell>
          <cell r="BC464" t="str">
            <v>冷媒配管(液)</v>
          </cell>
          <cell r="BD464">
            <v>9.52</v>
          </cell>
          <cell r="BE464" t="str">
            <v>φ(mm)</v>
          </cell>
          <cell r="BF464" t="str">
            <v>製品質量</v>
          </cell>
          <cell r="BG464">
            <v>20</v>
          </cell>
          <cell r="BH464" t="str">
            <v>kg</v>
          </cell>
          <cell r="BI464" t="str">
            <v>分離形名(パネル１)</v>
          </cell>
          <cell r="BJ464" t="str">
            <v>PLP-J71JW</v>
          </cell>
          <cell r="BL464" t="str">
            <v>分離形名(リモコン１)</v>
          </cell>
          <cell r="BM464" t="str">
            <v>PAR-F25M</v>
          </cell>
        </row>
        <row r="465">
          <cell r="B465" t="str">
            <v>PLFY-J71JMH-A</v>
          </cell>
          <cell r="C465" t="str">
            <v>標準価格</v>
          </cell>
          <cell r="D465">
            <v>406000</v>
          </cell>
          <cell r="E465">
            <v>431000</v>
          </cell>
          <cell r="F465" t="str">
            <v>円</v>
          </cell>
          <cell r="G465" t="str">
            <v>冷房能力</v>
          </cell>
          <cell r="H465">
            <v>7.1</v>
          </cell>
          <cell r="I465" t="str">
            <v>kW</v>
          </cell>
          <cell r="J465" t="str">
            <v>消費電力(冷房)</v>
          </cell>
          <cell r="K465">
            <v>0.1</v>
          </cell>
          <cell r="L465" t="str">
            <v>kW</v>
          </cell>
          <cell r="M465" t="str">
            <v>暖房能力</v>
          </cell>
          <cell r="N465">
            <v>8</v>
          </cell>
          <cell r="O465" t="str">
            <v>kW</v>
          </cell>
          <cell r="P465" t="str">
            <v>暖房能力(ﾋｰﾀ作動時)</v>
          </cell>
          <cell r="Q465">
            <v>10.1</v>
          </cell>
          <cell r="R465" t="str">
            <v>kW</v>
          </cell>
          <cell r="S465" t="str">
            <v>消費電力(暖房)</v>
          </cell>
          <cell r="T465">
            <v>0.1</v>
          </cell>
          <cell r="U465" t="str">
            <v>kW</v>
          </cell>
          <cell r="V465" t="str">
            <v>消費電力(暖房ﾋｰﾀ作動時)</v>
          </cell>
          <cell r="W465">
            <v>2.2000000000000002</v>
          </cell>
          <cell r="X465" t="str">
            <v>kW</v>
          </cell>
          <cell r="Y465" t="str">
            <v>電源</v>
          </cell>
          <cell r="Z465" t="str">
            <v>三相</v>
          </cell>
          <cell r="AA465" t="str">
            <v>φ</v>
          </cell>
          <cell r="AB465" t="str">
            <v>電圧</v>
          </cell>
          <cell r="AC465">
            <v>200</v>
          </cell>
          <cell r="AD465" t="str">
            <v>V</v>
          </cell>
          <cell r="AE465" t="str">
            <v>外形寸法　高さ</v>
          </cell>
          <cell r="AF465">
            <v>298</v>
          </cell>
          <cell r="AG465" t="str">
            <v>mm</v>
          </cell>
          <cell r="AH465" t="str">
            <v>外形寸法　幅</v>
          </cell>
          <cell r="AI465">
            <v>660</v>
          </cell>
          <cell r="AJ465" t="str">
            <v>mm</v>
          </cell>
          <cell r="AK465" t="str">
            <v>外形寸法　奥行</v>
          </cell>
          <cell r="AL465">
            <v>660</v>
          </cell>
          <cell r="AM465" t="str">
            <v>mm</v>
          </cell>
          <cell r="AN465" t="str">
            <v>風量(強)</v>
          </cell>
          <cell r="AO465">
            <v>17</v>
          </cell>
          <cell r="AP465" t="str">
            <v>m3/min</v>
          </cell>
          <cell r="AQ465" t="str">
            <v>機外静圧</v>
          </cell>
          <cell r="AS465" t="str">
            <v>Pa</v>
          </cell>
          <cell r="AT465" t="str">
            <v>送風機出力</v>
          </cell>
          <cell r="AU465">
            <v>0.03</v>
          </cell>
          <cell r="AV465" t="str">
            <v>kW</v>
          </cell>
          <cell r="AW465" t="str">
            <v>ドレン配管径</v>
          </cell>
          <cell r="AZ465" t="str">
            <v>冷媒配管(ガス)</v>
          </cell>
          <cell r="BA465">
            <v>15.88</v>
          </cell>
          <cell r="BB465" t="str">
            <v>φ(mm)</v>
          </cell>
          <cell r="BC465" t="str">
            <v>冷媒配管(液)</v>
          </cell>
          <cell r="BD465">
            <v>9.52</v>
          </cell>
          <cell r="BE465" t="str">
            <v>φ(mm)</v>
          </cell>
          <cell r="BF465" t="str">
            <v>製品質量</v>
          </cell>
          <cell r="BG465">
            <v>21</v>
          </cell>
          <cell r="BH465" t="str">
            <v>kg</v>
          </cell>
          <cell r="BI465" t="str">
            <v>分離形名(パネル１)</v>
          </cell>
          <cell r="BJ465" t="str">
            <v>PLP-J71JW</v>
          </cell>
          <cell r="BL465" t="str">
            <v>分離形名(リモコン１)</v>
          </cell>
          <cell r="BM465" t="str">
            <v>PAR-F25M</v>
          </cell>
        </row>
        <row r="466">
          <cell r="B466" t="str">
            <v>PLFY-J71KM-A</v>
          </cell>
          <cell r="C466" t="str">
            <v>標準価格</v>
          </cell>
          <cell r="D466">
            <v>378000</v>
          </cell>
          <cell r="E466">
            <v>403000</v>
          </cell>
          <cell r="F466" t="str">
            <v>円</v>
          </cell>
          <cell r="G466" t="str">
            <v>冷房能力</v>
          </cell>
          <cell r="H466">
            <v>7.1</v>
          </cell>
          <cell r="I466" t="str">
            <v>kW</v>
          </cell>
          <cell r="J466" t="str">
            <v>消費電力(冷房)</v>
          </cell>
          <cell r="K466">
            <v>0.11</v>
          </cell>
          <cell r="L466" t="str">
            <v>kW</v>
          </cell>
          <cell r="M466" t="str">
            <v>暖房能力</v>
          </cell>
          <cell r="N466">
            <v>8</v>
          </cell>
          <cell r="O466" t="str">
            <v>kW</v>
          </cell>
          <cell r="P466" t="str">
            <v>暖房能力(ﾋｰﾀ作動時)</v>
          </cell>
          <cell r="R466" t="str">
            <v>kW</v>
          </cell>
          <cell r="S466" t="str">
            <v>消費電力(暖房)</v>
          </cell>
          <cell r="T466">
            <v>0.11</v>
          </cell>
          <cell r="U466" t="str">
            <v>kW</v>
          </cell>
          <cell r="V466" t="str">
            <v>消費電力(暖房ﾋｰﾀ作動時)</v>
          </cell>
          <cell r="X466" t="str">
            <v>kW</v>
          </cell>
          <cell r="Y466" t="str">
            <v>電源</v>
          </cell>
          <cell r="Z466" t="str">
            <v>単相</v>
          </cell>
          <cell r="AA466" t="str">
            <v>φ</v>
          </cell>
          <cell r="AB466" t="str">
            <v>電圧</v>
          </cell>
          <cell r="AC466">
            <v>200</v>
          </cell>
          <cell r="AD466" t="str">
            <v>V</v>
          </cell>
          <cell r="AE466" t="str">
            <v>外形寸法　高さ</v>
          </cell>
          <cell r="AF466">
            <v>290</v>
          </cell>
          <cell r="AG466" t="str">
            <v>mm</v>
          </cell>
          <cell r="AH466" t="str">
            <v>外形寸法　幅</v>
          </cell>
          <cell r="AI466">
            <v>840</v>
          </cell>
          <cell r="AJ466" t="str">
            <v>mm</v>
          </cell>
          <cell r="AK466" t="str">
            <v>外形寸法　奥行</v>
          </cell>
          <cell r="AL466">
            <v>840</v>
          </cell>
          <cell r="AM466" t="str">
            <v>mm</v>
          </cell>
          <cell r="AN466" t="str">
            <v>風量(強)</v>
          </cell>
          <cell r="AO466">
            <v>19</v>
          </cell>
          <cell r="AP466" t="str">
            <v>m3/min</v>
          </cell>
          <cell r="AQ466" t="str">
            <v>機外静圧</v>
          </cell>
          <cell r="AS466" t="str">
            <v>Pa</v>
          </cell>
          <cell r="AT466" t="str">
            <v>送風機出力</v>
          </cell>
          <cell r="AU466">
            <v>7.0000000000000007E-2</v>
          </cell>
          <cell r="AV466" t="str">
            <v>kW</v>
          </cell>
          <cell r="AW466" t="str">
            <v>ドレン配管径</v>
          </cell>
          <cell r="AZ466" t="str">
            <v>冷媒配管(ガス)</v>
          </cell>
          <cell r="BA466">
            <v>15.88</v>
          </cell>
          <cell r="BB466" t="str">
            <v>φ(mm)</v>
          </cell>
          <cell r="BC466" t="str">
            <v>冷媒配管(液)</v>
          </cell>
          <cell r="BD466">
            <v>9.52</v>
          </cell>
          <cell r="BE466" t="str">
            <v>φ(mm)</v>
          </cell>
          <cell r="BF466" t="str">
            <v>製品質量</v>
          </cell>
          <cell r="BG466">
            <v>26</v>
          </cell>
          <cell r="BH466" t="str">
            <v>kg</v>
          </cell>
          <cell r="BI466" t="str">
            <v>分離形名(パネル１)</v>
          </cell>
          <cell r="BJ466" t="str">
            <v>PLP-J100KW</v>
          </cell>
          <cell r="BL466" t="str">
            <v>分離形名(リモコン１)</v>
          </cell>
          <cell r="BM466" t="str">
            <v>PAR-F25M</v>
          </cell>
        </row>
        <row r="467">
          <cell r="B467" t="str">
            <v>PLFY-J71KMH-A</v>
          </cell>
          <cell r="C467" t="str">
            <v>標準価格</v>
          </cell>
          <cell r="D467">
            <v>406000</v>
          </cell>
          <cell r="E467">
            <v>431000</v>
          </cell>
          <cell r="F467" t="str">
            <v>円</v>
          </cell>
          <cell r="G467" t="str">
            <v>冷房能力</v>
          </cell>
          <cell r="H467">
            <v>7.1</v>
          </cell>
          <cell r="I467" t="str">
            <v>kW</v>
          </cell>
          <cell r="J467" t="str">
            <v>消費電力(冷房)</v>
          </cell>
          <cell r="K467">
            <v>0.11</v>
          </cell>
          <cell r="L467" t="str">
            <v>kW</v>
          </cell>
          <cell r="M467" t="str">
            <v>暖房能力</v>
          </cell>
          <cell r="N467">
            <v>8</v>
          </cell>
          <cell r="O467" t="str">
            <v>kW</v>
          </cell>
          <cell r="P467" t="str">
            <v>暖房能力(ﾋｰﾀ作動時)</v>
          </cell>
          <cell r="Q467">
            <v>10.1</v>
          </cell>
          <cell r="R467" t="str">
            <v>kW</v>
          </cell>
          <cell r="S467" t="str">
            <v>消費電力(暖房)</v>
          </cell>
          <cell r="T467">
            <v>0.11</v>
          </cell>
          <cell r="U467" t="str">
            <v>kW</v>
          </cell>
          <cell r="V467" t="str">
            <v>消費電力(暖房ﾋｰﾀ作動時)</v>
          </cell>
          <cell r="W467">
            <v>2.21</v>
          </cell>
          <cell r="X467" t="str">
            <v>kW</v>
          </cell>
          <cell r="Y467" t="str">
            <v>電源</v>
          </cell>
          <cell r="Z467" t="str">
            <v>三相</v>
          </cell>
          <cell r="AA467" t="str">
            <v>φ</v>
          </cell>
          <cell r="AB467" t="str">
            <v>電圧</v>
          </cell>
          <cell r="AC467">
            <v>200</v>
          </cell>
          <cell r="AD467" t="str">
            <v>V</v>
          </cell>
          <cell r="AE467" t="str">
            <v>外形寸法　高さ</v>
          </cell>
          <cell r="AF467">
            <v>290</v>
          </cell>
          <cell r="AG467" t="str">
            <v>mm</v>
          </cell>
          <cell r="AH467" t="str">
            <v>外形寸法　幅</v>
          </cell>
          <cell r="AI467">
            <v>840</v>
          </cell>
          <cell r="AJ467" t="str">
            <v>mm</v>
          </cell>
          <cell r="AK467" t="str">
            <v>外形寸法　奥行</v>
          </cell>
          <cell r="AL467">
            <v>840</v>
          </cell>
          <cell r="AM467" t="str">
            <v>mm</v>
          </cell>
          <cell r="AN467" t="str">
            <v>風量(強)</v>
          </cell>
          <cell r="AO467">
            <v>19</v>
          </cell>
          <cell r="AP467" t="str">
            <v>m3/min</v>
          </cell>
          <cell r="AQ467" t="str">
            <v>機外静圧</v>
          </cell>
          <cell r="AS467" t="str">
            <v>Pa</v>
          </cell>
          <cell r="AT467" t="str">
            <v>送風機出力</v>
          </cell>
          <cell r="AU467">
            <v>7.0000000000000007E-2</v>
          </cell>
          <cell r="AV467" t="str">
            <v>kW</v>
          </cell>
          <cell r="AW467" t="str">
            <v>ドレン配管径</v>
          </cell>
          <cell r="AZ467" t="str">
            <v>冷媒配管(ガス)</v>
          </cell>
          <cell r="BA467">
            <v>15.88</v>
          </cell>
          <cell r="BB467" t="str">
            <v>φ(mm)</v>
          </cell>
          <cell r="BC467" t="str">
            <v>冷媒配管(液)</v>
          </cell>
          <cell r="BD467">
            <v>9.52</v>
          </cell>
          <cell r="BE467" t="str">
            <v>φ(mm)</v>
          </cell>
          <cell r="BF467" t="str">
            <v>製品質量</v>
          </cell>
          <cell r="BG467">
            <v>28</v>
          </cell>
          <cell r="BH467" t="str">
            <v>kg</v>
          </cell>
          <cell r="BI467" t="str">
            <v>分離形名(パネル１)</v>
          </cell>
          <cell r="BJ467" t="str">
            <v>PLP-J100KW</v>
          </cell>
          <cell r="BL467" t="str">
            <v>分離形名(リモコン１)</v>
          </cell>
          <cell r="BM467" t="str">
            <v>PAR-F25M</v>
          </cell>
        </row>
        <row r="468">
          <cell r="B468" t="str">
            <v>PLFY-J71LM-A</v>
          </cell>
          <cell r="C468" t="str">
            <v>標準価格</v>
          </cell>
          <cell r="D468">
            <v>380000</v>
          </cell>
          <cell r="E468">
            <v>405000</v>
          </cell>
          <cell r="F468" t="str">
            <v>円</v>
          </cell>
          <cell r="G468" t="str">
            <v>冷房能力</v>
          </cell>
          <cell r="H468">
            <v>7.1</v>
          </cell>
          <cell r="I468" t="str">
            <v>kW</v>
          </cell>
          <cell r="J468" t="str">
            <v>消費電力(冷房)</v>
          </cell>
          <cell r="K468">
            <v>0.18</v>
          </cell>
          <cell r="L468" t="str">
            <v>kW</v>
          </cell>
          <cell r="M468" t="str">
            <v>暖房能力</v>
          </cell>
          <cell r="N468">
            <v>8</v>
          </cell>
          <cell r="O468" t="str">
            <v>kW</v>
          </cell>
          <cell r="P468" t="str">
            <v>暖房能力(ﾋｰﾀ作動時)</v>
          </cell>
          <cell r="R468" t="str">
            <v>kW</v>
          </cell>
          <cell r="S468" t="str">
            <v>消費電力(暖房)</v>
          </cell>
          <cell r="T468">
            <v>0.18</v>
          </cell>
          <cell r="U468" t="str">
            <v>kW</v>
          </cell>
          <cell r="V468" t="str">
            <v>消費電力(暖房ﾋｰﾀ作動時)</v>
          </cell>
          <cell r="X468" t="str">
            <v>kW</v>
          </cell>
          <cell r="Y468" t="str">
            <v>電源</v>
          </cell>
          <cell r="Z468" t="str">
            <v>単相</v>
          </cell>
          <cell r="AA468" t="str">
            <v>φ</v>
          </cell>
          <cell r="AB468" t="str">
            <v>電圧</v>
          </cell>
          <cell r="AC468">
            <v>200</v>
          </cell>
          <cell r="AD468" t="str">
            <v>V</v>
          </cell>
          <cell r="AE468" t="str">
            <v>外形寸法　高さ</v>
          </cell>
          <cell r="AF468">
            <v>563</v>
          </cell>
          <cell r="AG468" t="str">
            <v>mm</v>
          </cell>
          <cell r="AH468" t="str">
            <v>外形寸法　幅</v>
          </cell>
          <cell r="AI468">
            <v>1358</v>
          </cell>
          <cell r="AJ468" t="str">
            <v>mm</v>
          </cell>
          <cell r="AK468" t="str">
            <v>外形寸法　奥行</v>
          </cell>
          <cell r="AL468">
            <v>606</v>
          </cell>
          <cell r="AM468" t="str">
            <v>mm</v>
          </cell>
          <cell r="AN468" t="str">
            <v>風量(強)</v>
          </cell>
          <cell r="AO468">
            <v>18</v>
          </cell>
          <cell r="AP468" t="str">
            <v>m3/min</v>
          </cell>
          <cell r="AQ468" t="str">
            <v>機外静圧</v>
          </cell>
          <cell r="AS468" t="str">
            <v>Pa</v>
          </cell>
          <cell r="AT468" t="str">
            <v>送風機出力</v>
          </cell>
          <cell r="AU468">
            <v>9.5000000000000001E-2</v>
          </cell>
          <cell r="AV468" t="str">
            <v>kW</v>
          </cell>
          <cell r="AW468" t="str">
            <v>ドレン配管径</v>
          </cell>
          <cell r="AX468" t="str">
            <v>外径32(PVC管 VP-25接続可)</v>
          </cell>
          <cell r="AZ468" t="str">
            <v>冷媒配管(ガス)</v>
          </cell>
          <cell r="BA468">
            <v>15.88</v>
          </cell>
          <cell r="BB468" t="str">
            <v>φ(mm)</v>
          </cell>
          <cell r="BC468" t="str">
            <v>冷媒配管(液)</v>
          </cell>
          <cell r="BD468">
            <v>9.52</v>
          </cell>
          <cell r="BE468" t="str">
            <v>φ(mm)</v>
          </cell>
          <cell r="BF468" t="str">
            <v>製品質量</v>
          </cell>
          <cell r="BG468">
            <v>47</v>
          </cell>
          <cell r="BH468" t="str">
            <v>kg</v>
          </cell>
          <cell r="BI468" t="str">
            <v>分離形名(パネル１)</v>
          </cell>
          <cell r="BJ468" t="str">
            <v>CMP-J90LW</v>
          </cell>
          <cell r="BL468" t="str">
            <v>分離形名(リモコン１)</v>
          </cell>
          <cell r="BM468" t="str">
            <v>PAR-F25M</v>
          </cell>
        </row>
        <row r="469">
          <cell r="B469" t="str">
            <v>PLFY-J71LMD-A</v>
          </cell>
          <cell r="C469" t="str">
            <v>標準価格</v>
          </cell>
          <cell r="D469">
            <v>380000</v>
          </cell>
          <cell r="E469">
            <v>405000</v>
          </cell>
          <cell r="F469" t="str">
            <v>円</v>
          </cell>
          <cell r="G469" t="str">
            <v>冷房能力</v>
          </cell>
          <cell r="H469">
            <v>7.1</v>
          </cell>
          <cell r="I469" t="str">
            <v>kW</v>
          </cell>
          <cell r="J469" t="str">
            <v>消費電力(冷房)</v>
          </cell>
          <cell r="K469">
            <v>0.19</v>
          </cell>
          <cell r="L469" t="str">
            <v>kW</v>
          </cell>
          <cell r="M469" t="str">
            <v>暖房能力</v>
          </cell>
          <cell r="N469">
            <v>8</v>
          </cell>
          <cell r="O469" t="str">
            <v>kW</v>
          </cell>
          <cell r="P469" t="str">
            <v>暖房能力(ﾋｰﾀ作動時)</v>
          </cell>
          <cell r="R469" t="str">
            <v>kW</v>
          </cell>
          <cell r="S469" t="str">
            <v>消費電力(暖房)</v>
          </cell>
          <cell r="T469">
            <v>0.18</v>
          </cell>
          <cell r="U469" t="str">
            <v>kW</v>
          </cell>
          <cell r="V469" t="str">
            <v>消費電力(暖房ﾋｰﾀ作動時)</v>
          </cell>
          <cell r="X469" t="str">
            <v>kW</v>
          </cell>
          <cell r="Y469" t="str">
            <v>電源</v>
          </cell>
          <cell r="Z469" t="str">
            <v>単相</v>
          </cell>
          <cell r="AA469" t="str">
            <v>φ</v>
          </cell>
          <cell r="AB469" t="str">
            <v>電圧</v>
          </cell>
          <cell r="AC469">
            <v>200</v>
          </cell>
          <cell r="AD469" t="str">
            <v>V</v>
          </cell>
          <cell r="AE469" t="str">
            <v>外形寸法　高さ</v>
          </cell>
          <cell r="AF469">
            <v>393</v>
          </cell>
          <cell r="AG469" t="str">
            <v>mm</v>
          </cell>
          <cell r="AH469" t="str">
            <v>外形寸法　幅</v>
          </cell>
          <cell r="AI469">
            <v>1358</v>
          </cell>
          <cell r="AJ469" t="str">
            <v>mm</v>
          </cell>
          <cell r="AK469" t="str">
            <v>外形寸法　奥行</v>
          </cell>
          <cell r="AL469">
            <v>606</v>
          </cell>
          <cell r="AM469" t="str">
            <v>mm</v>
          </cell>
          <cell r="AN469" t="str">
            <v>風量(強)</v>
          </cell>
          <cell r="AO469">
            <v>18</v>
          </cell>
          <cell r="AP469" t="str">
            <v>m3/min</v>
          </cell>
          <cell r="AQ469" t="str">
            <v>機外静圧</v>
          </cell>
          <cell r="AS469" t="str">
            <v>Pa</v>
          </cell>
          <cell r="AT469" t="str">
            <v>送風機出力</v>
          </cell>
          <cell r="AU469">
            <v>9.5000000000000001E-2</v>
          </cell>
          <cell r="AV469" t="str">
            <v>kW</v>
          </cell>
          <cell r="AW469" t="str">
            <v>ドレン配管径</v>
          </cell>
          <cell r="AX469" t="str">
            <v>外径32(PVC管 VP-25接続可)</v>
          </cell>
          <cell r="AZ469" t="str">
            <v>冷媒配管(ガス)</v>
          </cell>
          <cell r="BA469">
            <v>15.88</v>
          </cell>
          <cell r="BB469" t="str">
            <v>φ(mm)</v>
          </cell>
          <cell r="BC469" t="str">
            <v>冷媒配管(液)</v>
          </cell>
          <cell r="BD469">
            <v>9.52</v>
          </cell>
          <cell r="BE469" t="str">
            <v>φ(mm)</v>
          </cell>
          <cell r="BF469" t="str">
            <v>製品質量</v>
          </cell>
          <cell r="BG469">
            <v>41.5</v>
          </cell>
          <cell r="BH469" t="str">
            <v>kg</v>
          </cell>
          <cell r="BI469" t="str">
            <v>分離形名(パネル１)</v>
          </cell>
          <cell r="BJ469" t="str">
            <v>CMP-J90LW</v>
          </cell>
          <cell r="BL469" t="str">
            <v>分離形名(リモコン１)</v>
          </cell>
          <cell r="BM469" t="str">
            <v>PAR-F25M</v>
          </cell>
        </row>
        <row r="470">
          <cell r="B470" t="str">
            <v>PLFY-J71LMD-B</v>
          </cell>
          <cell r="C470" t="str">
            <v>標準価格</v>
          </cell>
          <cell r="D470">
            <v>380000</v>
          </cell>
          <cell r="E470">
            <v>405000</v>
          </cell>
          <cell r="F470" t="str">
            <v>円</v>
          </cell>
          <cell r="G470" t="str">
            <v>冷房能力</v>
          </cell>
          <cell r="H470">
            <v>7.1</v>
          </cell>
          <cell r="I470" t="str">
            <v>kW</v>
          </cell>
          <cell r="J470" t="str">
            <v>消費電力(冷房)</v>
          </cell>
          <cell r="K470">
            <v>0.19</v>
          </cell>
          <cell r="L470" t="str">
            <v>kW</v>
          </cell>
          <cell r="M470" t="str">
            <v>暖房能力</v>
          </cell>
          <cell r="N470">
            <v>8</v>
          </cell>
          <cell r="O470" t="str">
            <v>kW</v>
          </cell>
          <cell r="P470" t="str">
            <v>暖房能力(ﾋｰﾀ作動時)</v>
          </cell>
          <cell r="R470" t="str">
            <v>kW</v>
          </cell>
          <cell r="S470" t="str">
            <v>消費電力(暖房)</v>
          </cell>
          <cell r="T470">
            <v>0.18</v>
          </cell>
          <cell r="U470" t="str">
            <v>kW</v>
          </cell>
          <cell r="V470" t="str">
            <v>消費電力(暖房ﾋｰﾀ作動時)</v>
          </cell>
          <cell r="X470" t="str">
            <v>kW</v>
          </cell>
          <cell r="Y470" t="str">
            <v>電源</v>
          </cell>
          <cell r="Z470" t="str">
            <v>単相</v>
          </cell>
          <cell r="AA470" t="str">
            <v>φ</v>
          </cell>
          <cell r="AB470" t="str">
            <v>電圧</v>
          </cell>
          <cell r="AC470">
            <v>200</v>
          </cell>
          <cell r="AD470" t="str">
            <v>V</v>
          </cell>
          <cell r="AE470" t="str">
            <v>外形寸法　高さ</v>
          </cell>
          <cell r="AF470">
            <v>338</v>
          </cell>
          <cell r="AG470" t="str">
            <v>mm</v>
          </cell>
          <cell r="AH470" t="str">
            <v>外形寸法　幅</v>
          </cell>
          <cell r="AI470">
            <v>1358</v>
          </cell>
          <cell r="AJ470" t="str">
            <v>mm</v>
          </cell>
          <cell r="AK470" t="str">
            <v>外形寸法　奥行</v>
          </cell>
          <cell r="AL470">
            <v>606</v>
          </cell>
          <cell r="AM470" t="str">
            <v>mm</v>
          </cell>
          <cell r="AN470" t="str">
            <v>風量(強)</v>
          </cell>
          <cell r="AO470">
            <v>18</v>
          </cell>
          <cell r="AP470" t="str">
            <v>m3/min</v>
          </cell>
          <cell r="AQ470" t="str">
            <v>機外静圧</v>
          </cell>
          <cell r="AS470" t="str">
            <v>Pa</v>
          </cell>
          <cell r="AT470" t="str">
            <v>送風機出力</v>
          </cell>
          <cell r="AU470">
            <v>9.5000000000000001E-2</v>
          </cell>
          <cell r="AV470" t="str">
            <v>kW</v>
          </cell>
          <cell r="AW470" t="str">
            <v>ドレン配管径</v>
          </cell>
          <cell r="AX470" t="str">
            <v>外径32(PVC管 VP-25接続可)</v>
          </cell>
          <cell r="AZ470" t="str">
            <v>冷媒配管(ガス)</v>
          </cell>
          <cell r="BA470">
            <v>15.88</v>
          </cell>
          <cell r="BB470" t="str">
            <v>φ(mm)</v>
          </cell>
          <cell r="BC470" t="str">
            <v>冷媒配管(液)</v>
          </cell>
          <cell r="BD470">
            <v>9.52</v>
          </cell>
          <cell r="BE470" t="str">
            <v>φ(mm)</v>
          </cell>
          <cell r="BF470" t="str">
            <v>製品質量</v>
          </cell>
          <cell r="BG470">
            <v>39</v>
          </cell>
          <cell r="BH470" t="str">
            <v>kg</v>
          </cell>
          <cell r="BI470" t="str">
            <v>分離形名(パネル１)</v>
          </cell>
          <cell r="BJ470" t="str">
            <v>CMP-J90LW-B</v>
          </cell>
          <cell r="BL470" t="str">
            <v>分離形名(リモコン１)</v>
          </cell>
          <cell r="BM470" t="str">
            <v>PAR-F25M</v>
          </cell>
        </row>
        <row r="471">
          <cell r="B471" t="str">
            <v>PLFY-J80GM-A</v>
          </cell>
          <cell r="C471" t="str">
            <v>標準価格</v>
          </cell>
          <cell r="D471">
            <v>410000</v>
          </cell>
          <cell r="E471">
            <v>435000</v>
          </cell>
          <cell r="F471" t="str">
            <v>円</v>
          </cell>
          <cell r="G471" t="str">
            <v>冷房能力</v>
          </cell>
          <cell r="H471">
            <v>8</v>
          </cell>
          <cell r="I471" t="str">
            <v>kW</v>
          </cell>
          <cell r="J471" t="str">
            <v>消費電力(冷房)</v>
          </cell>
          <cell r="K471">
            <v>0.11</v>
          </cell>
          <cell r="L471" t="str">
            <v>kW</v>
          </cell>
          <cell r="M471" t="str">
            <v>暖房能力</v>
          </cell>
          <cell r="N471">
            <v>9</v>
          </cell>
          <cell r="O471" t="str">
            <v>kW</v>
          </cell>
          <cell r="P471" t="str">
            <v>暖房能力(ﾋｰﾀ作動時)</v>
          </cell>
          <cell r="Q471">
            <v>0</v>
          </cell>
          <cell r="R471" t="str">
            <v>kW</v>
          </cell>
          <cell r="S471" t="str">
            <v>消費電力(暖房)</v>
          </cell>
          <cell r="T471">
            <v>0.1</v>
          </cell>
          <cell r="U471" t="str">
            <v>kW</v>
          </cell>
          <cell r="V471" t="str">
            <v>消費電力(暖房ﾋｰﾀ作動時)</v>
          </cell>
          <cell r="W471">
            <v>0</v>
          </cell>
          <cell r="X471" t="str">
            <v>kW</v>
          </cell>
          <cell r="Y471" t="str">
            <v>電源</v>
          </cell>
          <cell r="Z471" t="str">
            <v>単相</v>
          </cell>
          <cell r="AA471" t="str">
            <v>φ</v>
          </cell>
          <cell r="AB471" t="str">
            <v>電圧</v>
          </cell>
          <cell r="AC471">
            <v>200</v>
          </cell>
          <cell r="AD471" t="str">
            <v>V</v>
          </cell>
          <cell r="AE471" t="str">
            <v>外形寸法　高さ</v>
          </cell>
          <cell r="AF471">
            <v>258</v>
          </cell>
          <cell r="AG471" t="str">
            <v>mm</v>
          </cell>
          <cell r="AH471" t="str">
            <v>外形寸法　幅</v>
          </cell>
          <cell r="AI471">
            <v>820</v>
          </cell>
          <cell r="AJ471" t="str">
            <v>mm</v>
          </cell>
          <cell r="AK471" t="str">
            <v>外形寸法　奥行</v>
          </cell>
          <cell r="AL471">
            <v>820</v>
          </cell>
          <cell r="AM471" t="str">
            <v>mm</v>
          </cell>
          <cell r="AN471" t="str">
            <v>風量(強)</v>
          </cell>
          <cell r="AO471">
            <v>18</v>
          </cell>
          <cell r="AP471" t="str">
            <v>m3/min</v>
          </cell>
          <cell r="AQ471" t="str">
            <v>機外静圧</v>
          </cell>
          <cell r="AR471">
            <v>0</v>
          </cell>
          <cell r="AS471" t="str">
            <v>Pa</v>
          </cell>
          <cell r="AT471" t="str">
            <v>送風機出力</v>
          </cell>
          <cell r="AU471">
            <v>0.05</v>
          </cell>
          <cell r="AV471" t="str">
            <v>kW</v>
          </cell>
          <cell r="AW471" t="str">
            <v>ドレン配管径</v>
          </cell>
          <cell r="AX471" t="str">
            <v>内径26&lt;PVC管VP-25接続可&gt;</v>
          </cell>
          <cell r="AZ471" t="str">
            <v>冷媒配管(ガス)</v>
          </cell>
          <cell r="BA471">
            <v>15.88</v>
          </cell>
          <cell r="BB471" t="str">
            <v>φ(mm)</v>
          </cell>
          <cell r="BC471" t="str">
            <v>冷媒配管(液)</v>
          </cell>
          <cell r="BD471">
            <v>9.52</v>
          </cell>
          <cell r="BE471" t="str">
            <v>φ(mm)</v>
          </cell>
          <cell r="BF471" t="str">
            <v>製品質量</v>
          </cell>
          <cell r="BG471">
            <v>28</v>
          </cell>
          <cell r="BH471" t="str">
            <v>kg</v>
          </cell>
          <cell r="BI471" t="str">
            <v>分離形名(パネル１)</v>
          </cell>
          <cell r="BJ471" t="str">
            <v>PLP-J100GW</v>
          </cell>
          <cell r="BL471" t="str">
            <v>分離形名(リモコン１)</v>
          </cell>
          <cell r="BM471" t="str">
            <v>PAR-F25M</v>
          </cell>
        </row>
        <row r="472">
          <cell r="B472" t="str">
            <v>PLFY-J80KM-A</v>
          </cell>
          <cell r="C472" t="str">
            <v>標準価格</v>
          </cell>
          <cell r="D472">
            <v>410000</v>
          </cell>
          <cell r="E472">
            <v>435000</v>
          </cell>
          <cell r="F472" t="str">
            <v>円</v>
          </cell>
          <cell r="G472" t="str">
            <v>冷房能力</v>
          </cell>
          <cell r="H472">
            <v>8</v>
          </cell>
          <cell r="I472" t="str">
            <v>kW</v>
          </cell>
          <cell r="J472" t="str">
            <v>消費電力(冷房)</v>
          </cell>
          <cell r="K472">
            <v>0.12</v>
          </cell>
          <cell r="L472" t="str">
            <v>kW</v>
          </cell>
          <cell r="M472" t="str">
            <v>暖房能力</v>
          </cell>
          <cell r="N472">
            <v>9</v>
          </cell>
          <cell r="O472" t="str">
            <v>kW</v>
          </cell>
          <cell r="P472" t="str">
            <v>暖房能力(ﾋｰﾀ作動時)</v>
          </cell>
          <cell r="R472" t="str">
            <v>kW</v>
          </cell>
          <cell r="S472" t="str">
            <v>消費電力(暖房)</v>
          </cell>
          <cell r="T472">
            <v>0.12</v>
          </cell>
          <cell r="U472" t="str">
            <v>kW</v>
          </cell>
          <cell r="V472" t="str">
            <v>消費電力(暖房ﾋｰﾀ作動時)</v>
          </cell>
          <cell r="X472" t="str">
            <v>kW</v>
          </cell>
          <cell r="Y472" t="str">
            <v>電源</v>
          </cell>
          <cell r="Z472" t="str">
            <v>単相</v>
          </cell>
          <cell r="AA472" t="str">
            <v>φ</v>
          </cell>
          <cell r="AB472" t="str">
            <v>電圧</v>
          </cell>
          <cell r="AC472">
            <v>200</v>
          </cell>
          <cell r="AD472" t="str">
            <v>V</v>
          </cell>
          <cell r="AE472" t="str">
            <v>外形寸法　高さ</v>
          </cell>
          <cell r="AF472">
            <v>290</v>
          </cell>
          <cell r="AG472" t="str">
            <v>mm</v>
          </cell>
          <cell r="AH472" t="str">
            <v>外形寸法　幅</v>
          </cell>
          <cell r="AI472">
            <v>840</v>
          </cell>
          <cell r="AJ472" t="str">
            <v>mm</v>
          </cell>
          <cell r="AK472" t="str">
            <v>外形寸法　奥行</v>
          </cell>
          <cell r="AL472">
            <v>840</v>
          </cell>
          <cell r="AM472" t="str">
            <v>mm</v>
          </cell>
          <cell r="AN472" t="str">
            <v>風量(強)</v>
          </cell>
          <cell r="AO472">
            <v>20</v>
          </cell>
          <cell r="AP472" t="str">
            <v>m3/min</v>
          </cell>
          <cell r="AQ472" t="str">
            <v>機外静圧</v>
          </cell>
          <cell r="AS472" t="str">
            <v>Pa</v>
          </cell>
          <cell r="AT472" t="str">
            <v>送風機出力</v>
          </cell>
          <cell r="AU472">
            <v>7.0000000000000007E-2</v>
          </cell>
          <cell r="AV472" t="str">
            <v>kW</v>
          </cell>
          <cell r="AW472" t="str">
            <v>ドレン配管径</v>
          </cell>
          <cell r="AZ472" t="str">
            <v>冷媒配管(ガス)</v>
          </cell>
          <cell r="BA472">
            <v>15.88</v>
          </cell>
          <cell r="BB472" t="str">
            <v>φ(mm)</v>
          </cell>
          <cell r="BC472" t="str">
            <v>冷媒配管(液)</v>
          </cell>
          <cell r="BD472">
            <v>9.52</v>
          </cell>
          <cell r="BE472" t="str">
            <v>φ(mm)</v>
          </cell>
          <cell r="BF472" t="str">
            <v>製品質量</v>
          </cell>
          <cell r="BG472">
            <v>26</v>
          </cell>
          <cell r="BH472" t="str">
            <v>kg</v>
          </cell>
          <cell r="BI472" t="str">
            <v>分離形名(パネル１)</v>
          </cell>
          <cell r="BJ472" t="str">
            <v>PLP-J100KW</v>
          </cell>
          <cell r="BL472" t="str">
            <v>分離形名(リモコン１)</v>
          </cell>
          <cell r="BM472" t="str">
            <v>PAR-F25M</v>
          </cell>
        </row>
        <row r="473">
          <cell r="B473" t="str">
            <v>PLFY-J80KMH-A</v>
          </cell>
          <cell r="C473" t="str">
            <v>標準価格</v>
          </cell>
          <cell r="D473">
            <v>438000</v>
          </cell>
          <cell r="E473">
            <v>463000</v>
          </cell>
          <cell r="F473" t="str">
            <v>円</v>
          </cell>
          <cell r="G473" t="str">
            <v>冷房能力</v>
          </cell>
          <cell r="H473">
            <v>8</v>
          </cell>
          <cell r="I473" t="str">
            <v>kW</v>
          </cell>
          <cell r="J473" t="str">
            <v>消費電力(冷房)</v>
          </cell>
          <cell r="K473">
            <v>0.12</v>
          </cell>
          <cell r="L473" t="str">
            <v>kW</v>
          </cell>
          <cell r="M473" t="str">
            <v>暖房能力</v>
          </cell>
          <cell r="N473">
            <v>9</v>
          </cell>
          <cell r="O473" t="str">
            <v>kW</v>
          </cell>
          <cell r="P473" t="str">
            <v>暖房能力(ﾋｰﾀ作動時)</v>
          </cell>
          <cell r="Q473">
            <v>11.1</v>
          </cell>
          <cell r="R473" t="str">
            <v>kW</v>
          </cell>
          <cell r="S473" t="str">
            <v>消費電力(暖房)</v>
          </cell>
          <cell r="T473">
            <v>0.12</v>
          </cell>
          <cell r="U473" t="str">
            <v>kW</v>
          </cell>
          <cell r="V473" t="str">
            <v>消費電力(暖房ﾋｰﾀ作動時)</v>
          </cell>
          <cell r="W473">
            <v>2.2200000000000002</v>
          </cell>
          <cell r="X473" t="str">
            <v>kW</v>
          </cell>
          <cell r="Y473" t="str">
            <v>電源</v>
          </cell>
          <cell r="Z473" t="str">
            <v>三相</v>
          </cell>
          <cell r="AA473" t="str">
            <v>φ</v>
          </cell>
          <cell r="AB473" t="str">
            <v>電圧</v>
          </cell>
          <cell r="AC473">
            <v>200</v>
          </cell>
          <cell r="AD473" t="str">
            <v>V</v>
          </cell>
          <cell r="AE473" t="str">
            <v>外形寸法　高さ</v>
          </cell>
          <cell r="AF473">
            <v>290</v>
          </cell>
          <cell r="AG473" t="str">
            <v>mm</v>
          </cell>
          <cell r="AH473" t="str">
            <v>外形寸法　幅</v>
          </cell>
          <cell r="AI473">
            <v>840</v>
          </cell>
          <cell r="AJ473" t="str">
            <v>mm</v>
          </cell>
          <cell r="AK473" t="str">
            <v>外形寸法　奥行</v>
          </cell>
          <cell r="AL473">
            <v>840</v>
          </cell>
          <cell r="AM473" t="str">
            <v>mm</v>
          </cell>
          <cell r="AN473" t="str">
            <v>風量(強)</v>
          </cell>
          <cell r="AO473">
            <v>20</v>
          </cell>
          <cell r="AP473" t="str">
            <v>m3/min</v>
          </cell>
          <cell r="AQ473" t="str">
            <v>機外静圧</v>
          </cell>
          <cell r="AS473" t="str">
            <v>Pa</v>
          </cell>
          <cell r="AT473" t="str">
            <v>送風機出力</v>
          </cell>
          <cell r="AU473">
            <v>7.0000000000000007E-2</v>
          </cell>
          <cell r="AV473" t="str">
            <v>kW</v>
          </cell>
          <cell r="AW473" t="str">
            <v>ドレン配管径</v>
          </cell>
          <cell r="AZ473" t="str">
            <v>冷媒配管(ガス)</v>
          </cell>
          <cell r="BA473">
            <v>15.88</v>
          </cell>
          <cell r="BB473" t="str">
            <v>φ(mm)</v>
          </cell>
          <cell r="BC473" t="str">
            <v>冷媒配管(液)</v>
          </cell>
          <cell r="BD473">
            <v>9.52</v>
          </cell>
          <cell r="BE473" t="str">
            <v>φ(mm)</v>
          </cell>
          <cell r="BF473" t="str">
            <v>製品質量</v>
          </cell>
          <cell r="BG473">
            <v>28</v>
          </cell>
          <cell r="BH473" t="str">
            <v>kg</v>
          </cell>
          <cell r="BI473" t="str">
            <v>分離形名(パネル１)</v>
          </cell>
          <cell r="BJ473" t="str">
            <v>PLP-J100KW</v>
          </cell>
          <cell r="BL473" t="str">
            <v>分離形名(リモコン１)</v>
          </cell>
          <cell r="BM473" t="str">
            <v>PAR-F25M</v>
          </cell>
        </row>
        <row r="474">
          <cell r="B474" t="str">
            <v>PLFY-J80LM-A</v>
          </cell>
          <cell r="C474" t="str">
            <v>標準価格</v>
          </cell>
          <cell r="D474">
            <v>413000</v>
          </cell>
          <cell r="E474">
            <v>438000</v>
          </cell>
          <cell r="F474" t="str">
            <v>円</v>
          </cell>
          <cell r="G474" t="str">
            <v>冷房能力</v>
          </cell>
          <cell r="H474">
            <v>8</v>
          </cell>
          <cell r="I474" t="str">
            <v>kW</v>
          </cell>
          <cell r="J474" t="str">
            <v>消費電力(冷房)</v>
          </cell>
          <cell r="K474">
            <v>0.18</v>
          </cell>
          <cell r="L474" t="str">
            <v>kW</v>
          </cell>
          <cell r="M474" t="str">
            <v>暖房能力</v>
          </cell>
          <cell r="N474">
            <v>9</v>
          </cell>
          <cell r="O474" t="str">
            <v>kW</v>
          </cell>
          <cell r="P474" t="str">
            <v>暖房能力(ﾋｰﾀ作動時)</v>
          </cell>
          <cell r="R474" t="str">
            <v>kW</v>
          </cell>
          <cell r="S474" t="str">
            <v>消費電力(暖房)</v>
          </cell>
          <cell r="T474">
            <v>0.18</v>
          </cell>
          <cell r="U474" t="str">
            <v>kW</v>
          </cell>
          <cell r="V474" t="str">
            <v>消費電力(暖房ﾋｰﾀ作動時)</v>
          </cell>
          <cell r="X474" t="str">
            <v>kW</v>
          </cell>
          <cell r="Y474" t="str">
            <v>電源</v>
          </cell>
          <cell r="Z474" t="str">
            <v>単相</v>
          </cell>
          <cell r="AA474" t="str">
            <v>φ</v>
          </cell>
          <cell r="AB474" t="str">
            <v>電圧</v>
          </cell>
          <cell r="AC474">
            <v>200</v>
          </cell>
          <cell r="AD474" t="str">
            <v>V</v>
          </cell>
          <cell r="AE474" t="str">
            <v>外形寸法　高さ</v>
          </cell>
          <cell r="AF474">
            <v>563</v>
          </cell>
          <cell r="AG474" t="str">
            <v>mm</v>
          </cell>
          <cell r="AH474" t="str">
            <v>外形寸法　幅</v>
          </cell>
          <cell r="AI474">
            <v>1358</v>
          </cell>
          <cell r="AJ474" t="str">
            <v>mm</v>
          </cell>
          <cell r="AK474" t="str">
            <v>外形寸法　奥行</v>
          </cell>
          <cell r="AL474">
            <v>606</v>
          </cell>
          <cell r="AM474" t="str">
            <v>mm</v>
          </cell>
          <cell r="AN474" t="str">
            <v>風量(強)</v>
          </cell>
          <cell r="AO474">
            <v>19</v>
          </cell>
          <cell r="AP474" t="str">
            <v>m3/min</v>
          </cell>
          <cell r="AQ474" t="str">
            <v>機外静圧</v>
          </cell>
          <cell r="AS474" t="str">
            <v>Pa</v>
          </cell>
          <cell r="AT474" t="str">
            <v>送風機出力</v>
          </cell>
          <cell r="AU474">
            <v>9.5000000000000001E-2</v>
          </cell>
          <cell r="AV474" t="str">
            <v>kW</v>
          </cell>
          <cell r="AW474" t="str">
            <v>ドレン配管径</v>
          </cell>
          <cell r="AX474" t="str">
            <v>外径32(PVC管 VP-25接続可)</v>
          </cell>
          <cell r="AZ474" t="str">
            <v>冷媒配管(ガス)</v>
          </cell>
          <cell r="BA474">
            <v>15.88</v>
          </cell>
          <cell r="BB474" t="str">
            <v>φ(mm)</v>
          </cell>
          <cell r="BC474" t="str">
            <v>冷媒配管(液)</v>
          </cell>
          <cell r="BD474">
            <v>9.52</v>
          </cell>
          <cell r="BE474" t="str">
            <v>φ(mm)</v>
          </cell>
          <cell r="BF474" t="str">
            <v>製品質量</v>
          </cell>
          <cell r="BG474">
            <v>49</v>
          </cell>
          <cell r="BH474" t="str">
            <v>kg</v>
          </cell>
          <cell r="BI474" t="str">
            <v>分離形名(パネル１)</v>
          </cell>
          <cell r="BJ474" t="str">
            <v>CMP-J90LW</v>
          </cell>
          <cell r="BL474" t="str">
            <v>分離形名(リモコン１)</v>
          </cell>
          <cell r="BM474" t="str">
            <v>PAR-F25M</v>
          </cell>
        </row>
        <row r="475">
          <cell r="B475" t="str">
            <v>PLFY-J80LMD-A</v>
          </cell>
          <cell r="C475" t="str">
            <v>標準価格</v>
          </cell>
          <cell r="D475">
            <v>413000</v>
          </cell>
          <cell r="E475">
            <v>438000</v>
          </cell>
          <cell r="F475" t="str">
            <v>円</v>
          </cell>
          <cell r="G475" t="str">
            <v>冷房能力</v>
          </cell>
          <cell r="H475">
            <v>8</v>
          </cell>
          <cell r="I475" t="str">
            <v>kW</v>
          </cell>
          <cell r="J475" t="str">
            <v>消費電力(冷房)</v>
          </cell>
          <cell r="K475">
            <v>0.19</v>
          </cell>
          <cell r="L475" t="str">
            <v>kW</v>
          </cell>
          <cell r="M475" t="str">
            <v>暖房能力</v>
          </cell>
          <cell r="N475">
            <v>9</v>
          </cell>
          <cell r="O475" t="str">
            <v>kW</v>
          </cell>
          <cell r="P475" t="str">
            <v>暖房能力(ﾋｰﾀ作動時)</v>
          </cell>
          <cell r="R475" t="str">
            <v>kW</v>
          </cell>
          <cell r="S475" t="str">
            <v>消費電力(暖房)</v>
          </cell>
          <cell r="T475">
            <v>0.18</v>
          </cell>
          <cell r="U475" t="str">
            <v>kW</v>
          </cell>
          <cell r="V475" t="str">
            <v>消費電力(暖房ﾋｰﾀ作動時)</v>
          </cell>
          <cell r="X475" t="str">
            <v>kW</v>
          </cell>
          <cell r="Y475" t="str">
            <v>電源</v>
          </cell>
          <cell r="Z475" t="str">
            <v>単相</v>
          </cell>
          <cell r="AA475" t="str">
            <v>φ</v>
          </cell>
          <cell r="AB475" t="str">
            <v>電圧</v>
          </cell>
          <cell r="AC475">
            <v>200</v>
          </cell>
          <cell r="AD475" t="str">
            <v>V</v>
          </cell>
          <cell r="AE475" t="str">
            <v>外形寸法　高さ</v>
          </cell>
          <cell r="AF475">
            <v>393</v>
          </cell>
          <cell r="AG475" t="str">
            <v>mm</v>
          </cell>
          <cell r="AH475" t="str">
            <v>外形寸法　幅</v>
          </cell>
          <cell r="AI475">
            <v>1358</v>
          </cell>
          <cell r="AJ475" t="str">
            <v>mm</v>
          </cell>
          <cell r="AK475" t="str">
            <v>外形寸法　奥行</v>
          </cell>
          <cell r="AL475">
            <v>606</v>
          </cell>
          <cell r="AM475" t="str">
            <v>mm</v>
          </cell>
          <cell r="AN475" t="str">
            <v>風量(強)</v>
          </cell>
          <cell r="AO475">
            <v>19</v>
          </cell>
          <cell r="AP475" t="str">
            <v>m3/min</v>
          </cell>
          <cell r="AQ475" t="str">
            <v>機外静圧</v>
          </cell>
          <cell r="AS475" t="str">
            <v>Pa</v>
          </cell>
          <cell r="AT475" t="str">
            <v>送風機出力</v>
          </cell>
          <cell r="AU475">
            <v>9.5000000000000001E-2</v>
          </cell>
          <cell r="AV475" t="str">
            <v>kW</v>
          </cell>
          <cell r="AW475" t="str">
            <v>ドレン配管径</v>
          </cell>
          <cell r="AX475" t="str">
            <v>外径32(PVC管 VP-25接続可)</v>
          </cell>
          <cell r="AZ475" t="str">
            <v>冷媒配管(ガス)</v>
          </cell>
          <cell r="BA475">
            <v>15.88</v>
          </cell>
          <cell r="BB475" t="str">
            <v>φ(mm)</v>
          </cell>
          <cell r="BC475" t="str">
            <v>冷媒配管(液)</v>
          </cell>
          <cell r="BD475">
            <v>9.52</v>
          </cell>
          <cell r="BE475" t="str">
            <v>φ(mm)</v>
          </cell>
          <cell r="BF475" t="str">
            <v>製品質量</v>
          </cell>
          <cell r="BG475">
            <v>43.5</v>
          </cell>
          <cell r="BH475" t="str">
            <v>kg</v>
          </cell>
          <cell r="BI475" t="str">
            <v>分離形名(パネル１)</v>
          </cell>
          <cell r="BJ475" t="str">
            <v>CMP-J90LW</v>
          </cell>
          <cell r="BL475" t="str">
            <v>分離形名(リモコン１)</v>
          </cell>
          <cell r="BM475" t="str">
            <v>PAR-F25M</v>
          </cell>
        </row>
        <row r="476">
          <cell r="B476" t="str">
            <v>PLFY-J80LMD-B</v>
          </cell>
          <cell r="C476" t="str">
            <v>標準価格</v>
          </cell>
          <cell r="D476">
            <v>413000</v>
          </cell>
          <cell r="E476">
            <v>438000</v>
          </cell>
          <cell r="F476" t="str">
            <v>円</v>
          </cell>
          <cell r="G476" t="str">
            <v>冷房能力</v>
          </cell>
          <cell r="H476">
            <v>8</v>
          </cell>
          <cell r="I476" t="str">
            <v>kW</v>
          </cell>
          <cell r="J476" t="str">
            <v>消費電力(冷房)</v>
          </cell>
          <cell r="K476">
            <v>0.19</v>
          </cell>
          <cell r="L476" t="str">
            <v>kW</v>
          </cell>
          <cell r="M476" t="str">
            <v>暖房能力</v>
          </cell>
          <cell r="N476">
            <v>9</v>
          </cell>
          <cell r="O476" t="str">
            <v>kW</v>
          </cell>
          <cell r="P476" t="str">
            <v>暖房能力(ﾋｰﾀ作動時)</v>
          </cell>
          <cell r="R476" t="str">
            <v>kW</v>
          </cell>
          <cell r="S476" t="str">
            <v>消費電力(暖房)</v>
          </cell>
          <cell r="T476">
            <v>0.18</v>
          </cell>
          <cell r="U476" t="str">
            <v>kW</v>
          </cell>
          <cell r="V476" t="str">
            <v>消費電力(暖房ﾋｰﾀ作動時)</v>
          </cell>
          <cell r="X476" t="str">
            <v>kW</v>
          </cell>
          <cell r="Y476" t="str">
            <v>電源</v>
          </cell>
          <cell r="Z476" t="str">
            <v>単相</v>
          </cell>
          <cell r="AA476" t="str">
            <v>φ</v>
          </cell>
          <cell r="AB476" t="str">
            <v>電圧</v>
          </cell>
          <cell r="AC476">
            <v>200</v>
          </cell>
          <cell r="AD476" t="str">
            <v>V</v>
          </cell>
          <cell r="AE476" t="str">
            <v>外形寸法　高さ</v>
          </cell>
          <cell r="AF476">
            <v>338</v>
          </cell>
          <cell r="AG476" t="str">
            <v>mm</v>
          </cell>
          <cell r="AH476" t="str">
            <v>外形寸法　幅</v>
          </cell>
          <cell r="AI476">
            <v>1358</v>
          </cell>
          <cell r="AJ476" t="str">
            <v>mm</v>
          </cell>
          <cell r="AK476" t="str">
            <v>外形寸法　奥行</v>
          </cell>
          <cell r="AL476">
            <v>606</v>
          </cell>
          <cell r="AM476" t="str">
            <v>mm</v>
          </cell>
          <cell r="AN476" t="str">
            <v>風量(強)</v>
          </cell>
          <cell r="AO476">
            <v>19</v>
          </cell>
          <cell r="AP476" t="str">
            <v>m3/min</v>
          </cell>
          <cell r="AQ476" t="str">
            <v>機外静圧</v>
          </cell>
          <cell r="AS476" t="str">
            <v>Pa</v>
          </cell>
          <cell r="AT476" t="str">
            <v>送風機出力</v>
          </cell>
          <cell r="AU476">
            <v>9.5000000000000001E-2</v>
          </cell>
          <cell r="AV476" t="str">
            <v>kW</v>
          </cell>
          <cell r="AW476" t="str">
            <v>ドレン配管径</v>
          </cell>
          <cell r="AX476" t="str">
            <v>外径32(PVC管 VP-25接続可)</v>
          </cell>
          <cell r="AZ476" t="str">
            <v>冷媒配管(ガス)</v>
          </cell>
          <cell r="BA476">
            <v>15.88</v>
          </cell>
          <cell r="BB476" t="str">
            <v>φ(mm)</v>
          </cell>
          <cell r="BC476" t="str">
            <v>冷媒配管(液)</v>
          </cell>
          <cell r="BD476">
            <v>9.52</v>
          </cell>
          <cell r="BE476" t="str">
            <v>φ(mm)</v>
          </cell>
          <cell r="BF476" t="str">
            <v>製品質量</v>
          </cell>
          <cell r="BG476">
            <v>41</v>
          </cell>
          <cell r="BH476" t="str">
            <v>kg</v>
          </cell>
          <cell r="BI476" t="str">
            <v>分離形名(パネル１)</v>
          </cell>
          <cell r="BJ476" t="str">
            <v>CMP-J90LW-B</v>
          </cell>
          <cell r="BL476" t="str">
            <v>分離形名(リモコン１)</v>
          </cell>
          <cell r="BM476" t="str">
            <v>PAR-F25M</v>
          </cell>
        </row>
        <row r="477">
          <cell r="B477" t="str">
            <v>PLFY-J90GM-A</v>
          </cell>
          <cell r="C477" t="str">
            <v>標準価格</v>
          </cell>
          <cell r="D477">
            <v>438000</v>
          </cell>
          <cell r="E477">
            <v>463000</v>
          </cell>
          <cell r="F477" t="str">
            <v>円</v>
          </cell>
          <cell r="G477" t="str">
            <v>冷房能力</v>
          </cell>
          <cell r="H477">
            <v>9</v>
          </cell>
          <cell r="I477" t="str">
            <v>kW</v>
          </cell>
          <cell r="J477" t="str">
            <v>消費電力(冷房)</v>
          </cell>
          <cell r="K477">
            <v>0.15</v>
          </cell>
          <cell r="L477" t="str">
            <v>kW</v>
          </cell>
          <cell r="M477" t="str">
            <v>暖房能力</v>
          </cell>
          <cell r="N477">
            <v>10</v>
          </cell>
          <cell r="O477" t="str">
            <v>kW</v>
          </cell>
          <cell r="P477" t="str">
            <v>暖房能力(ﾋｰﾀ作動時)</v>
          </cell>
          <cell r="Q477">
            <v>0</v>
          </cell>
          <cell r="R477" t="str">
            <v>kW</v>
          </cell>
          <cell r="S477" t="str">
            <v>消費電力(暖房)</v>
          </cell>
          <cell r="T477">
            <v>0.12</v>
          </cell>
          <cell r="U477" t="str">
            <v>kW</v>
          </cell>
          <cell r="V477" t="str">
            <v>消費電力(暖房ﾋｰﾀ作動時)</v>
          </cell>
          <cell r="W477">
            <v>0</v>
          </cell>
          <cell r="X477" t="str">
            <v>kW</v>
          </cell>
          <cell r="Y477" t="str">
            <v>電源</v>
          </cell>
          <cell r="Z477" t="str">
            <v>単相</v>
          </cell>
          <cell r="AA477" t="str">
            <v>φ</v>
          </cell>
          <cell r="AB477" t="str">
            <v>電圧</v>
          </cell>
          <cell r="AC477">
            <v>200</v>
          </cell>
          <cell r="AD477" t="str">
            <v>V</v>
          </cell>
          <cell r="AE477" t="str">
            <v>外形寸法　高さ</v>
          </cell>
          <cell r="AF477">
            <v>258</v>
          </cell>
          <cell r="AG477" t="str">
            <v>mm</v>
          </cell>
          <cell r="AH477" t="str">
            <v>外形寸法　幅</v>
          </cell>
          <cell r="AI477">
            <v>820</v>
          </cell>
          <cell r="AJ477" t="str">
            <v>mm</v>
          </cell>
          <cell r="AK477" t="str">
            <v>外形寸法　奥行</v>
          </cell>
          <cell r="AL477">
            <v>820</v>
          </cell>
          <cell r="AM477" t="str">
            <v>mm</v>
          </cell>
          <cell r="AN477" t="str">
            <v>風量(強)</v>
          </cell>
          <cell r="AO477">
            <v>22</v>
          </cell>
          <cell r="AP477" t="str">
            <v>m3/min</v>
          </cell>
          <cell r="AQ477" t="str">
            <v>機外静圧</v>
          </cell>
          <cell r="AR477">
            <v>0</v>
          </cell>
          <cell r="AS477" t="str">
            <v>Pa</v>
          </cell>
          <cell r="AT477" t="str">
            <v>送風機出力</v>
          </cell>
          <cell r="AU477">
            <v>7.0000000000000007E-2</v>
          </cell>
          <cell r="AV477" t="str">
            <v>kW</v>
          </cell>
          <cell r="AW477" t="str">
            <v>ドレン配管径</v>
          </cell>
          <cell r="AX477" t="str">
            <v>内径26&lt;PVC管VP-25接続可&gt;</v>
          </cell>
          <cell r="AZ477" t="str">
            <v>冷媒配管(ガス)</v>
          </cell>
          <cell r="BA477">
            <v>15.88</v>
          </cell>
          <cell r="BB477" t="str">
            <v>φ(mm)</v>
          </cell>
          <cell r="BC477" t="str">
            <v>冷媒配管(液)</v>
          </cell>
          <cell r="BD477">
            <v>9.52</v>
          </cell>
          <cell r="BE477" t="str">
            <v>φ(mm)</v>
          </cell>
          <cell r="BF477" t="str">
            <v>製品質量</v>
          </cell>
          <cell r="BG477">
            <v>28</v>
          </cell>
          <cell r="BH477" t="str">
            <v>kg</v>
          </cell>
          <cell r="BI477" t="str">
            <v>分離形名(パネル１)</v>
          </cell>
          <cell r="BJ477" t="str">
            <v>PLP-J100GW</v>
          </cell>
          <cell r="BL477" t="str">
            <v>分離形名(リモコン１)</v>
          </cell>
          <cell r="BM477" t="str">
            <v>PAR-F25M</v>
          </cell>
        </row>
        <row r="478">
          <cell r="B478" t="str">
            <v>PLFY-J90KM-A</v>
          </cell>
          <cell r="C478" t="str">
            <v>標準価格</v>
          </cell>
          <cell r="D478">
            <v>438000</v>
          </cell>
          <cell r="E478">
            <v>463000</v>
          </cell>
          <cell r="F478" t="str">
            <v>円</v>
          </cell>
          <cell r="G478" t="str">
            <v>冷房能力</v>
          </cell>
          <cell r="H478">
            <v>9</v>
          </cell>
          <cell r="I478" t="str">
            <v>kW</v>
          </cell>
          <cell r="J478" t="str">
            <v>消費電力(冷房)</v>
          </cell>
          <cell r="K478">
            <v>0.16</v>
          </cell>
          <cell r="L478" t="str">
            <v>kW</v>
          </cell>
          <cell r="M478" t="str">
            <v>暖房能力</v>
          </cell>
          <cell r="N478">
            <v>10</v>
          </cell>
          <cell r="O478" t="str">
            <v>kW</v>
          </cell>
          <cell r="P478" t="str">
            <v>暖房能力(ﾋｰﾀ作動時)</v>
          </cell>
          <cell r="R478" t="str">
            <v>kW</v>
          </cell>
          <cell r="S478" t="str">
            <v>消費電力(暖房)</v>
          </cell>
          <cell r="T478">
            <v>0.16</v>
          </cell>
          <cell r="U478" t="str">
            <v>kW</v>
          </cell>
          <cell r="V478" t="str">
            <v>消費電力(暖房ﾋｰﾀ作動時)</v>
          </cell>
          <cell r="X478" t="str">
            <v>kW</v>
          </cell>
          <cell r="Y478" t="str">
            <v>電源</v>
          </cell>
          <cell r="Z478" t="str">
            <v>単相</v>
          </cell>
          <cell r="AA478" t="str">
            <v>φ</v>
          </cell>
          <cell r="AB478" t="str">
            <v>電圧</v>
          </cell>
          <cell r="AC478">
            <v>200</v>
          </cell>
          <cell r="AD478" t="str">
            <v>V</v>
          </cell>
          <cell r="AE478" t="str">
            <v>外形寸法　高さ</v>
          </cell>
          <cell r="AF478">
            <v>290</v>
          </cell>
          <cell r="AG478" t="str">
            <v>mm</v>
          </cell>
          <cell r="AH478" t="str">
            <v>外形寸法　幅</v>
          </cell>
          <cell r="AI478">
            <v>840</v>
          </cell>
          <cell r="AJ478" t="str">
            <v>mm</v>
          </cell>
          <cell r="AK478" t="str">
            <v>外形寸法　奥行</v>
          </cell>
          <cell r="AL478">
            <v>840</v>
          </cell>
          <cell r="AM478" t="str">
            <v>mm</v>
          </cell>
          <cell r="AN478" t="str">
            <v>風量(強)</v>
          </cell>
          <cell r="AO478">
            <v>22</v>
          </cell>
          <cell r="AP478" t="str">
            <v>m3/min</v>
          </cell>
          <cell r="AQ478" t="str">
            <v>機外静圧</v>
          </cell>
          <cell r="AS478" t="str">
            <v>Pa</v>
          </cell>
          <cell r="AT478" t="str">
            <v>送風機出力</v>
          </cell>
          <cell r="AU478">
            <v>0.09</v>
          </cell>
          <cell r="AV478" t="str">
            <v>kW</v>
          </cell>
          <cell r="AW478" t="str">
            <v>ドレン配管径</v>
          </cell>
          <cell r="AZ478" t="str">
            <v>冷媒配管(ガス)</v>
          </cell>
          <cell r="BA478">
            <v>15.88</v>
          </cell>
          <cell r="BB478" t="str">
            <v>φ(mm)</v>
          </cell>
          <cell r="BC478" t="str">
            <v>冷媒配管(液)</v>
          </cell>
          <cell r="BD478">
            <v>9.52</v>
          </cell>
          <cell r="BE478" t="str">
            <v>φ(mm)</v>
          </cell>
          <cell r="BF478" t="str">
            <v>製品質量</v>
          </cell>
          <cell r="BG478">
            <v>28</v>
          </cell>
          <cell r="BH478" t="str">
            <v>kg</v>
          </cell>
          <cell r="BI478" t="str">
            <v>分離形名(パネル１)</v>
          </cell>
          <cell r="BJ478" t="str">
            <v>PLP-J100KW</v>
          </cell>
          <cell r="BL478" t="str">
            <v>分離形名(リモコン１)</v>
          </cell>
          <cell r="BM478" t="str">
            <v>PAR-F25M</v>
          </cell>
        </row>
        <row r="479">
          <cell r="B479" t="str">
            <v>PLFY-J90KMH-A</v>
          </cell>
          <cell r="C479" t="str">
            <v>標準価格</v>
          </cell>
          <cell r="D479">
            <v>466000</v>
          </cell>
          <cell r="E479">
            <v>491000</v>
          </cell>
          <cell r="F479" t="str">
            <v>円</v>
          </cell>
          <cell r="G479" t="str">
            <v>冷房能力</v>
          </cell>
          <cell r="H479">
            <v>9</v>
          </cell>
          <cell r="I479" t="str">
            <v>kW</v>
          </cell>
          <cell r="J479" t="str">
            <v>消費電力(冷房)</v>
          </cell>
          <cell r="K479">
            <v>0.16</v>
          </cell>
          <cell r="L479" t="str">
            <v>kW</v>
          </cell>
          <cell r="M479" t="str">
            <v>暖房能力</v>
          </cell>
          <cell r="N479">
            <v>10</v>
          </cell>
          <cell r="O479" t="str">
            <v>kW</v>
          </cell>
          <cell r="P479" t="str">
            <v>暖房能力(ﾋｰﾀ作動時)</v>
          </cell>
          <cell r="Q479">
            <v>12.1</v>
          </cell>
          <cell r="R479" t="str">
            <v>kW</v>
          </cell>
          <cell r="S479" t="str">
            <v>消費電力(暖房)</v>
          </cell>
          <cell r="T479">
            <v>0.16</v>
          </cell>
          <cell r="U479" t="str">
            <v>kW</v>
          </cell>
          <cell r="V479" t="str">
            <v>消費電力(暖房ﾋｰﾀ作動時)</v>
          </cell>
          <cell r="W479">
            <v>2.2599999999999998</v>
          </cell>
          <cell r="X479" t="str">
            <v>kW</v>
          </cell>
          <cell r="Y479" t="str">
            <v>電源</v>
          </cell>
          <cell r="Z479" t="str">
            <v>三相</v>
          </cell>
          <cell r="AA479" t="str">
            <v>φ</v>
          </cell>
          <cell r="AB479" t="str">
            <v>電圧</v>
          </cell>
          <cell r="AC479">
            <v>200</v>
          </cell>
          <cell r="AD479" t="str">
            <v>V</v>
          </cell>
          <cell r="AE479" t="str">
            <v>外形寸法　高さ</v>
          </cell>
          <cell r="AF479">
            <v>290</v>
          </cell>
          <cell r="AG479" t="str">
            <v>mm</v>
          </cell>
          <cell r="AH479" t="str">
            <v>外形寸法　幅</v>
          </cell>
          <cell r="AI479">
            <v>840</v>
          </cell>
          <cell r="AJ479" t="str">
            <v>mm</v>
          </cell>
          <cell r="AK479" t="str">
            <v>外形寸法　奥行</v>
          </cell>
          <cell r="AL479">
            <v>840</v>
          </cell>
          <cell r="AM479" t="str">
            <v>mm</v>
          </cell>
          <cell r="AN479" t="str">
            <v>風量(強)</v>
          </cell>
          <cell r="AO479">
            <v>22</v>
          </cell>
          <cell r="AP479" t="str">
            <v>m3/min</v>
          </cell>
          <cell r="AQ479" t="str">
            <v>機外静圧</v>
          </cell>
          <cell r="AS479" t="str">
            <v>Pa</v>
          </cell>
          <cell r="AT479" t="str">
            <v>送風機出力</v>
          </cell>
          <cell r="AU479">
            <v>0.09</v>
          </cell>
          <cell r="AV479" t="str">
            <v>kW</v>
          </cell>
          <cell r="AW479" t="str">
            <v>ドレン配管径</v>
          </cell>
          <cell r="AZ479" t="str">
            <v>冷媒配管(ガス)</v>
          </cell>
          <cell r="BA479">
            <v>15.88</v>
          </cell>
          <cell r="BB479" t="str">
            <v>φ(mm)</v>
          </cell>
          <cell r="BC479" t="str">
            <v>冷媒配管(液)</v>
          </cell>
          <cell r="BD479">
            <v>9.52</v>
          </cell>
          <cell r="BE479" t="str">
            <v>φ(mm)</v>
          </cell>
          <cell r="BF479" t="str">
            <v>製品質量</v>
          </cell>
          <cell r="BG479">
            <v>30</v>
          </cell>
          <cell r="BH479" t="str">
            <v>kg</v>
          </cell>
          <cell r="BI479" t="str">
            <v>分離形名(パネル１)</v>
          </cell>
          <cell r="BJ479" t="str">
            <v>PLP-J100KW</v>
          </cell>
          <cell r="BL479" t="str">
            <v>分離形名(リモコン１)</v>
          </cell>
          <cell r="BM479" t="str">
            <v>PAR-F25M</v>
          </cell>
        </row>
        <row r="480">
          <cell r="B480" t="str">
            <v>PLFY-J90LM-A</v>
          </cell>
          <cell r="C480" t="str">
            <v>標準価格</v>
          </cell>
          <cell r="D480">
            <v>440000</v>
          </cell>
          <cell r="E480">
            <v>465000</v>
          </cell>
          <cell r="F480" t="str">
            <v>円</v>
          </cell>
          <cell r="G480" t="str">
            <v>冷房能力</v>
          </cell>
          <cell r="H480">
            <v>9</v>
          </cell>
          <cell r="I480" t="str">
            <v>kW</v>
          </cell>
          <cell r="J480" t="str">
            <v>消費電力(冷房)</v>
          </cell>
          <cell r="K480">
            <v>0.19</v>
          </cell>
          <cell r="L480" t="str">
            <v>kW</v>
          </cell>
          <cell r="M480" t="str">
            <v>暖房能力</v>
          </cell>
          <cell r="N480">
            <v>10</v>
          </cell>
          <cell r="O480" t="str">
            <v>kW</v>
          </cell>
          <cell r="P480" t="str">
            <v>暖房能力(ﾋｰﾀ作動時)</v>
          </cell>
          <cell r="R480" t="str">
            <v>kW</v>
          </cell>
          <cell r="S480" t="str">
            <v>消費電力(暖房)</v>
          </cell>
          <cell r="T480">
            <v>0.19</v>
          </cell>
          <cell r="U480" t="str">
            <v>kW</v>
          </cell>
          <cell r="V480" t="str">
            <v>消費電力(暖房ﾋｰﾀ作動時)</v>
          </cell>
          <cell r="X480" t="str">
            <v>kW</v>
          </cell>
          <cell r="Y480" t="str">
            <v>電源</v>
          </cell>
          <cell r="Z480" t="str">
            <v>単相</v>
          </cell>
          <cell r="AA480" t="str">
            <v>φ</v>
          </cell>
          <cell r="AB480" t="str">
            <v>電圧</v>
          </cell>
          <cell r="AC480">
            <v>200</v>
          </cell>
          <cell r="AD480" t="str">
            <v>V</v>
          </cell>
          <cell r="AE480" t="str">
            <v>外形寸法　高さ</v>
          </cell>
          <cell r="AF480">
            <v>563</v>
          </cell>
          <cell r="AG480" t="str">
            <v>mm</v>
          </cell>
          <cell r="AH480" t="str">
            <v>外形寸法　幅</v>
          </cell>
          <cell r="AI480">
            <v>1358</v>
          </cell>
          <cell r="AJ480" t="str">
            <v>mm</v>
          </cell>
          <cell r="AK480" t="str">
            <v>外形寸法　奥行</v>
          </cell>
          <cell r="AL480">
            <v>606</v>
          </cell>
          <cell r="AM480" t="str">
            <v>mm</v>
          </cell>
          <cell r="AN480" t="str">
            <v>風量(強)</v>
          </cell>
          <cell r="AO480">
            <v>22</v>
          </cell>
          <cell r="AP480" t="str">
            <v>m3/min</v>
          </cell>
          <cell r="AQ480" t="str">
            <v>機外静圧</v>
          </cell>
          <cell r="AS480" t="str">
            <v>Pa</v>
          </cell>
          <cell r="AT480" t="str">
            <v>送風機出力</v>
          </cell>
          <cell r="AU480">
            <v>9.5000000000000001E-2</v>
          </cell>
          <cell r="AV480" t="str">
            <v>kW</v>
          </cell>
          <cell r="AW480" t="str">
            <v>ドレン配管径</v>
          </cell>
          <cell r="AX480" t="str">
            <v>外径32(PVC管 VP-25接続可)</v>
          </cell>
          <cell r="AZ480" t="str">
            <v>冷媒配管(ガス)</v>
          </cell>
          <cell r="BA480">
            <v>15.88</v>
          </cell>
          <cell r="BB480" t="str">
            <v>φ(mm)</v>
          </cell>
          <cell r="BC480" t="str">
            <v>冷媒配管(液)</v>
          </cell>
          <cell r="BD480">
            <v>9.52</v>
          </cell>
          <cell r="BE480" t="str">
            <v>φ(mm)</v>
          </cell>
          <cell r="BF480" t="str">
            <v>製品質量</v>
          </cell>
          <cell r="BG480">
            <v>49</v>
          </cell>
          <cell r="BH480" t="str">
            <v>kg</v>
          </cell>
          <cell r="BI480" t="str">
            <v>分離形名(パネル１)</v>
          </cell>
          <cell r="BJ480" t="str">
            <v>CMP-J90LW</v>
          </cell>
          <cell r="BL480" t="str">
            <v>分離形名(リモコン１)</v>
          </cell>
          <cell r="BM480" t="str">
            <v>PAR-F25M</v>
          </cell>
        </row>
        <row r="481">
          <cell r="B481" t="str">
            <v>PLFY-J90LMD-A</v>
          </cell>
          <cell r="C481" t="str">
            <v>標準価格</v>
          </cell>
          <cell r="D481">
            <v>440000</v>
          </cell>
          <cell r="E481">
            <v>465000</v>
          </cell>
          <cell r="F481" t="str">
            <v>円</v>
          </cell>
          <cell r="G481" t="str">
            <v>冷房能力</v>
          </cell>
          <cell r="H481">
            <v>9</v>
          </cell>
          <cell r="I481" t="str">
            <v>kW</v>
          </cell>
          <cell r="J481" t="str">
            <v>消費電力(冷房)</v>
          </cell>
          <cell r="K481">
            <v>0.2</v>
          </cell>
          <cell r="L481" t="str">
            <v>kW</v>
          </cell>
          <cell r="M481" t="str">
            <v>暖房能力</v>
          </cell>
          <cell r="N481">
            <v>10</v>
          </cell>
          <cell r="O481" t="str">
            <v>kW</v>
          </cell>
          <cell r="P481" t="str">
            <v>暖房能力(ﾋｰﾀ作動時)</v>
          </cell>
          <cell r="R481" t="str">
            <v>kW</v>
          </cell>
          <cell r="S481" t="str">
            <v>消費電力(暖房)</v>
          </cell>
          <cell r="T481">
            <v>0.19</v>
          </cell>
          <cell r="U481" t="str">
            <v>kW</v>
          </cell>
          <cell r="V481" t="str">
            <v>消費電力(暖房ﾋｰﾀ作動時)</v>
          </cell>
          <cell r="X481" t="str">
            <v>kW</v>
          </cell>
          <cell r="Y481" t="str">
            <v>電源</v>
          </cell>
          <cell r="Z481" t="str">
            <v>単相</v>
          </cell>
          <cell r="AA481" t="str">
            <v>φ</v>
          </cell>
          <cell r="AB481" t="str">
            <v>電圧</v>
          </cell>
          <cell r="AC481">
            <v>200</v>
          </cell>
          <cell r="AD481" t="str">
            <v>V</v>
          </cell>
          <cell r="AE481" t="str">
            <v>外形寸法　高さ</v>
          </cell>
          <cell r="AF481">
            <v>393</v>
          </cell>
          <cell r="AG481" t="str">
            <v>mm</v>
          </cell>
          <cell r="AH481" t="str">
            <v>外形寸法　幅</v>
          </cell>
          <cell r="AI481">
            <v>1358</v>
          </cell>
          <cell r="AJ481" t="str">
            <v>mm</v>
          </cell>
          <cell r="AK481" t="str">
            <v>外形寸法　奥行</v>
          </cell>
          <cell r="AL481">
            <v>606</v>
          </cell>
          <cell r="AM481" t="str">
            <v>mm</v>
          </cell>
          <cell r="AN481" t="str">
            <v>風量(強)</v>
          </cell>
          <cell r="AO481">
            <v>22</v>
          </cell>
          <cell r="AP481" t="str">
            <v>m3/min</v>
          </cell>
          <cell r="AQ481" t="str">
            <v>機外静圧</v>
          </cell>
          <cell r="AS481" t="str">
            <v>Pa</v>
          </cell>
          <cell r="AT481" t="str">
            <v>送風機出力</v>
          </cell>
          <cell r="AU481">
            <v>9.5000000000000001E-2</v>
          </cell>
          <cell r="AV481" t="str">
            <v>kW</v>
          </cell>
          <cell r="AW481" t="str">
            <v>ドレン配管径</v>
          </cell>
          <cell r="AX481" t="str">
            <v>外径32(PVC管 VP-25接続可)</v>
          </cell>
          <cell r="AZ481" t="str">
            <v>冷媒配管(ガス)</v>
          </cell>
          <cell r="BA481">
            <v>15.88</v>
          </cell>
          <cell r="BB481" t="str">
            <v>φ(mm)</v>
          </cell>
          <cell r="BC481" t="str">
            <v>冷媒配管(液)</v>
          </cell>
          <cell r="BD481">
            <v>9.52</v>
          </cell>
          <cell r="BE481" t="str">
            <v>φ(mm)</v>
          </cell>
          <cell r="BF481" t="str">
            <v>製品質量</v>
          </cell>
          <cell r="BG481">
            <v>43.5</v>
          </cell>
          <cell r="BH481" t="str">
            <v>kg</v>
          </cell>
          <cell r="BI481" t="str">
            <v>分離形名(パネル１)</v>
          </cell>
          <cell r="BJ481" t="str">
            <v>CMP-J90LW</v>
          </cell>
          <cell r="BL481" t="str">
            <v>分離形名(リモコン１)</v>
          </cell>
          <cell r="BM481" t="str">
            <v>PAR-F25M</v>
          </cell>
        </row>
        <row r="482">
          <cell r="B482" t="str">
            <v>PLFY-J90LMD-B</v>
          </cell>
          <cell r="C482" t="str">
            <v>標準価格</v>
          </cell>
          <cell r="D482">
            <v>440000</v>
          </cell>
          <cell r="E482">
            <v>465000</v>
          </cell>
          <cell r="F482" t="str">
            <v>円</v>
          </cell>
          <cell r="G482" t="str">
            <v>冷房能力</v>
          </cell>
          <cell r="H482">
            <v>9</v>
          </cell>
          <cell r="I482" t="str">
            <v>kW</v>
          </cell>
          <cell r="J482" t="str">
            <v>消費電力(冷房)</v>
          </cell>
          <cell r="K482">
            <v>0.2</v>
          </cell>
          <cell r="L482" t="str">
            <v>kW</v>
          </cell>
          <cell r="M482" t="str">
            <v>暖房能力</v>
          </cell>
          <cell r="N482">
            <v>10</v>
          </cell>
          <cell r="O482" t="str">
            <v>kW</v>
          </cell>
          <cell r="P482" t="str">
            <v>暖房能力(ﾋｰﾀ作動時)</v>
          </cell>
          <cell r="R482" t="str">
            <v>kW</v>
          </cell>
          <cell r="S482" t="str">
            <v>消費電力(暖房)</v>
          </cell>
          <cell r="T482">
            <v>0.19</v>
          </cell>
          <cell r="U482" t="str">
            <v>kW</v>
          </cell>
          <cell r="V482" t="str">
            <v>消費電力(暖房ﾋｰﾀ作動時)</v>
          </cell>
          <cell r="X482" t="str">
            <v>kW</v>
          </cell>
          <cell r="Y482" t="str">
            <v>電源</v>
          </cell>
          <cell r="Z482" t="str">
            <v>単相</v>
          </cell>
          <cell r="AA482" t="str">
            <v>φ</v>
          </cell>
          <cell r="AB482" t="str">
            <v>電圧</v>
          </cell>
          <cell r="AC482">
            <v>200</v>
          </cell>
          <cell r="AD482" t="str">
            <v>V</v>
          </cell>
          <cell r="AE482" t="str">
            <v>外形寸法　高さ</v>
          </cell>
          <cell r="AF482">
            <v>338</v>
          </cell>
          <cell r="AG482" t="str">
            <v>mm</v>
          </cell>
          <cell r="AH482" t="str">
            <v>外形寸法　幅</v>
          </cell>
          <cell r="AI482">
            <v>1358</v>
          </cell>
          <cell r="AJ482" t="str">
            <v>mm</v>
          </cell>
          <cell r="AK482" t="str">
            <v>外形寸法　奥行</v>
          </cell>
          <cell r="AL482">
            <v>606</v>
          </cell>
          <cell r="AM482" t="str">
            <v>mm</v>
          </cell>
          <cell r="AN482" t="str">
            <v>風量(強)</v>
          </cell>
          <cell r="AO482">
            <v>21</v>
          </cell>
          <cell r="AP482" t="str">
            <v>m3/min</v>
          </cell>
          <cell r="AQ482" t="str">
            <v>機外静圧</v>
          </cell>
          <cell r="AS482" t="str">
            <v>Pa</v>
          </cell>
          <cell r="AT482" t="str">
            <v>送風機出力</v>
          </cell>
          <cell r="AU482">
            <v>9.5000000000000001E-2</v>
          </cell>
          <cell r="AV482" t="str">
            <v>kW</v>
          </cell>
          <cell r="AW482" t="str">
            <v>ドレン配管径</v>
          </cell>
          <cell r="AX482" t="str">
            <v>外径32(PVC管 VP-25接続可)</v>
          </cell>
          <cell r="AZ482" t="str">
            <v>冷媒配管(ガス)</v>
          </cell>
          <cell r="BA482">
            <v>15.88</v>
          </cell>
          <cell r="BB482" t="str">
            <v>φ(mm)</v>
          </cell>
          <cell r="BC482" t="str">
            <v>冷媒配管(液)</v>
          </cell>
          <cell r="BD482">
            <v>9.52</v>
          </cell>
          <cell r="BE482" t="str">
            <v>φ(mm)</v>
          </cell>
          <cell r="BF482" t="str">
            <v>製品質量</v>
          </cell>
          <cell r="BG482">
            <v>41</v>
          </cell>
          <cell r="BH482" t="str">
            <v>kg</v>
          </cell>
          <cell r="BI482" t="str">
            <v>分離形名(パネル１)</v>
          </cell>
          <cell r="BJ482" t="str">
            <v>CMP-J90LW-B</v>
          </cell>
          <cell r="BL482" t="str">
            <v>分離形名(リモコン１)</v>
          </cell>
          <cell r="BM482" t="str">
            <v>PAR-F25M</v>
          </cell>
        </row>
        <row r="483">
          <cell r="B483" t="str">
            <v>PLH-J100EA</v>
          </cell>
          <cell r="C483" t="str">
            <v>標準価格</v>
          </cell>
          <cell r="D483">
            <v>360000</v>
          </cell>
          <cell r="E483">
            <v>385000</v>
          </cell>
          <cell r="F483" t="str">
            <v>円</v>
          </cell>
          <cell r="G483" t="str">
            <v>冷房能力</v>
          </cell>
          <cell r="H483">
            <v>9</v>
          </cell>
          <cell r="I483" t="str">
            <v>kW</v>
          </cell>
          <cell r="J483" t="str">
            <v>消費電力(冷房)</v>
          </cell>
          <cell r="L483" t="str">
            <v>kW</v>
          </cell>
          <cell r="M483" t="str">
            <v>暖房能力</v>
          </cell>
          <cell r="N483">
            <v>10.6</v>
          </cell>
          <cell r="O483" t="str">
            <v>kW</v>
          </cell>
          <cell r="P483" t="str">
            <v>暖房能力(ﾋｰﾀ作動時)</v>
          </cell>
          <cell r="R483" t="str">
            <v>kW</v>
          </cell>
          <cell r="S483" t="str">
            <v>消費電力(暖房)</v>
          </cell>
          <cell r="U483" t="str">
            <v>kW</v>
          </cell>
          <cell r="V483" t="str">
            <v>消費電力(暖房ﾋｰﾀ作動時)</v>
          </cell>
          <cell r="X483" t="str">
            <v>kW</v>
          </cell>
          <cell r="Y483" t="str">
            <v>電源</v>
          </cell>
          <cell r="AA483" t="str">
            <v>φ</v>
          </cell>
          <cell r="AB483" t="str">
            <v>電圧</v>
          </cell>
          <cell r="AD483" t="str">
            <v>V</v>
          </cell>
          <cell r="AE483" t="str">
            <v>外形寸法　高さ</v>
          </cell>
          <cell r="AF483">
            <v>358</v>
          </cell>
          <cell r="AG483" t="str">
            <v>mm</v>
          </cell>
          <cell r="AH483" t="str">
            <v>外形寸法　幅</v>
          </cell>
          <cell r="AI483">
            <v>1200</v>
          </cell>
          <cell r="AJ483" t="str">
            <v>mm</v>
          </cell>
          <cell r="AK483" t="str">
            <v>外形寸法　奥行</v>
          </cell>
          <cell r="AL483">
            <v>630</v>
          </cell>
          <cell r="AM483" t="str">
            <v>mm</v>
          </cell>
          <cell r="AN483" t="str">
            <v>風量(強)</v>
          </cell>
          <cell r="AO483">
            <v>26</v>
          </cell>
          <cell r="AP483" t="str">
            <v>m3/min</v>
          </cell>
          <cell r="AQ483" t="str">
            <v>機外静圧</v>
          </cell>
          <cell r="AR483">
            <v>0</v>
          </cell>
          <cell r="AS483" t="str">
            <v>Pa</v>
          </cell>
          <cell r="AT483" t="str">
            <v>送風機出力</v>
          </cell>
          <cell r="AU483">
            <v>0.09</v>
          </cell>
          <cell r="AV483" t="str">
            <v>kW</v>
          </cell>
          <cell r="AW483" t="str">
            <v>ドレン配管径</v>
          </cell>
          <cell r="AX483" t="str">
            <v>ＶＰ－２５接続可</v>
          </cell>
          <cell r="AZ483" t="str">
            <v>冷媒配管(ガス)</v>
          </cell>
          <cell r="BA483">
            <v>19.05</v>
          </cell>
          <cell r="BB483" t="str">
            <v>φ(mm)</v>
          </cell>
          <cell r="BC483" t="str">
            <v>冷媒配管(液)</v>
          </cell>
          <cell r="BD483">
            <v>9.52</v>
          </cell>
          <cell r="BE483" t="str">
            <v>φ(mm)</v>
          </cell>
          <cell r="BF483" t="str">
            <v>製品質量</v>
          </cell>
          <cell r="BG483">
            <v>47</v>
          </cell>
          <cell r="BH483" t="str">
            <v>kg</v>
          </cell>
          <cell r="BI483" t="str">
            <v>分離形名(パネル１)</v>
          </cell>
          <cell r="BJ483" t="str">
            <v>PLP-J112EW</v>
          </cell>
          <cell r="BL483" t="str">
            <v>分離形名(リモコン１)</v>
          </cell>
          <cell r="BM483" t="str">
            <v>PAR-S25A</v>
          </cell>
        </row>
        <row r="484">
          <cell r="B484" t="str">
            <v>PLH-J100EAH</v>
          </cell>
          <cell r="C484" t="str">
            <v>標準価格</v>
          </cell>
          <cell r="D484">
            <v>393000</v>
          </cell>
          <cell r="E484">
            <v>418000</v>
          </cell>
          <cell r="F484" t="str">
            <v>円</v>
          </cell>
          <cell r="G484" t="str">
            <v>冷房能力</v>
          </cell>
          <cell r="H484">
            <v>9</v>
          </cell>
          <cell r="I484" t="str">
            <v>kW</v>
          </cell>
          <cell r="J484" t="str">
            <v>消費電力(冷房)</v>
          </cell>
          <cell r="L484" t="str">
            <v>kW</v>
          </cell>
          <cell r="M484" t="str">
            <v>暖房能力</v>
          </cell>
          <cell r="N484">
            <v>10.6</v>
          </cell>
          <cell r="O484" t="str">
            <v>kW</v>
          </cell>
          <cell r="P484" t="str">
            <v>暖房能力(ﾋｰﾀ作動時)</v>
          </cell>
          <cell r="Q484">
            <v>13.3</v>
          </cell>
          <cell r="R484" t="str">
            <v>kW</v>
          </cell>
          <cell r="S484" t="str">
            <v>消費電力(暖房)</v>
          </cell>
          <cell r="U484" t="str">
            <v>kW</v>
          </cell>
          <cell r="V484" t="str">
            <v>消費電力(暖房ﾋｰﾀ作動時)</v>
          </cell>
          <cell r="X484" t="str">
            <v>kW</v>
          </cell>
          <cell r="Y484" t="str">
            <v>電源</v>
          </cell>
          <cell r="AA484" t="str">
            <v>φ</v>
          </cell>
          <cell r="AB484" t="str">
            <v>電圧</v>
          </cell>
          <cell r="AD484" t="str">
            <v>V</v>
          </cell>
          <cell r="AE484" t="str">
            <v>外形寸法　高さ</v>
          </cell>
          <cell r="AF484">
            <v>358</v>
          </cell>
          <cell r="AG484" t="str">
            <v>mm</v>
          </cell>
          <cell r="AH484" t="str">
            <v>外形寸法　幅</v>
          </cell>
          <cell r="AI484">
            <v>1200</v>
          </cell>
          <cell r="AJ484" t="str">
            <v>mm</v>
          </cell>
          <cell r="AK484" t="str">
            <v>外形寸法　奥行</v>
          </cell>
          <cell r="AL484">
            <v>630</v>
          </cell>
          <cell r="AM484" t="str">
            <v>mm</v>
          </cell>
          <cell r="AN484" t="str">
            <v>風量(強)</v>
          </cell>
          <cell r="AO484">
            <v>26</v>
          </cell>
          <cell r="AP484" t="str">
            <v>m3/min</v>
          </cell>
          <cell r="AQ484" t="str">
            <v>機外静圧</v>
          </cell>
          <cell r="AR484">
            <v>0</v>
          </cell>
          <cell r="AS484" t="str">
            <v>Pa</v>
          </cell>
          <cell r="AT484" t="str">
            <v>送風機出力</v>
          </cell>
          <cell r="AU484">
            <v>0.09</v>
          </cell>
          <cell r="AV484" t="str">
            <v>kW</v>
          </cell>
          <cell r="AW484" t="str">
            <v>ドレン配管径</v>
          </cell>
          <cell r="AX484" t="str">
            <v>ＶＰ－２５接続可</v>
          </cell>
          <cell r="AZ484" t="str">
            <v>冷媒配管(ガス)</v>
          </cell>
          <cell r="BA484">
            <v>19.05</v>
          </cell>
          <cell r="BB484" t="str">
            <v>φ(mm)</v>
          </cell>
          <cell r="BC484" t="str">
            <v>冷媒配管(液)</v>
          </cell>
          <cell r="BD484">
            <v>9.52</v>
          </cell>
          <cell r="BE484" t="str">
            <v>φ(mm)</v>
          </cell>
          <cell r="BF484" t="str">
            <v>製品質量</v>
          </cell>
          <cell r="BG484">
            <v>47</v>
          </cell>
          <cell r="BH484" t="str">
            <v>kg</v>
          </cell>
          <cell r="BI484" t="str">
            <v>分離形名(パネル１)</v>
          </cell>
          <cell r="BJ484" t="str">
            <v>PLP-J112EW</v>
          </cell>
          <cell r="BL484" t="str">
            <v>分離形名(リモコン１)</v>
          </cell>
          <cell r="BM484" t="str">
            <v>PAR-S25A</v>
          </cell>
        </row>
        <row r="485">
          <cell r="B485" t="str">
            <v>PLH-J100EK</v>
          </cell>
          <cell r="C485" t="str">
            <v>標準価格</v>
          </cell>
          <cell r="D485">
            <v>365000</v>
          </cell>
          <cell r="E485">
            <v>390000</v>
          </cell>
          <cell r="F485" t="str">
            <v>円</v>
          </cell>
          <cell r="G485" t="str">
            <v>冷房能力</v>
          </cell>
          <cell r="H485">
            <v>9</v>
          </cell>
          <cell r="I485" t="str">
            <v>kW</v>
          </cell>
          <cell r="J485" t="str">
            <v>消費電力(冷房)</v>
          </cell>
          <cell r="K485">
            <v>0</v>
          </cell>
          <cell r="L485" t="str">
            <v>kW</v>
          </cell>
          <cell r="M485" t="str">
            <v>暖房能力</v>
          </cell>
          <cell r="N485">
            <v>10.6</v>
          </cell>
          <cell r="O485" t="str">
            <v>kW</v>
          </cell>
          <cell r="P485" t="str">
            <v>暖房能力(ﾋｰﾀ作動時)</v>
          </cell>
          <cell r="Q485">
            <v>0</v>
          </cell>
          <cell r="R485" t="str">
            <v>kW</v>
          </cell>
          <cell r="S485" t="str">
            <v>消費電力(暖房)</v>
          </cell>
          <cell r="T485">
            <v>0</v>
          </cell>
          <cell r="U485" t="str">
            <v>kW</v>
          </cell>
          <cell r="V485" t="str">
            <v>消費電力(暖房ﾋｰﾀ作動時)</v>
          </cell>
          <cell r="W485">
            <v>0</v>
          </cell>
          <cell r="X485" t="str">
            <v>kW</v>
          </cell>
          <cell r="Y485" t="str">
            <v>電源</v>
          </cell>
          <cell r="Z485" t="str">
            <v>単相</v>
          </cell>
          <cell r="AA485" t="str">
            <v>φ</v>
          </cell>
          <cell r="AB485" t="str">
            <v>電圧</v>
          </cell>
          <cell r="AC485">
            <v>200</v>
          </cell>
          <cell r="AD485" t="str">
            <v>V</v>
          </cell>
          <cell r="AE485" t="str">
            <v>外形寸法　高さ</v>
          </cell>
          <cell r="AF485">
            <v>283</v>
          </cell>
          <cell r="AG485" t="str">
            <v>mm</v>
          </cell>
          <cell r="AH485" t="str">
            <v>外形寸法　幅</v>
          </cell>
          <cell r="AI485">
            <v>630</v>
          </cell>
          <cell r="AJ485" t="str">
            <v>mm</v>
          </cell>
          <cell r="AK485" t="str">
            <v>外形寸法　奥行</v>
          </cell>
          <cell r="AL485">
            <v>1200</v>
          </cell>
          <cell r="AM485" t="str">
            <v>mm</v>
          </cell>
          <cell r="AN485" t="str">
            <v>風量(強)</v>
          </cell>
          <cell r="AO485">
            <v>26</v>
          </cell>
          <cell r="AP485" t="str">
            <v>m3/min</v>
          </cell>
          <cell r="AQ485" t="str">
            <v>機外静圧</v>
          </cell>
          <cell r="AR485">
            <v>0</v>
          </cell>
          <cell r="AS485" t="str">
            <v>Pa</v>
          </cell>
          <cell r="AT485" t="str">
            <v>送風機出力</v>
          </cell>
          <cell r="AU485">
            <v>0.09</v>
          </cell>
          <cell r="AV485" t="str">
            <v>kW</v>
          </cell>
          <cell r="AW485" t="str">
            <v>ドレン配管径</v>
          </cell>
          <cell r="AX485" t="str">
            <v>VP25接続可</v>
          </cell>
          <cell r="AZ485" t="str">
            <v>冷媒配管(ガス)</v>
          </cell>
          <cell r="BA485">
            <v>19.05</v>
          </cell>
          <cell r="BB485" t="str">
            <v>φ(mm)</v>
          </cell>
          <cell r="BC485" t="str">
            <v>冷媒配管(液)</v>
          </cell>
          <cell r="BD485">
            <v>9.52</v>
          </cell>
          <cell r="BE485" t="str">
            <v>φ(mm)</v>
          </cell>
          <cell r="BF485" t="str">
            <v>製品質量</v>
          </cell>
          <cell r="BG485">
            <v>47</v>
          </cell>
          <cell r="BH485" t="str">
            <v>kg</v>
          </cell>
          <cell r="BI485" t="str">
            <v>分離形名(パネル１)</v>
          </cell>
          <cell r="BJ485" t="str">
            <v>PLP-J112EW</v>
          </cell>
          <cell r="BL485" t="str">
            <v>分離形名(リモコン１)</v>
          </cell>
          <cell r="BM485" t="str">
            <v>PAR-JH150K</v>
          </cell>
        </row>
        <row r="486">
          <cell r="B486" t="str">
            <v>PLH-J100EKH</v>
          </cell>
          <cell r="C486" t="str">
            <v>標準価格</v>
          </cell>
          <cell r="D486">
            <v>398000</v>
          </cell>
          <cell r="E486">
            <v>423000</v>
          </cell>
          <cell r="F486" t="str">
            <v>円</v>
          </cell>
          <cell r="G486" t="str">
            <v>冷房能力</v>
          </cell>
          <cell r="H486">
            <v>9</v>
          </cell>
          <cell r="I486" t="str">
            <v>kW</v>
          </cell>
          <cell r="J486" t="str">
            <v>消費電力(冷房)</v>
          </cell>
          <cell r="K486">
            <v>0</v>
          </cell>
          <cell r="L486" t="str">
            <v>kW</v>
          </cell>
          <cell r="M486" t="str">
            <v>暖房能力</v>
          </cell>
          <cell r="N486">
            <v>10.6</v>
          </cell>
          <cell r="O486" t="str">
            <v>kW</v>
          </cell>
          <cell r="P486" t="str">
            <v>暖房能力(ﾋｰﾀ作動時)</v>
          </cell>
          <cell r="Q486">
            <v>13.3</v>
          </cell>
          <cell r="R486" t="str">
            <v>kW</v>
          </cell>
          <cell r="S486" t="str">
            <v>消費電力(暖房)</v>
          </cell>
          <cell r="T486">
            <v>0</v>
          </cell>
          <cell r="U486" t="str">
            <v>kW</v>
          </cell>
          <cell r="V486" t="str">
            <v>消費電力(暖房ﾋｰﾀ作動時)</v>
          </cell>
          <cell r="W486">
            <v>0</v>
          </cell>
          <cell r="X486" t="str">
            <v>kW</v>
          </cell>
          <cell r="Y486" t="str">
            <v>電源</v>
          </cell>
          <cell r="Z486" t="str">
            <v>三相</v>
          </cell>
          <cell r="AA486" t="str">
            <v>φ</v>
          </cell>
          <cell r="AB486" t="str">
            <v>電圧</v>
          </cell>
          <cell r="AC486">
            <v>200</v>
          </cell>
          <cell r="AD486" t="str">
            <v>V</v>
          </cell>
          <cell r="AE486" t="str">
            <v>外形寸法　高さ</v>
          </cell>
          <cell r="AF486">
            <v>283</v>
          </cell>
          <cell r="AG486" t="str">
            <v>mm</v>
          </cell>
          <cell r="AH486" t="str">
            <v>外形寸法　幅</v>
          </cell>
          <cell r="AI486">
            <v>630</v>
          </cell>
          <cell r="AJ486" t="str">
            <v>mm</v>
          </cell>
          <cell r="AK486" t="str">
            <v>外形寸法　奥行</v>
          </cell>
          <cell r="AL486">
            <v>1200</v>
          </cell>
          <cell r="AM486" t="str">
            <v>mm</v>
          </cell>
          <cell r="AN486" t="str">
            <v>風量(強)</v>
          </cell>
          <cell r="AO486">
            <v>26</v>
          </cell>
          <cell r="AP486" t="str">
            <v>m3/min</v>
          </cell>
          <cell r="AQ486" t="str">
            <v>機外静圧</v>
          </cell>
          <cell r="AR486">
            <v>0</v>
          </cell>
          <cell r="AS486" t="str">
            <v>Pa</v>
          </cell>
          <cell r="AT486" t="str">
            <v>送風機出力</v>
          </cell>
          <cell r="AU486">
            <v>0.09</v>
          </cell>
          <cell r="AV486" t="str">
            <v>kW</v>
          </cell>
          <cell r="AW486" t="str">
            <v>ドレン配管径</v>
          </cell>
          <cell r="AX486" t="str">
            <v>VP25接続可</v>
          </cell>
          <cell r="AZ486" t="str">
            <v>冷媒配管(ガス)</v>
          </cell>
          <cell r="BA486">
            <v>19.05</v>
          </cell>
          <cell r="BB486" t="str">
            <v>φ(mm)</v>
          </cell>
          <cell r="BC486" t="str">
            <v>冷媒配管(液)</v>
          </cell>
          <cell r="BD486">
            <v>9.52</v>
          </cell>
          <cell r="BE486" t="str">
            <v>φ(mm)</v>
          </cell>
          <cell r="BF486" t="str">
            <v>製品質量</v>
          </cell>
          <cell r="BG486">
            <v>49</v>
          </cell>
          <cell r="BH486" t="str">
            <v>kg</v>
          </cell>
          <cell r="BI486" t="str">
            <v>分離形名(パネル１)</v>
          </cell>
          <cell r="BJ486" t="str">
            <v>PLP-J112EW</v>
          </cell>
          <cell r="BL486" t="str">
            <v>分離形名(リモコン１)</v>
          </cell>
          <cell r="BM486" t="str">
            <v>PAR-JH150K</v>
          </cell>
        </row>
        <row r="487">
          <cell r="B487" t="str">
            <v>PLH-J100GK</v>
          </cell>
          <cell r="C487" t="str">
            <v>標準価格</v>
          </cell>
          <cell r="D487">
            <v>345000</v>
          </cell>
          <cell r="E487">
            <v>370000</v>
          </cell>
          <cell r="F487" t="str">
            <v>円</v>
          </cell>
          <cell r="G487" t="str">
            <v>冷房能力</v>
          </cell>
          <cell r="H487">
            <v>9</v>
          </cell>
          <cell r="I487" t="str">
            <v>kW</v>
          </cell>
          <cell r="J487" t="str">
            <v>消費電力(冷房)</v>
          </cell>
          <cell r="K487">
            <v>0</v>
          </cell>
          <cell r="L487" t="str">
            <v>kW</v>
          </cell>
          <cell r="M487" t="str">
            <v>暖房能力</v>
          </cell>
          <cell r="N487">
            <v>10</v>
          </cell>
          <cell r="O487" t="str">
            <v>kW</v>
          </cell>
          <cell r="P487" t="str">
            <v>暖房能力(ﾋｰﾀ作動時)</v>
          </cell>
          <cell r="Q487">
            <v>0</v>
          </cell>
          <cell r="R487" t="str">
            <v>kW</v>
          </cell>
          <cell r="S487" t="str">
            <v>消費電力(暖房)</v>
          </cell>
          <cell r="T487">
            <v>0</v>
          </cell>
          <cell r="U487" t="str">
            <v>kW</v>
          </cell>
          <cell r="V487" t="str">
            <v>消費電力(暖房ﾋｰﾀ作動時)</v>
          </cell>
          <cell r="W487">
            <v>0</v>
          </cell>
          <cell r="X487" t="str">
            <v>kW</v>
          </cell>
          <cell r="Y487" t="str">
            <v>電源</v>
          </cell>
          <cell r="Z487" t="str">
            <v>単相</v>
          </cell>
          <cell r="AA487" t="str">
            <v>φ</v>
          </cell>
          <cell r="AB487" t="str">
            <v>電圧</v>
          </cell>
          <cell r="AC487">
            <v>200</v>
          </cell>
          <cell r="AD487" t="str">
            <v>V</v>
          </cell>
          <cell r="AE487" t="str">
            <v>外形寸法　高さ</v>
          </cell>
          <cell r="AF487">
            <v>258</v>
          </cell>
          <cell r="AG487" t="str">
            <v>mm</v>
          </cell>
          <cell r="AH487" t="str">
            <v>外形寸法　幅</v>
          </cell>
          <cell r="AI487">
            <v>820</v>
          </cell>
          <cell r="AJ487" t="str">
            <v>mm</v>
          </cell>
          <cell r="AK487" t="str">
            <v>外形寸法　奥行</v>
          </cell>
          <cell r="AL487">
            <v>820</v>
          </cell>
          <cell r="AM487" t="str">
            <v>mm</v>
          </cell>
          <cell r="AN487" t="str">
            <v>風量(強)</v>
          </cell>
          <cell r="AO487">
            <v>22</v>
          </cell>
          <cell r="AP487" t="str">
            <v>m3/min</v>
          </cell>
          <cell r="AQ487" t="str">
            <v>機外静圧</v>
          </cell>
          <cell r="AR487">
            <v>0</v>
          </cell>
          <cell r="AS487" t="str">
            <v>Pa</v>
          </cell>
          <cell r="AT487" t="str">
            <v>送風機出力</v>
          </cell>
          <cell r="AU487">
            <v>7.0000000000000007E-2</v>
          </cell>
          <cell r="AV487" t="str">
            <v>kW</v>
          </cell>
          <cell r="AW487" t="str">
            <v>ドレン配管径</v>
          </cell>
          <cell r="AX487" t="str">
            <v>VP25接続可</v>
          </cell>
          <cell r="AZ487" t="str">
            <v>冷媒配管(ガス)</v>
          </cell>
          <cell r="BA487">
            <v>19.05</v>
          </cell>
          <cell r="BB487" t="str">
            <v>φ(mm)</v>
          </cell>
          <cell r="BC487" t="str">
            <v>冷媒配管(液)</v>
          </cell>
          <cell r="BD487">
            <v>9.52</v>
          </cell>
          <cell r="BE487" t="str">
            <v>φ(mm)</v>
          </cell>
          <cell r="BF487" t="str">
            <v>製品質量</v>
          </cell>
          <cell r="BG487">
            <v>28</v>
          </cell>
          <cell r="BH487" t="str">
            <v>kg</v>
          </cell>
          <cell r="BI487" t="str">
            <v>分離形名(パネル１)</v>
          </cell>
          <cell r="BJ487" t="str">
            <v>PLP-J100GW</v>
          </cell>
          <cell r="BL487" t="str">
            <v>分離形名(リモコン１)</v>
          </cell>
          <cell r="BM487" t="str">
            <v>PAR-JH240K</v>
          </cell>
        </row>
        <row r="488">
          <cell r="B488" t="str">
            <v>PLH-J100GKH</v>
          </cell>
          <cell r="C488" t="str">
            <v>標準価格</v>
          </cell>
          <cell r="D488">
            <v>373000</v>
          </cell>
          <cell r="E488">
            <v>398000</v>
          </cell>
          <cell r="F488" t="str">
            <v>円</v>
          </cell>
          <cell r="G488" t="str">
            <v>冷房能力</v>
          </cell>
          <cell r="H488">
            <v>9</v>
          </cell>
          <cell r="I488" t="str">
            <v>kW</v>
          </cell>
          <cell r="J488" t="str">
            <v>消費電力(冷房)</v>
          </cell>
          <cell r="K488">
            <v>0</v>
          </cell>
          <cell r="L488" t="str">
            <v>kW</v>
          </cell>
          <cell r="M488" t="str">
            <v>暖房能力</v>
          </cell>
          <cell r="N488">
            <v>10</v>
          </cell>
          <cell r="O488" t="str">
            <v>kW</v>
          </cell>
          <cell r="P488" t="str">
            <v>暖房能力(ﾋｰﾀ作動時)</v>
          </cell>
          <cell r="Q488">
            <v>12.1</v>
          </cell>
          <cell r="R488" t="str">
            <v>kW</v>
          </cell>
          <cell r="S488" t="str">
            <v>消費電力(暖房)</v>
          </cell>
          <cell r="T488">
            <v>0</v>
          </cell>
          <cell r="U488" t="str">
            <v>kW</v>
          </cell>
          <cell r="V488" t="str">
            <v>消費電力(暖房ﾋｰﾀ作動時)</v>
          </cell>
          <cell r="W488">
            <v>0</v>
          </cell>
          <cell r="X488" t="str">
            <v>kW</v>
          </cell>
          <cell r="Y488" t="str">
            <v>電源</v>
          </cell>
          <cell r="Z488" t="str">
            <v>三相</v>
          </cell>
          <cell r="AA488" t="str">
            <v>φ</v>
          </cell>
          <cell r="AB488" t="str">
            <v>電圧</v>
          </cell>
          <cell r="AC488">
            <v>200</v>
          </cell>
          <cell r="AD488" t="str">
            <v>V</v>
          </cell>
          <cell r="AE488" t="str">
            <v>外形寸法　高さ</v>
          </cell>
          <cell r="AF488">
            <v>258</v>
          </cell>
          <cell r="AG488" t="str">
            <v>mm</v>
          </cell>
          <cell r="AH488" t="str">
            <v>外形寸法　幅</v>
          </cell>
          <cell r="AI488">
            <v>820</v>
          </cell>
          <cell r="AJ488" t="str">
            <v>mm</v>
          </cell>
          <cell r="AK488" t="str">
            <v>外形寸法　奥行</v>
          </cell>
          <cell r="AL488">
            <v>820</v>
          </cell>
          <cell r="AM488" t="str">
            <v>mm</v>
          </cell>
          <cell r="AN488" t="str">
            <v>風量(強)</v>
          </cell>
          <cell r="AO488">
            <v>22</v>
          </cell>
          <cell r="AP488" t="str">
            <v>m3/min</v>
          </cell>
          <cell r="AQ488" t="str">
            <v>機外静圧</v>
          </cell>
          <cell r="AR488">
            <v>0</v>
          </cell>
          <cell r="AS488" t="str">
            <v>Pa</v>
          </cell>
          <cell r="AT488" t="str">
            <v>送風機出力</v>
          </cell>
          <cell r="AU488">
            <v>7.0000000000000007E-2</v>
          </cell>
          <cell r="AV488" t="str">
            <v>kW</v>
          </cell>
          <cell r="AW488" t="str">
            <v>ドレン配管径</v>
          </cell>
          <cell r="AX488" t="str">
            <v>VP25接続可</v>
          </cell>
          <cell r="AZ488" t="str">
            <v>冷媒配管(ガス)</v>
          </cell>
          <cell r="BA488">
            <v>19.05</v>
          </cell>
          <cell r="BB488" t="str">
            <v>φ(mm)</v>
          </cell>
          <cell r="BC488" t="str">
            <v>冷媒配管(液)</v>
          </cell>
          <cell r="BD488">
            <v>9.52</v>
          </cell>
          <cell r="BE488" t="str">
            <v>φ(mm)</v>
          </cell>
          <cell r="BF488" t="str">
            <v>製品質量</v>
          </cell>
          <cell r="BG488">
            <v>29</v>
          </cell>
          <cell r="BH488" t="str">
            <v>kg</v>
          </cell>
          <cell r="BI488" t="str">
            <v>分離形名(パネル１)</v>
          </cell>
          <cell r="BJ488" t="str">
            <v>PLP-J100GW</v>
          </cell>
          <cell r="BL488" t="str">
            <v>分離形名(リモコン１)</v>
          </cell>
          <cell r="BM488" t="str">
            <v>PAR-JH240K</v>
          </cell>
        </row>
        <row r="489">
          <cell r="B489" t="str">
            <v>PLH-J112EA</v>
          </cell>
          <cell r="C489" t="str">
            <v>標準価格</v>
          </cell>
          <cell r="D489">
            <v>375000</v>
          </cell>
          <cell r="E489">
            <v>400000</v>
          </cell>
          <cell r="F489" t="str">
            <v>円</v>
          </cell>
          <cell r="G489" t="str">
            <v>冷房能力</v>
          </cell>
          <cell r="H489">
            <v>10</v>
          </cell>
          <cell r="I489" t="str">
            <v>kW</v>
          </cell>
          <cell r="J489" t="str">
            <v>消費電力(冷房)</v>
          </cell>
          <cell r="K489">
            <v>0.15</v>
          </cell>
          <cell r="L489" t="str">
            <v>kW</v>
          </cell>
          <cell r="M489" t="str">
            <v>暖房能力</v>
          </cell>
          <cell r="N489">
            <v>10.6</v>
          </cell>
          <cell r="O489" t="str">
            <v>kW</v>
          </cell>
          <cell r="P489" t="str">
            <v>暖房能力(ﾋｰﾀ作動時)</v>
          </cell>
          <cell r="R489" t="str">
            <v>kW</v>
          </cell>
          <cell r="S489" t="str">
            <v>消費電力(暖房)</v>
          </cell>
          <cell r="T489">
            <v>0.15</v>
          </cell>
          <cell r="U489" t="str">
            <v>kW</v>
          </cell>
          <cell r="V489" t="str">
            <v>消費電力(暖房ﾋｰﾀ作動時)</v>
          </cell>
          <cell r="X489" t="str">
            <v>kW</v>
          </cell>
          <cell r="Y489" t="str">
            <v>電源</v>
          </cell>
          <cell r="AA489" t="str">
            <v>φ</v>
          </cell>
          <cell r="AB489" t="str">
            <v>電圧</v>
          </cell>
          <cell r="AD489" t="str">
            <v>V</v>
          </cell>
          <cell r="AE489" t="str">
            <v>外形寸法　高さ</v>
          </cell>
          <cell r="AF489">
            <v>358</v>
          </cell>
          <cell r="AG489" t="str">
            <v>mm</v>
          </cell>
          <cell r="AH489" t="str">
            <v>外形寸法　幅</v>
          </cell>
          <cell r="AI489">
            <v>1200</v>
          </cell>
          <cell r="AJ489" t="str">
            <v>mm</v>
          </cell>
          <cell r="AK489" t="str">
            <v>外形寸法　奥行</v>
          </cell>
          <cell r="AL489">
            <v>630</v>
          </cell>
          <cell r="AM489" t="str">
            <v>mm</v>
          </cell>
          <cell r="AN489" t="str">
            <v>風量(強)</v>
          </cell>
          <cell r="AO489">
            <v>26</v>
          </cell>
          <cell r="AP489" t="str">
            <v>m3/min</v>
          </cell>
          <cell r="AQ489" t="str">
            <v>機外静圧</v>
          </cell>
          <cell r="AR489">
            <v>0</v>
          </cell>
          <cell r="AS489" t="str">
            <v>Pa</v>
          </cell>
          <cell r="AT489" t="str">
            <v>送風機出力</v>
          </cell>
          <cell r="AU489">
            <v>0.09</v>
          </cell>
          <cell r="AV489" t="str">
            <v>kW</v>
          </cell>
          <cell r="AW489" t="str">
            <v>ドレン配管径</v>
          </cell>
          <cell r="AX489" t="str">
            <v>ＶＰ－２５接続可</v>
          </cell>
          <cell r="AZ489" t="str">
            <v>冷媒配管(ガス)</v>
          </cell>
          <cell r="BA489">
            <v>19.05</v>
          </cell>
          <cell r="BB489" t="str">
            <v>φ(mm)</v>
          </cell>
          <cell r="BC489" t="str">
            <v>冷媒配管(液)</v>
          </cell>
          <cell r="BD489">
            <v>9.52</v>
          </cell>
          <cell r="BE489" t="str">
            <v>φ(mm)</v>
          </cell>
          <cell r="BF489" t="str">
            <v>製品質量</v>
          </cell>
          <cell r="BG489">
            <v>47</v>
          </cell>
          <cell r="BH489" t="str">
            <v>kg</v>
          </cell>
          <cell r="BI489" t="str">
            <v>分離形名(パネル１)</v>
          </cell>
          <cell r="BJ489" t="str">
            <v>PLP-J112EW</v>
          </cell>
          <cell r="BL489" t="str">
            <v>分離形名(リモコン１)</v>
          </cell>
          <cell r="BM489" t="str">
            <v>PAR-S25A</v>
          </cell>
        </row>
        <row r="490">
          <cell r="B490" t="str">
            <v>PLH-J112EAH</v>
          </cell>
          <cell r="C490" t="str">
            <v>標準価格</v>
          </cell>
          <cell r="D490">
            <v>408000</v>
          </cell>
          <cell r="E490">
            <v>433000</v>
          </cell>
          <cell r="F490" t="str">
            <v>円</v>
          </cell>
          <cell r="G490" t="str">
            <v>冷房能力</v>
          </cell>
          <cell r="H490">
            <v>10</v>
          </cell>
          <cell r="I490" t="str">
            <v>kW</v>
          </cell>
          <cell r="J490" t="str">
            <v>消費電力(冷房)</v>
          </cell>
          <cell r="K490">
            <v>0.15</v>
          </cell>
          <cell r="L490" t="str">
            <v>kW</v>
          </cell>
          <cell r="M490" t="str">
            <v>暖房能力</v>
          </cell>
          <cell r="N490">
            <v>10.6</v>
          </cell>
          <cell r="O490" t="str">
            <v>kW</v>
          </cell>
          <cell r="P490" t="str">
            <v>暖房能力(ﾋｰﾀ作動時)</v>
          </cell>
          <cell r="Q490">
            <v>13.3</v>
          </cell>
          <cell r="R490" t="str">
            <v>kW</v>
          </cell>
          <cell r="S490" t="str">
            <v>消費電力(暖房)</v>
          </cell>
          <cell r="T490">
            <v>0.15</v>
          </cell>
          <cell r="U490" t="str">
            <v>kW</v>
          </cell>
          <cell r="V490" t="str">
            <v>消費電力(暖房ﾋｰﾀ作動時)</v>
          </cell>
          <cell r="W490">
            <v>2.85</v>
          </cell>
          <cell r="X490" t="str">
            <v>kW</v>
          </cell>
          <cell r="Y490" t="str">
            <v>電源</v>
          </cell>
          <cell r="AA490" t="str">
            <v>φ</v>
          </cell>
          <cell r="AB490" t="str">
            <v>電圧</v>
          </cell>
          <cell r="AD490" t="str">
            <v>V</v>
          </cell>
          <cell r="AE490" t="str">
            <v>外形寸法　高さ</v>
          </cell>
          <cell r="AF490">
            <v>358</v>
          </cell>
          <cell r="AG490" t="str">
            <v>mm</v>
          </cell>
          <cell r="AH490" t="str">
            <v>外形寸法　幅</v>
          </cell>
          <cell r="AI490">
            <v>1200</v>
          </cell>
          <cell r="AJ490" t="str">
            <v>mm</v>
          </cell>
          <cell r="AK490" t="str">
            <v>外形寸法　奥行</v>
          </cell>
          <cell r="AL490">
            <v>630</v>
          </cell>
          <cell r="AM490" t="str">
            <v>mm</v>
          </cell>
          <cell r="AN490" t="str">
            <v>風量(強)</v>
          </cell>
          <cell r="AO490">
            <v>26</v>
          </cell>
          <cell r="AP490" t="str">
            <v>m3/min</v>
          </cell>
          <cell r="AQ490" t="str">
            <v>機外静圧</v>
          </cell>
          <cell r="AR490">
            <v>0</v>
          </cell>
          <cell r="AS490" t="str">
            <v>Pa</v>
          </cell>
          <cell r="AT490" t="str">
            <v>送風機出力</v>
          </cell>
          <cell r="AU490">
            <v>0.09</v>
          </cell>
          <cell r="AV490" t="str">
            <v>kW</v>
          </cell>
          <cell r="AW490" t="str">
            <v>ドレン配管径</v>
          </cell>
          <cell r="AX490" t="str">
            <v>ＶＰ－２５接続可</v>
          </cell>
          <cell r="AZ490" t="str">
            <v>冷媒配管(ガス)</v>
          </cell>
          <cell r="BA490">
            <v>19.05</v>
          </cell>
          <cell r="BB490" t="str">
            <v>φ(mm)</v>
          </cell>
          <cell r="BC490" t="str">
            <v>冷媒配管(液)</v>
          </cell>
          <cell r="BD490">
            <v>9.52</v>
          </cell>
          <cell r="BE490" t="str">
            <v>φ(mm)</v>
          </cell>
          <cell r="BF490" t="str">
            <v>製品質量</v>
          </cell>
          <cell r="BG490">
            <v>47</v>
          </cell>
          <cell r="BH490" t="str">
            <v>kg</v>
          </cell>
          <cell r="BI490" t="str">
            <v>分離形名(パネル１)</v>
          </cell>
          <cell r="BJ490" t="str">
            <v>PLP-J112EW</v>
          </cell>
          <cell r="BL490" t="str">
            <v>分離形名(リモコン１)</v>
          </cell>
          <cell r="BM490" t="str">
            <v>PAR-S25A</v>
          </cell>
        </row>
        <row r="491">
          <cell r="B491" t="str">
            <v>PLH-J112EK</v>
          </cell>
          <cell r="C491" t="str">
            <v>標準価格</v>
          </cell>
          <cell r="D491">
            <v>380000</v>
          </cell>
          <cell r="E491">
            <v>405000</v>
          </cell>
          <cell r="F491" t="str">
            <v>円</v>
          </cell>
          <cell r="G491" t="str">
            <v>冷房能力</v>
          </cell>
          <cell r="H491">
            <v>10</v>
          </cell>
          <cell r="I491" t="str">
            <v>kW</v>
          </cell>
          <cell r="J491" t="str">
            <v>消費電力(冷房)</v>
          </cell>
          <cell r="K491">
            <v>0</v>
          </cell>
          <cell r="L491" t="str">
            <v>kW</v>
          </cell>
          <cell r="M491" t="str">
            <v>暖房能力</v>
          </cell>
          <cell r="N491">
            <v>10.6</v>
          </cell>
          <cell r="O491" t="str">
            <v>kW</v>
          </cell>
          <cell r="P491" t="str">
            <v>暖房能力(ﾋｰﾀ作動時)</v>
          </cell>
          <cell r="Q491">
            <v>0</v>
          </cell>
          <cell r="R491" t="str">
            <v>kW</v>
          </cell>
          <cell r="S491" t="str">
            <v>消費電力(暖房)</v>
          </cell>
          <cell r="T491">
            <v>0</v>
          </cell>
          <cell r="U491" t="str">
            <v>kW</v>
          </cell>
          <cell r="V491" t="str">
            <v>消費電力(暖房ﾋｰﾀ作動時)</v>
          </cell>
          <cell r="W491">
            <v>0</v>
          </cell>
          <cell r="X491" t="str">
            <v>kW</v>
          </cell>
          <cell r="Y491" t="str">
            <v>電源</v>
          </cell>
          <cell r="Z491" t="str">
            <v>単相</v>
          </cell>
          <cell r="AA491" t="str">
            <v>φ</v>
          </cell>
          <cell r="AB491" t="str">
            <v>電圧</v>
          </cell>
          <cell r="AC491">
            <v>200</v>
          </cell>
          <cell r="AD491" t="str">
            <v>V</v>
          </cell>
          <cell r="AE491" t="str">
            <v>外形寸法　高さ</v>
          </cell>
          <cell r="AF491">
            <v>283</v>
          </cell>
          <cell r="AG491" t="str">
            <v>mm</v>
          </cell>
          <cell r="AH491" t="str">
            <v>外形寸法　幅</v>
          </cell>
          <cell r="AI491">
            <v>630</v>
          </cell>
          <cell r="AJ491" t="str">
            <v>mm</v>
          </cell>
          <cell r="AK491" t="str">
            <v>外形寸法　奥行</v>
          </cell>
          <cell r="AL491">
            <v>1200</v>
          </cell>
          <cell r="AM491" t="str">
            <v>mm</v>
          </cell>
          <cell r="AN491" t="str">
            <v>風量(強)</v>
          </cell>
          <cell r="AO491">
            <v>26</v>
          </cell>
          <cell r="AP491" t="str">
            <v>m3/min</v>
          </cell>
          <cell r="AQ491" t="str">
            <v>機外静圧</v>
          </cell>
          <cell r="AR491">
            <v>0</v>
          </cell>
          <cell r="AS491" t="str">
            <v>Pa</v>
          </cell>
          <cell r="AT491" t="str">
            <v>送風機出力</v>
          </cell>
          <cell r="AU491">
            <v>0.09</v>
          </cell>
          <cell r="AV491" t="str">
            <v>kW</v>
          </cell>
          <cell r="AW491" t="str">
            <v>ドレン配管径</v>
          </cell>
          <cell r="AX491" t="str">
            <v>VP25接続可</v>
          </cell>
          <cell r="AZ491" t="str">
            <v>冷媒配管(ガス)</v>
          </cell>
          <cell r="BA491">
            <v>19.05</v>
          </cell>
          <cell r="BB491" t="str">
            <v>φ(mm)</v>
          </cell>
          <cell r="BC491" t="str">
            <v>冷媒配管(液)</v>
          </cell>
          <cell r="BD491">
            <v>9.52</v>
          </cell>
          <cell r="BE491" t="str">
            <v>φ(mm)</v>
          </cell>
          <cell r="BF491" t="str">
            <v>製品質量</v>
          </cell>
          <cell r="BG491">
            <v>47</v>
          </cell>
          <cell r="BH491" t="str">
            <v>kg</v>
          </cell>
          <cell r="BI491" t="str">
            <v>分離形名(パネル１)</v>
          </cell>
          <cell r="BJ491" t="str">
            <v>PLP-J112EW</v>
          </cell>
          <cell r="BL491" t="str">
            <v>分離形名(リモコン１)</v>
          </cell>
          <cell r="BM491" t="str">
            <v>PAR-JH150K</v>
          </cell>
        </row>
        <row r="492">
          <cell r="B492" t="str">
            <v>PLH-J112EKH</v>
          </cell>
          <cell r="C492" t="str">
            <v>標準価格</v>
          </cell>
          <cell r="D492">
            <v>413000</v>
          </cell>
          <cell r="E492">
            <v>438000</v>
          </cell>
          <cell r="F492" t="str">
            <v>円</v>
          </cell>
          <cell r="G492" t="str">
            <v>冷房能力</v>
          </cell>
          <cell r="H492">
            <v>10</v>
          </cell>
          <cell r="I492" t="str">
            <v>kW</v>
          </cell>
          <cell r="J492" t="str">
            <v>消費電力(冷房)</v>
          </cell>
          <cell r="K492">
            <v>0</v>
          </cell>
          <cell r="L492" t="str">
            <v>kW</v>
          </cell>
          <cell r="M492" t="str">
            <v>暖房能力</v>
          </cell>
          <cell r="N492">
            <v>10.6</v>
          </cell>
          <cell r="O492" t="str">
            <v>kW</v>
          </cell>
          <cell r="P492" t="str">
            <v>暖房能力(ﾋｰﾀ作動時)</v>
          </cell>
          <cell r="Q492">
            <v>13.3</v>
          </cell>
          <cell r="R492" t="str">
            <v>kW</v>
          </cell>
          <cell r="S492" t="str">
            <v>消費電力(暖房)</v>
          </cell>
          <cell r="T492">
            <v>0</v>
          </cell>
          <cell r="U492" t="str">
            <v>kW</v>
          </cell>
          <cell r="V492" t="str">
            <v>消費電力(暖房ﾋｰﾀ作動時)</v>
          </cell>
          <cell r="W492">
            <v>0</v>
          </cell>
          <cell r="X492" t="str">
            <v>kW</v>
          </cell>
          <cell r="Y492" t="str">
            <v>電源</v>
          </cell>
          <cell r="Z492" t="str">
            <v>三相</v>
          </cell>
          <cell r="AA492" t="str">
            <v>φ</v>
          </cell>
          <cell r="AB492" t="str">
            <v>電圧</v>
          </cell>
          <cell r="AC492">
            <v>200</v>
          </cell>
          <cell r="AD492" t="str">
            <v>V</v>
          </cell>
          <cell r="AE492" t="str">
            <v>外形寸法　高さ</v>
          </cell>
          <cell r="AF492">
            <v>283</v>
          </cell>
          <cell r="AG492" t="str">
            <v>mm</v>
          </cell>
          <cell r="AH492" t="str">
            <v>外形寸法　幅</v>
          </cell>
          <cell r="AI492">
            <v>630</v>
          </cell>
          <cell r="AJ492" t="str">
            <v>mm</v>
          </cell>
          <cell r="AK492" t="str">
            <v>外形寸法　奥行</v>
          </cell>
          <cell r="AL492">
            <v>1200</v>
          </cell>
          <cell r="AM492" t="str">
            <v>mm</v>
          </cell>
          <cell r="AN492" t="str">
            <v>風量(強)</v>
          </cell>
          <cell r="AO492">
            <v>26</v>
          </cell>
          <cell r="AP492" t="str">
            <v>m3/min</v>
          </cell>
          <cell r="AQ492" t="str">
            <v>機外静圧</v>
          </cell>
          <cell r="AR492">
            <v>0</v>
          </cell>
          <cell r="AS492" t="str">
            <v>Pa</v>
          </cell>
          <cell r="AT492" t="str">
            <v>送風機出力</v>
          </cell>
          <cell r="AU492">
            <v>0.09</v>
          </cell>
          <cell r="AV492" t="str">
            <v>kW</v>
          </cell>
          <cell r="AW492" t="str">
            <v>ドレン配管径</v>
          </cell>
          <cell r="AX492" t="str">
            <v>VP25接続可</v>
          </cell>
          <cell r="AZ492" t="str">
            <v>冷媒配管(ガス)</v>
          </cell>
          <cell r="BA492">
            <v>19.05</v>
          </cell>
          <cell r="BB492" t="str">
            <v>φ(mm)</v>
          </cell>
          <cell r="BC492" t="str">
            <v>冷媒配管(液)</v>
          </cell>
          <cell r="BD492">
            <v>9.52</v>
          </cell>
          <cell r="BE492" t="str">
            <v>φ(mm)</v>
          </cell>
          <cell r="BF492" t="str">
            <v>製品質量</v>
          </cell>
          <cell r="BG492">
            <v>49</v>
          </cell>
          <cell r="BH492" t="str">
            <v>kg</v>
          </cell>
          <cell r="BI492" t="str">
            <v>分離形名(パネル１)</v>
          </cell>
          <cell r="BJ492" t="str">
            <v>PLP-J112EW</v>
          </cell>
          <cell r="BL492" t="str">
            <v>分離形名(リモコン１)</v>
          </cell>
          <cell r="BM492" t="str">
            <v>PAR-JH150K</v>
          </cell>
        </row>
        <row r="493">
          <cell r="B493" t="str">
            <v>PLH-J112GK</v>
          </cell>
          <cell r="C493" t="str">
            <v>標準価格</v>
          </cell>
          <cell r="D493">
            <v>370000</v>
          </cell>
          <cell r="E493">
            <v>395000</v>
          </cell>
          <cell r="F493" t="str">
            <v>円</v>
          </cell>
          <cell r="G493" t="str">
            <v>冷房能力</v>
          </cell>
          <cell r="H493">
            <v>10</v>
          </cell>
          <cell r="I493" t="str">
            <v>kW</v>
          </cell>
          <cell r="J493" t="str">
            <v>消費電力(冷房)</v>
          </cell>
          <cell r="K493">
            <v>0</v>
          </cell>
          <cell r="L493" t="str">
            <v>kW</v>
          </cell>
          <cell r="M493" t="str">
            <v>暖房能力</v>
          </cell>
          <cell r="N493">
            <v>10.6</v>
          </cell>
          <cell r="O493" t="str">
            <v>kW</v>
          </cell>
          <cell r="P493" t="str">
            <v>暖房能力(ﾋｰﾀ作動時)</v>
          </cell>
          <cell r="Q493">
            <v>0</v>
          </cell>
          <cell r="R493" t="str">
            <v>kW</v>
          </cell>
          <cell r="S493" t="str">
            <v>消費電力(暖房)</v>
          </cell>
          <cell r="T493">
            <v>0</v>
          </cell>
          <cell r="U493" t="str">
            <v>kW</v>
          </cell>
          <cell r="V493" t="str">
            <v>消費電力(暖房ﾋｰﾀ作動時)</v>
          </cell>
          <cell r="W493">
            <v>0</v>
          </cell>
          <cell r="X493" t="str">
            <v>kW</v>
          </cell>
          <cell r="Y493" t="str">
            <v>電源</v>
          </cell>
          <cell r="Z493" t="str">
            <v>単相</v>
          </cell>
          <cell r="AA493" t="str">
            <v>φ</v>
          </cell>
          <cell r="AB493" t="str">
            <v>電圧</v>
          </cell>
          <cell r="AC493">
            <v>200</v>
          </cell>
          <cell r="AD493" t="str">
            <v>V</v>
          </cell>
          <cell r="AE493" t="str">
            <v>外形寸法　高さ</v>
          </cell>
          <cell r="AF493">
            <v>258</v>
          </cell>
          <cell r="AG493" t="str">
            <v>mm</v>
          </cell>
          <cell r="AH493" t="str">
            <v>外形寸法　幅</v>
          </cell>
          <cell r="AI493">
            <v>1340</v>
          </cell>
          <cell r="AJ493" t="str">
            <v>mm</v>
          </cell>
          <cell r="AK493" t="str">
            <v>外形寸法　奥行</v>
          </cell>
          <cell r="AL493">
            <v>820</v>
          </cell>
          <cell r="AM493" t="str">
            <v>mm</v>
          </cell>
          <cell r="AN493" t="str">
            <v>風量(強)</v>
          </cell>
          <cell r="AO493">
            <v>32</v>
          </cell>
          <cell r="AP493" t="str">
            <v>m3/min</v>
          </cell>
          <cell r="AQ493" t="str">
            <v>機外静圧</v>
          </cell>
          <cell r="AR493">
            <v>0</v>
          </cell>
          <cell r="AS493" t="str">
            <v>Pa</v>
          </cell>
          <cell r="AT493" t="str">
            <v>送風機出力</v>
          </cell>
          <cell r="AU493" t="str">
            <v>0.05×2</v>
          </cell>
          <cell r="AV493" t="str">
            <v>kW</v>
          </cell>
          <cell r="AW493" t="str">
            <v>ドレン配管径</v>
          </cell>
          <cell r="AX493" t="str">
            <v>VP25接続可</v>
          </cell>
          <cell r="AZ493" t="str">
            <v>冷媒配管(ガス)</v>
          </cell>
          <cell r="BA493">
            <v>19.05</v>
          </cell>
          <cell r="BB493" t="str">
            <v>φ(mm)</v>
          </cell>
          <cell r="BC493" t="str">
            <v>冷媒配管(液)</v>
          </cell>
          <cell r="BD493">
            <v>9.52</v>
          </cell>
          <cell r="BE493" t="str">
            <v>φ(mm)</v>
          </cell>
          <cell r="BF493" t="str">
            <v>製品質量</v>
          </cell>
          <cell r="BG493">
            <v>44</v>
          </cell>
          <cell r="BH493" t="str">
            <v>kg</v>
          </cell>
          <cell r="BI493" t="str">
            <v>分離形名(パネル１)</v>
          </cell>
          <cell r="BJ493" t="str">
            <v>PLP-J160GW</v>
          </cell>
          <cell r="BL493" t="str">
            <v>分離形名(リモコン１)</v>
          </cell>
          <cell r="BM493" t="str">
            <v>PAR-JH240K</v>
          </cell>
        </row>
        <row r="494">
          <cell r="B494" t="str">
            <v>PLH-J112GKH</v>
          </cell>
          <cell r="C494" t="str">
            <v>標準価格</v>
          </cell>
          <cell r="D494">
            <v>403000</v>
          </cell>
          <cell r="E494">
            <v>428000</v>
          </cell>
          <cell r="F494" t="str">
            <v>円</v>
          </cell>
          <cell r="G494" t="str">
            <v>冷房能力</v>
          </cell>
          <cell r="H494">
            <v>10</v>
          </cell>
          <cell r="I494" t="str">
            <v>kW</v>
          </cell>
          <cell r="J494" t="str">
            <v>消費電力(冷房)</v>
          </cell>
          <cell r="K494">
            <v>0</v>
          </cell>
          <cell r="L494" t="str">
            <v>kW</v>
          </cell>
          <cell r="M494" t="str">
            <v>暖房能力</v>
          </cell>
          <cell r="N494">
            <v>10.6</v>
          </cell>
          <cell r="O494" t="str">
            <v>kW</v>
          </cell>
          <cell r="P494" t="str">
            <v>暖房能力(ﾋｰﾀ作動時)</v>
          </cell>
          <cell r="Q494">
            <v>13.2</v>
          </cell>
          <cell r="R494" t="str">
            <v>kW</v>
          </cell>
          <cell r="S494" t="str">
            <v>消費電力(暖房)</v>
          </cell>
          <cell r="T494">
            <v>0</v>
          </cell>
          <cell r="U494" t="str">
            <v>kW</v>
          </cell>
          <cell r="V494" t="str">
            <v>消費電力(暖房ﾋｰﾀ作動時)</v>
          </cell>
          <cell r="W494">
            <v>0</v>
          </cell>
          <cell r="X494" t="str">
            <v>kW</v>
          </cell>
          <cell r="Y494" t="str">
            <v>電源</v>
          </cell>
          <cell r="Z494" t="str">
            <v>三相</v>
          </cell>
          <cell r="AA494" t="str">
            <v>φ</v>
          </cell>
          <cell r="AB494" t="str">
            <v>電圧</v>
          </cell>
          <cell r="AC494">
            <v>200</v>
          </cell>
          <cell r="AD494" t="str">
            <v>V</v>
          </cell>
          <cell r="AE494" t="str">
            <v>外形寸法　高さ</v>
          </cell>
          <cell r="AF494">
            <v>258</v>
          </cell>
          <cell r="AG494" t="str">
            <v>mm</v>
          </cell>
          <cell r="AH494" t="str">
            <v>外形寸法　幅</v>
          </cell>
          <cell r="AI494">
            <v>1340</v>
          </cell>
          <cell r="AJ494" t="str">
            <v>mm</v>
          </cell>
          <cell r="AK494" t="str">
            <v>外形寸法　奥行</v>
          </cell>
          <cell r="AL494">
            <v>820</v>
          </cell>
          <cell r="AM494" t="str">
            <v>mm</v>
          </cell>
          <cell r="AN494" t="str">
            <v>風量(強)</v>
          </cell>
          <cell r="AO494">
            <v>32</v>
          </cell>
          <cell r="AP494" t="str">
            <v>m3/min</v>
          </cell>
          <cell r="AQ494" t="str">
            <v>機外静圧</v>
          </cell>
          <cell r="AR494">
            <v>0</v>
          </cell>
          <cell r="AS494" t="str">
            <v>Pa</v>
          </cell>
          <cell r="AT494" t="str">
            <v>送風機出力</v>
          </cell>
          <cell r="AU494" t="str">
            <v>0.05×2</v>
          </cell>
          <cell r="AV494" t="str">
            <v>kW</v>
          </cell>
          <cell r="AW494" t="str">
            <v>ドレン配管径</v>
          </cell>
          <cell r="AX494" t="str">
            <v>VP25接続可</v>
          </cell>
          <cell r="AZ494" t="str">
            <v>冷媒配管(ガス)</v>
          </cell>
          <cell r="BA494">
            <v>19.05</v>
          </cell>
          <cell r="BB494" t="str">
            <v>φ(mm)</v>
          </cell>
          <cell r="BC494" t="str">
            <v>冷媒配管(液)</v>
          </cell>
          <cell r="BD494">
            <v>9.52</v>
          </cell>
          <cell r="BE494" t="str">
            <v>φ(mm)</v>
          </cell>
          <cell r="BF494" t="str">
            <v>製品質量</v>
          </cell>
          <cell r="BG494">
            <v>45</v>
          </cell>
          <cell r="BH494" t="str">
            <v>kg</v>
          </cell>
          <cell r="BI494" t="str">
            <v>分離形名(パネル１)</v>
          </cell>
          <cell r="BJ494" t="str">
            <v>PLP-J160GW</v>
          </cell>
          <cell r="BL494" t="str">
            <v>分離形名(リモコン１)</v>
          </cell>
          <cell r="BM494" t="str">
            <v>PAR-JH240K</v>
          </cell>
        </row>
        <row r="495">
          <cell r="B495" t="str">
            <v>PLH-J112PA</v>
          </cell>
          <cell r="C495" t="str">
            <v>標準価格</v>
          </cell>
          <cell r="D495">
            <v>375000</v>
          </cell>
          <cell r="E495">
            <v>400000</v>
          </cell>
          <cell r="F495" t="str">
            <v>円</v>
          </cell>
          <cell r="G495" t="str">
            <v>冷房能力</v>
          </cell>
          <cell r="H495">
            <v>10</v>
          </cell>
          <cell r="I495" t="str">
            <v>kW</v>
          </cell>
          <cell r="J495" t="str">
            <v>消費電力(冷房)</v>
          </cell>
          <cell r="L495" t="str">
            <v>kW</v>
          </cell>
          <cell r="M495" t="str">
            <v>暖房能力</v>
          </cell>
          <cell r="N495">
            <v>10.6</v>
          </cell>
          <cell r="O495" t="str">
            <v>kW</v>
          </cell>
          <cell r="P495" t="str">
            <v>暖房能力(ﾋｰﾀ作動時)</v>
          </cell>
          <cell r="R495" t="str">
            <v>kW</v>
          </cell>
          <cell r="S495" t="str">
            <v>消費電力(暖房)</v>
          </cell>
          <cell r="U495" t="str">
            <v>kW</v>
          </cell>
          <cell r="V495" t="str">
            <v>消費電力(暖房ﾋｰﾀ作動時)</v>
          </cell>
          <cell r="X495" t="str">
            <v>kW</v>
          </cell>
          <cell r="Y495" t="str">
            <v>電源</v>
          </cell>
          <cell r="AA495" t="str">
            <v>φ</v>
          </cell>
          <cell r="AB495" t="str">
            <v>電圧</v>
          </cell>
          <cell r="AD495" t="str">
            <v>V</v>
          </cell>
          <cell r="AE495" t="str">
            <v>外形寸法　高さ</v>
          </cell>
          <cell r="AF495">
            <v>358</v>
          </cell>
          <cell r="AG495" t="str">
            <v>mm</v>
          </cell>
          <cell r="AH495" t="str">
            <v>外形寸法　幅</v>
          </cell>
          <cell r="AI495">
            <v>1194</v>
          </cell>
          <cell r="AJ495" t="str">
            <v>mm</v>
          </cell>
          <cell r="AK495" t="str">
            <v>外形寸法　奥行</v>
          </cell>
          <cell r="AL495">
            <v>624</v>
          </cell>
          <cell r="AM495" t="str">
            <v>mm</v>
          </cell>
          <cell r="AN495" t="str">
            <v>風量(強)</v>
          </cell>
          <cell r="AO495">
            <v>26</v>
          </cell>
          <cell r="AP495" t="str">
            <v>m3/min</v>
          </cell>
          <cell r="AQ495" t="str">
            <v>機外静圧</v>
          </cell>
          <cell r="AS495" t="str">
            <v>Pa</v>
          </cell>
          <cell r="AT495" t="str">
            <v>送風機出力</v>
          </cell>
          <cell r="AU495">
            <v>0.09</v>
          </cell>
          <cell r="AV495" t="str">
            <v>kW</v>
          </cell>
          <cell r="AW495" t="str">
            <v>ドレン配管径</v>
          </cell>
          <cell r="AZ495" t="str">
            <v>冷媒配管(ガス)</v>
          </cell>
          <cell r="BA495">
            <v>19.05</v>
          </cell>
          <cell r="BB495" t="str">
            <v>φ(mm)</v>
          </cell>
          <cell r="BC495" t="str">
            <v>冷媒配管(液)</v>
          </cell>
          <cell r="BD495">
            <v>9.52</v>
          </cell>
          <cell r="BE495" t="str">
            <v>φ(mm)</v>
          </cell>
          <cell r="BF495" t="str">
            <v>製品質量</v>
          </cell>
          <cell r="BG495">
            <v>47</v>
          </cell>
          <cell r="BH495" t="str">
            <v>kg</v>
          </cell>
          <cell r="BI495" t="str">
            <v>分離形名(パネル１)</v>
          </cell>
          <cell r="BJ495" t="str">
            <v>PLP-J112PW</v>
          </cell>
          <cell r="BL495" t="str">
            <v>分離形名(リモコン１)</v>
          </cell>
          <cell r="BM495" t="str">
            <v>PAR-S25A</v>
          </cell>
        </row>
        <row r="496">
          <cell r="B496" t="str">
            <v>PLH-J112PAH</v>
          </cell>
          <cell r="C496" t="str">
            <v>標準価格</v>
          </cell>
          <cell r="D496">
            <v>408000</v>
          </cell>
          <cell r="E496">
            <v>433000</v>
          </cell>
          <cell r="F496" t="str">
            <v>円</v>
          </cell>
          <cell r="G496" t="str">
            <v>冷房能力</v>
          </cell>
          <cell r="H496">
            <v>10</v>
          </cell>
          <cell r="I496" t="str">
            <v>kW</v>
          </cell>
          <cell r="J496" t="str">
            <v>消費電力(冷房)</v>
          </cell>
          <cell r="L496" t="str">
            <v>kW</v>
          </cell>
          <cell r="M496" t="str">
            <v>暖房能力</v>
          </cell>
          <cell r="N496">
            <v>10.6</v>
          </cell>
          <cell r="O496" t="str">
            <v>kW</v>
          </cell>
          <cell r="P496" t="str">
            <v>暖房能力(ﾋｰﾀ作動時)</v>
          </cell>
          <cell r="Q496">
            <v>13.3</v>
          </cell>
          <cell r="R496" t="str">
            <v>kW</v>
          </cell>
          <cell r="S496" t="str">
            <v>消費電力(暖房)</v>
          </cell>
          <cell r="U496" t="str">
            <v>kW</v>
          </cell>
          <cell r="V496" t="str">
            <v>消費電力(暖房ﾋｰﾀ作動時)</v>
          </cell>
          <cell r="X496" t="str">
            <v>kW</v>
          </cell>
          <cell r="Y496" t="str">
            <v>電源</v>
          </cell>
          <cell r="AA496" t="str">
            <v>φ</v>
          </cell>
          <cell r="AB496" t="str">
            <v>電圧</v>
          </cell>
          <cell r="AD496" t="str">
            <v>V</v>
          </cell>
          <cell r="AE496" t="str">
            <v>外形寸法　高さ</v>
          </cell>
          <cell r="AF496">
            <v>358</v>
          </cell>
          <cell r="AG496" t="str">
            <v>mm</v>
          </cell>
          <cell r="AH496" t="str">
            <v>外形寸法　幅</v>
          </cell>
          <cell r="AI496">
            <v>1194</v>
          </cell>
          <cell r="AJ496" t="str">
            <v>mm</v>
          </cell>
          <cell r="AK496" t="str">
            <v>外形寸法　奥行</v>
          </cell>
          <cell r="AL496">
            <v>624</v>
          </cell>
          <cell r="AM496" t="str">
            <v>mm</v>
          </cell>
          <cell r="AN496" t="str">
            <v>風量(強)</v>
          </cell>
          <cell r="AO496">
            <v>26</v>
          </cell>
          <cell r="AP496" t="str">
            <v>m3/min</v>
          </cell>
          <cell r="AQ496" t="str">
            <v>機外静圧</v>
          </cell>
          <cell r="AS496" t="str">
            <v>Pa</v>
          </cell>
          <cell r="AT496" t="str">
            <v>送風機出力</v>
          </cell>
          <cell r="AU496">
            <v>0.09</v>
          </cell>
          <cell r="AV496" t="str">
            <v>kW</v>
          </cell>
          <cell r="AW496" t="str">
            <v>ドレン配管径</v>
          </cell>
          <cell r="AZ496" t="str">
            <v>冷媒配管(ガス)</v>
          </cell>
          <cell r="BA496">
            <v>19.05</v>
          </cell>
          <cell r="BB496" t="str">
            <v>φ(mm)</v>
          </cell>
          <cell r="BC496" t="str">
            <v>冷媒配管(液)</v>
          </cell>
          <cell r="BD496">
            <v>9.52</v>
          </cell>
          <cell r="BE496" t="str">
            <v>φ(mm)</v>
          </cell>
          <cell r="BF496" t="str">
            <v>製品質量</v>
          </cell>
          <cell r="BG496">
            <v>79</v>
          </cell>
          <cell r="BH496" t="str">
            <v>kg</v>
          </cell>
          <cell r="BI496" t="str">
            <v>分離形名(パネル１)</v>
          </cell>
          <cell r="BJ496" t="str">
            <v>PLP-J112PW</v>
          </cell>
          <cell r="BL496" t="str">
            <v>分離形名(リモコン１)</v>
          </cell>
          <cell r="BM496" t="str">
            <v>PAR-S25A</v>
          </cell>
        </row>
        <row r="497">
          <cell r="B497" t="str">
            <v>PLH-J125EA</v>
          </cell>
          <cell r="C497" t="str">
            <v>標準価格</v>
          </cell>
          <cell r="D497">
            <v>395000</v>
          </cell>
          <cell r="E497">
            <v>420000</v>
          </cell>
          <cell r="F497" t="str">
            <v>円</v>
          </cell>
          <cell r="G497" t="str">
            <v>冷房能力</v>
          </cell>
          <cell r="H497">
            <v>11.2</v>
          </cell>
          <cell r="I497" t="str">
            <v>kW</v>
          </cell>
          <cell r="J497" t="str">
            <v>消費電力(冷房)</v>
          </cell>
          <cell r="L497" t="str">
            <v>kW</v>
          </cell>
          <cell r="M497" t="str">
            <v>暖房能力</v>
          </cell>
          <cell r="N497">
            <v>14</v>
          </cell>
          <cell r="O497" t="str">
            <v>kW</v>
          </cell>
          <cell r="P497" t="str">
            <v>暖房能力(ﾋｰﾀ作動時)</v>
          </cell>
          <cell r="R497" t="str">
            <v>kW</v>
          </cell>
          <cell r="S497" t="str">
            <v>消費電力(暖房)</v>
          </cell>
          <cell r="U497" t="str">
            <v>kW</v>
          </cell>
          <cell r="V497" t="str">
            <v>消費電力(暖房ﾋｰﾀ作動時)</v>
          </cell>
          <cell r="X497" t="str">
            <v>kW</v>
          </cell>
          <cell r="Y497" t="str">
            <v>電源</v>
          </cell>
          <cell r="AA497" t="str">
            <v>φ</v>
          </cell>
          <cell r="AB497" t="str">
            <v>電圧</v>
          </cell>
          <cell r="AD497" t="str">
            <v>V</v>
          </cell>
          <cell r="AE497" t="str">
            <v>外形寸法　高さ</v>
          </cell>
          <cell r="AF497">
            <v>358</v>
          </cell>
          <cell r="AG497" t="str">
            <v>mm</v>
          </cell>
          <cell r="AH497" t="str">
            <v>外形寸法　幅</v>
          </cell>
          <cell r="AI497">
            <v>1450</v>
          </cell>
          <cell r="AJ497" t="str">
            <v>mm</v>
          </cell>
          <cell r="AK497" t="str">
            <v>外形寸法　奥行</v>
          </cell>
          <cell r="AL497">
            <v>630</v>
          </cell>
          <cell r="AM497" t="str">
            <v>mm</v>
          </cell>
          <cell r="AN497" t="str">
            <v>風量(強)</v>
          </cell>
          <cell r="AO497">
            <v>33</v>
          </cell>
          <cell r="AP497" t="str">
            <v>m3/min</v>
          </cell>
          <cell r="AQ497" t="str">
            <v>機外静圧</v>
          </cell>
          <cell r="AR497">
            <v>0</v>
          </cell>
          <cell r="AS497" t="str">
            <v>Pa</v>
          </cell>
          <cell r="AT497" t="str">
            <v>送風機出力</v>
          </cell>
          <cell r="AU497">
            <v>0.15</v>
          </cell>
          <cell r="AV497" t="str">
            <v>kW</v>
          </cell>
          <cell r="AW497" t="str">
            <v>ドレン配管径</v>
          </cell>
          <cell r="AX497" t="str">
            <v>ＶＰ－２５接続可</v>
          </cell>
          <cell r="AZ497" t="str">
            <v>冷媒配管(ガス)</v>
          </cell>
          <cell r="BA497">
            <v>19.05</v>
          </cell>
          <cell r="BB497" t="str">
            <v>φ(mm)</v>
          </cell>
          <cell r="BC497" t="str">
            <v>冷媒配管(液)</v>
          </cell>
          <cell r="BD497">
            <v>9.52</v>
          </cell>
          <cell r="BE497" t="str">
            <v>φ(mm)</v>
          </cell>
          <cell r="BF497" t="str">
            <v>製品質量</v>
          </cell>
          <cell r="BG497">
            <v>56</v>
          </cell>
          <cell r="BH497" t="str">
            <v>kg</v>
          </cell>
          <cell r="BI497" t="str">
            <v>分離形名(パネル１)</v>
          </cell>
          <cell r="BJ497" t="str">
            <v>PLP-J160EW</v>
          </cell>
          <cell r="BL497" t="str">
            <v>分離形名(リモコン１)</v>
          </cell>
          <cell r="BM497" t="str">
            <v>PAR-S25A</v>
          </cell>
        </row>
        <row r="498">
          <cell r="B498" t="str">
            <v>PLH-J125EAH</v>
          </cell>
          <cell r="C498" t="str">
            <v>標準価格</v>
          </cell>
          <cell r="D498">
            <v>428000</v>
          </cell>
          <cell r="E498">
            <v>453000</v>
          </cell>
          <cell r="F498" t="str">
            <v>円</v>
          </cell>
          <cell r="G498" t="str">
            <v>冷房能力</v>
          </cell>
          <cell r="H498">
            <v>11.2</v>
          </cell>
          <cell r="I498" t="str">
            <v>kW</v>
          </cell>
          <cell r="J498" t="str">
            <v>消費電力(冷房)</v>
          </cell>
          <cell r="L498" t="str">
            <v>kW</v>
          </cell>
          <cell r="M498" t="str">
            <v>暖房能力</v>
          </cell>
          <cell r="N498">
            <v>14</v>
          </cell>
          <cell r="O498" t="str">
            <v>kW</v>
          </cell>
          <cell r="P498" t="str">
            <v>暖房能力(ﾋｰﾀ作動時)</v>
          </cell>
          <cell r="Q498">
            <v>17</v>
          </cell>
          <cell r="R498" t="str">
            <v>kW</v>
          </cell>
          <cell r="S498" t="str">
            <v>消費電力(暖房)</v>
          </cell>
          <cell r="U498" t="str">
            <v>kW</v>
          </cell>
          <cell r="V498" t="str">
            <v>消費電力(暖房ﾋｰﾀ作動時)</v>
          </cell>
          <cell r="X498" t="str">
            <v>kW</v>
          </cell>
          <cell r="Y498" t="str">
            <v>電源</v>
          </cell>
          <cell r="AA498" t="str">
            <v>φ</v>
          </cell>
          <cell r="AB498" t="str">
            <v>電圧</v>
          </cell>
          <cell r="AD498" t="str">
            <v>V</v>
          </cell>
          <cell r="AE498" t="str">
            <v>外形寸法　高さ</v>
          </cell>
          <cell r="AF498">
            <v>358</v>
          </cell>
          <cell r="AG498" t="str">
            <v>mm</v>
          </cell>
          <cell r="AH498" t="str">
            <v>外形寸法　幅</v>
          </cell>
          <cell r="AI498">
            <v>1450</v>
          </cell>
          <cell r="AJ498" t="str">
            <v>mm</v>
          </cell>
          <cell r="AK498" t="str">
            <v>外形寸法　奥行</v>
          </cell>
          <cell r="AL498">
            <v>630</v>
          </cell>
          <cell r="AM498" t="str">
            <v>mm</v>
          </cell>
          <cell r="AN498" t="str">
            <v>風量(強)</v>
          </cell>
          <cell r="AO498">
            <v>33</v>
          </cell>
          <cell r="AP498" t="str">
            <v>m3/min</v>
          </cell>
          <cell r="AQ498" t="str">
            <v>機外静圧</v>
          </cell>
          <cell r="AR498">
            <v>0</v>
          </cell>
          <cell r="AS498" t="str">
            <v>Pa</v>
          </cell>
          <cell r="AT498" t="str">
            <v>送風機出力</v>
          </cell>
          <cell r="AU498">
            <v>0.15</v>
          </cell>
          <cell r="AV498" t="str">
            <v>kW</v>
          </cell>
          <cell r="AW498" t="str">
            <v>ドレン配管径</v>
          </cell>
          <cell r="AX498" t="str">
            <v>ＶＰ－２５接続可</v>
          </cell>
          <cell r="AZ498" t="str">
            <v>冷媒配管(ガス)</v>
          </cell>
          <cell r="BA498">
            <v>19.05</v>
          </cell>
          <cell r="BB498" t="str">
            <v>φ(mm)</v>
          </cell>
          <cell r="BC498" t="str">
            <v>冷媒配管(液)</v>
          </cell>
          <cell r="BD498">
            <v>9.52</v>
          </cell>
          <cell r="BE498" t="str">
            <v>φ(mm)</v>
          </cell>
          <cell r="BF498" t="str">
            <v>製品質量</v>
          </cell>
          <cell r="BG498">
            <v>56</v>
          </cell>
          <cell r="BH498" t="str">
            <v>kg</v>
          </cell>
          <cell r="BI498" t="str">
            <v>分離形名(パネル１)</v>
          </cell>
          <cell r="BJ498" t="str">
            <v>PLP-J160EW</v>
          </cell>
          <cell r="BL498" t="str">
            <v>分離形名(リモコン１)</v>
          </cell>
          <cell r="BM498" t="str">
            <v>PAR-S25A</v>
          </cell>
        </row>
        <row r="499">
          <cell r="B499" t="str">
            <v>PLH-J125EK</v>
          </cell>
          <cell r="C499" t="str">
            <v>標準価格</v>
          </cell>
          <cell r="D499">
            <v>400000</v>
          </cell>
          <cell r="E499">
            <v>425000</v>
          </cell>
          <cell r="F499" t="str">
            <v>円</v>
          </cell>
          <cell r="G499" t="str">
            <v>冷房能力</v>
          </cell>
          <cell r="H499">
            <v>11.2</v>
          </cell>
          <cell r="I499" t="str">
            <v>kW</v>
          </cell>
          <cell r="J499" t="str">
            <v>消費電力(冷房)</v>
          </cell>
          <cell r="K499">
            <v>0</v>
          </cell>
          <cell r="L499" t="str">
            <v>kW</v>
          </cell>
          <cell r="M499" t="str">
            <v>暖房能力</v>
          </cell>
          <cell r="N499">
            <v>14</v>
          </cell>
          <cell r="O499" t="str">
            <v>kW</v>
          </cell>
          <cell r="P499" t="str">
            <v>暖房能力(ﾋｰﾀ作動時)</v>
          </cell>
          <cell r="Q499">
            <v>0</v>
          </cell>
          <cell r="R499" t="str">
            <v>kW</v>
          </cell>
          <cell r="S499" t="str">
            <v>消費電力(暖房)</v>
          </cell>
          <cell r="T499">
            <v>0</v>
          </cell>
          <cell r="U499" t="str">
            <v>kW</v>
          </cell>
          <cell r="V499" t="str">
            <v>消費電力(暖房ﾋｰﾀ作動時)</v>
          </cell>
          <cell r="W499">
            <v>0</v>
          </cell>
          <cell r="X499" t="str">
            <v>kW</v>
          </cell>
          <cell r="Y499" t="str">
            <v>電源</v>
          </cell>
          <cell r="Z499" t="str">
            <v>単相</v>
          </cell>
          <cell r="AA499" t="str">
            <v>φ</v>
          </cell>
          <cell r="AB499" t="str">
            <v>電圧</v>
          </cell>
          <cell r="AC499">
            <v>200</v>
          </cell>
          <cell r="AD499" t="str">
            <v>V</v>
          </cell>
          <cell r="AE499" t="str">
            <v>外形寸法　高さ</v>
          </cell>
          <cell r="AF499">
            <v>283</v>
          </cell>
          <cell r="AG499" t="str">
            <v>mm</v>
          </cell>
          <cell r="AH499" t="str">
            <v>外形寸法　幅</v>
          </cell>
          <cell r="AI499">
            <v>630</v>
          </cell>
          <cell r="AJ499" t="str">
            <v>mm</v>
          </cell>
          <cell r="AK499" t="str">
            <v>外形寸法　奥行</v>
          </cell>
          <cell r="AL499">
            <v>1450</v>
          </cell>
          <cell r="AM499" t="str">
            <v>mm</v>
          </cell>
          <cell r="AN499" t="str">
            <v>風量(強)</v>
          </cell>
          <cell r="AO499">
            <v>33</v>
          </cell>
          <cell r="AP499" t="str">
            <v>m3/min</v>
          </cell>
          <cell r="AQ499" t="str">
            <v>機外静圧</v>
          </cell>
          <cell r="AR499">
            <v>0</v>
          </cell>
          <cell r="AS499" t="str">
            <v>Pa</v>
          </cell>
          <cell r="AT499" t="str">
            <v>送風機出力</v>
          </cell>
          <cell r="AU499">
            <v>0.15</v>
          </cell>
          <cell r="AV499" t="str">
            <v>kW</v>
          </cell>
          <cell r="AW499" t="str">
            <v>ドレン配管径</v>
          </cell>
          <cell r="AX499" t="str">
            <v>VP25接続可</v>
          </cell>
          <cell r="AZ499" t="str">
            <v>冷媒配管(ガス)</v>
          </cell>
          <cell r="BA499">
            <v>19.05</v>
          </cell>
          <cell r="BB499" t="str">
            <v>φ(mm)</v>
          </cell>
          <cell r="BC499" t="str">
            <v>冷媒配管(液)</v>
          </cell>
          <cell r="BD499">
            <v>9.52</v>
          </cell>
          <cell r="BE499" t="str">
            <v>φ(mm)</v>
          </cell>
          <cell r="BF499" t="str">
            <v>製品質量</v>
          </cell>
          <cell r="BG499">
            <v>56</v>
          </cell>
          <cell r="BH499" t="str">
            <v>kg</v>
          </cell>
          <cell r="BI499" t="str">
            <v>分離形名(パネル１)</v>
          </cell>
          <cell r="BJ499" t="str">
            <v>PLP-J160EW</v>
          </cell>
          <cell r="BL499" t="str">
            <v>分離形名(リモコン１)</v>
          </cell>
          <cell r="BM499" t="str">
            <v>PAR-JH150K</v>
          </cell>
        </row>
        <row r="500">
          <cell r="B500" t="str">
            <v>PLH-J125EKH</v>
          </cell>
          <cell r="C500" t="str">
            <v>標準価格</v>
          </cell>
          <cell r="D500">
            <v>433000</v>
          </cell>
          <cell r="E500">
            <v>458000</v>
          </cell>
          <cell r="F500" t="str">
            <v>円</v>
          </cell>
          <cell r="G500" t="str">
            <v>冷房能力</v>
          </cell>
          <cell r="H500">
            <v>11.2</v>
          </cell>
          <cell r="I500" t="str">
            <v>kW</v>
          </cell>
          <cell r="J500" t="str">
            <v>消費電力(冷房)</v>
          </cell>
          <cell r="K500">
            <v>0</v>
          </cell>
          <cell r="L500" t="str">
            <v>kW</v>
          </cell>
          <cell r="M500" t="str">
            <v>暖房能力</v>
          </cell>
          <cell r="N500">
            <v>14</v>
          </cell>
          <cell r="O500" t="str">
            <v>kW</v>
          </cell>
          <cell r="P500" t="str">
            <v>暖房能力(ﾋｰﾀ作動時)</v>
          </cell>
          <cell r="Q500">
            <v>17</v>
          </cell>
          <cell r="R500" t="str">
            <v>kW</v>
          </cell>
          <cell r="S500" t="str">
            <v>消費電力(暖房)</v>
          </cell>
          <cell r="T500">
            <v>0</v>
          </cell>
          <cell r="U500" t="str">
            <v>kW</v>
          </cell>
          <cell r="V500" t="str">
            <v>消費電力(暖房ﾋｰﾀ作動時)</v>
          </cell>
          <cell r="W500">
            <v>0</v>
          </cell>
          <cell r="X500" t="str">
            <v>kW</v>
          </cell>
          <cell r="Y500" t="str">
            <v>電源</v>
          </cell>
          <cell r="Z500" t="str">
            <v>三相</v>
          </cell>
          <cell r="AA500" t="str">
            <v>φ</v>
          </cell>
          <cell r="AB500" t="str">
            <v>電圧</v>
          </cell>
          <cell r="AC500">
            <v>200</v>
          </cell>
          <cell r="AD500" t="str">
            <v>V</v>
          </cell>
          <cell r="AE500" t="str">
            <v>外形寸法　高さ</v>
          </cell>
          <cell r="AF500">
            <v>283</v>
          </cell>
          <cell r="AG500" t="str">
            <v>mm</v>
          </cell>
          <cell r="AH500" t="str">
            <v>外形寸法　幅</v>
          </cell>
          <cell r="AI500">
            <v>630</v>
          </cell>
          <cell r="AJ500" t="str">
            <v>mm</v>
          </cell>
          <cell r="AK500" t="str">
            <v>外形寸法　奥行</v>
          </cell>
          <cell r="AL500">
            <v>1450</v>
          </cell>
          <cell r="AM500" t="str">
            <v>mm</v>
          </cell>
          <cell r="AN500" t="str">
            <v>風量(強)</v>
          </cell>
          <cell r="AO500">
            <v>33</v>
          </cell>
          <cell r="AP500" t="str">
            <v>m3/min</v>
          </cell>
          <cell r="AQ500" t="str">
            <v>機外静圧</v>
          </cell>
          <cell r="AR500">
            <v>0</v>
          </cell>
          <cell r="AS500" t="str">
            <v>Pa</v>
          </cell>
          <cell r="AT500" t="str">
            <v>送風機出力</v>
          </cell>
          <cell r="AU500">
            <v>0.15</v>
          </cell>
          <cell r="AV500" t="str">
            <v>kW</v>
          </cell>
          <cell r="AW500" t="str">
            <v>ドレン配管径</v>
          </cell>
          <cell r="AX500" t="str">
            <v>VP25接続可</v>
          </cell>
          <cell r="AZ500" t="str">
            <v>冷媒配管(ガス)</v>
          </cell>
          <cell r="BA500">
            <v>19.05</v>
          </cell>
          <cell r="BB500" t="str">
            <v>φ(mm)</v>
          </cell>
          <cell r="BC500" t="str">
            <v>冷媒配管(液)</v>
          </cell>
          <cell r="BD500">
            <v>9.52</v>
          </cell>
          <cell r="BE500" t="str">
            <v>φ(mm)</v>
          </cell>
          <cell r="BF500" t="str">
            <v>製品質量</v>
          </cell>
          <cell r="BG500">
            <v>58</v>
          </cell>
          <cell r="BH500" t="str">
            <v>kg</v>
          </cell>
          <cell r="BI500" t="str">
            <v>分離形名(パネル１)</v>
          </cell>
          <cell r="BJ500" t="str">
            <v>PLP-J160EW</v>
          </cell>
          <cell r="BL500" t="str">
            <v>分離形名(リモコン１)</v>
          </cell>
          <cell r="BM500" t="str">
            <v>PAR-JH150K</v>
          </cell>
        </row>
        <row r="501">
          <cell r="B501" t="str">
            <v>PLH-J125GK</v>
          </cell>
          <cell r="C501" t="str">
            <v>標準価格</v>
          </cell>
          <cell r="D501">
            <v>380000</v>
          </cell>
          <cell r="E501">
            <v>405000</v>
          </cell>
          <cell r="F501" t="str">
            <v>円</v>
          </cell>
          <cell r="G501" t="str">
            <v>冷房能力</v>
          </cell>
          <cell r="H501">
            <v>11.2</v>
          </cell>
          <cell r="I501" t="str">
            <v>kW</v>
          </cell>
          <cell r="J501" t="str">
            <v>消費電力(冷房)</v>
          </cell>
          <cell r="K501">
            <v>0</v>
          </cell>
          <cell r="L501" t="str">
            <v>kW</v>
          </cell>
          <cell r="M501" t="str">
            <v>暖房能力</v>
          </cell>
          <cell r="N501">
            <v>13.2</v>
          </cell>
          <cell r="O501" t="str">
            <v>kW</v>
          </cell>
          <cell r="P501" t="str">
            <v>暖房能力(ﾋｰﾀ作動時)</v>
          </cell>
          <cell r="Q501">
            <v>0</v>
          </cell>
          <cell r="R501" t="str">
            <v>kW</v>
          </cell>
          <cell r="S501" t="str">
            <v>消費電力(暖房)</v>
          </cell>
          <cell r="T501">
            <v>0</v>
          </cell>
          <cell r="U501" t="str">
            <v>kW</v>
          </cell>
          <cell r="V501" t="str">
            <v>消費電力(暖房ﾋｰﾀ作動時)</v>
          </cell>
          <cell r="W501">
            <v>0</v>
          </cell>
          <cell r="X501" t="str">
            <v>kW</v>
          </cell>
          <cell r="Y501" t="str">
            <v>電源</v>
          </cell>
          <cell r="Z501" t="str">
            <v>単相</v>
          </cell>
          <cell r="AA501" t="str">
            <v>φ</v>
          </cell>
          <cell r="AB501" t="str">
            <v>電圧</v>
          </cell>
          <cell r="AC501">
            <v>200</v>
          </cell>
          <cell r="AD501" t="str">
            <v>V</v>
          </cell>
          <cell r="AE501" t="str">
            <v>外形寸法　高さ</v>
          </cell>
          <cell r="AF501">
            <v>258</v>
          </cell>
          <cell r="AG501" t="str">
            <v>mm</v>
          </cell>
          <cell r="AH501" t="str">
            <v>外形寸法　幅</v>
          </cell>
          <cell r="AI501">
            <v>1340</v>
          </cell>
          <cell r="AJ501" t="str">
            <v>mm</v>
          </cell>
          <cell r="AK501" t="str">
            <v>外形寸法　奥行</v>
          </cell>
          <cell r="AL501">
            <v>820</v>
          </cell>
          <cell r="AM501" t="str">
            <v>mm</v>
          </cell>
          <cell r="AN501" t="str">
            <v>風量(強)</v>
          </cell>
          <cell r="AO501">
            <v>33</v>
          </cell>
          <cell r="AP501" t="str">
            <v>m3/min</v>
          </cell>
          <cell r="AQ501" t="str">
            <v>機外静圧</v>
          </cell>
          <cell r="AR501">
            <v>0</v>
          </cell>
          <cell r="AS501" t="str">
            <v>Pa</v>
          </cell>
          <cell r="AT501" t="str">
            <v>送風機出力</v>
          </cell>
          <cell r="AU501" t="str">
            <v>0.05×2</v>
          </cell>
          <cell r="AV501" t="str">
            <v>kW</v>
          </cell>
          <cell r="AW501" t="str">
            <v>ドレン配管径</v>
          </cell>
          <cell r="AX501" t="str">
            <v>VP25接続可</v>
          </cell>
          <cell r="AZ501" t="str">
            <v>冷媒配管(ガス)</v>
          </cell>
          <cell r="BA501">
            <v>19.05</v>
          </cell>
          <cell r="BB501" t="str">
            <v>φ(mm)</v>
          </cell>
          <cell r="BC501" t="str">
            <v>冷媒配管(液)</v>
          </cell>
          <cell r="BD501">
            <v>9.52</v>
          </cell>
          <cell r="BE501" t="str">
            <v>φ(mm)</v>
          </cell>
          <cell r="BF501" t="str">
            <v>製品質量</v>
          </cell>
          <cell r="BG501">
            <v>44</v>
          </cell>
          <cell r="BH501" t="str">
            <v>kg</v>
          </cell>
          <cell r="BI501" t="str">
            <v>分離形名(パネル１)</v>
          </cell>
          <cell r="BJ501" t="str">
            <v>PLP-J160GW</v>
          </cell>
          <cell r="BL501" t="str">
            <v>分離形名(リモコン１)</v>
          </cell>
          <cell r="BM501" t="str">
            <v>PAR-JH240K</v>
          </cell>
        </row>
        <row r="502">
          <cell r="B502" t="str">
            <v>PLH-J125GKH</v>
          </cell>
          <cell r="C502" t="str">
            <v>標準価格</v>
          </cell>
          <cell r="D502">
            <v>413000</v>
          </cell>
          <cell r="E502">
            <v>438000</v>
          </cell>
          <cell r="F502" t="str">
            <v>円</v>
          </cell>
          <cell r="G502" t="str">
            <v>冷房能力</v>
          </cell>
          <cell r="H502">
            <v>11.2</v>
          </cell>
          <cell r="I502" t="str">
            <v>kW</v>
          </cell>
          <cell r="J502" t="str">
            <v>消費電力(冷房)</v>
          </cell>
          <cell r="K502">
            <v>0</v>
          </cell>
          <cell r="L502" t="str">
            <v>kW</v>
          </cell>
          <cell r="M502" t="str">
            <v>暖房能力</v>
          </cell>
          <cell r="N502">
            <v>13.2</v>
          </cell>
          <cell r="O502" t="str">
            <v>kW</v>
          </cell>
          <cell r="P502" t="str">
            <v>暖房能力(ﾋｰﾀ作動時)</v>
          </cell>
          <cell r="Q502">
            <v>16.2</v>
          </cell>
          <cell r="R502" t="str">
            <v>kW</v>
          </cell>
          <cell r="S502" t="str">
            <v>消費電力(暖房)</v>
          </cell>
          <cell r="T502">
            <v>0</v>
          </cell>
          <cell r="U502" t="str">
            <v>kW</v>
          </cell>
          <cell r="V502" t="str">
            <v>消費電力(暖房ﾋｰﾀ作動時)</v>
          </cell>
          <cell r="W502">
            <v>0</v>
          </cell>
          <cell r="X502" t="str">
            <v>kW</v>
          </cell>
          <cell r="Y502" t="str">
            <v>電源</v>
          </cell>
          <cell r="Z502" t="str">
            <v>三相</v>
          </cell>
          <cell r="AA502" t="str">
            <v>φ</v>
          </cell>
          <cell r="AB502" t="str">
            <v>電圧</v>
          </cell>
          <cell r="AC502">
            <v>200</v>
          </cell>
          <cell r="AD502" t="str">
            <v>V</v>
          </cell>
          <cell r="AE502" t="str">
            <v>外形寸法　高さ</v>
          </cell>
          <cell r="AF502">
            <v>258</v>
          </cell>
          <cell r="AG502" t="str">
            <v>mm</v>
          </cell>
          <cell r="AH502" t="str">
            <v>外形寸法　幅</v>
          </cell>
          <cell r="AI502">
            <v>1340</v>
          </cell>
          <cell r="AJ502" t="str">
            <v>mm</v>
          </cell>
          <cell r="AK502" t="str">
            <v>外形寸法　奥行</v>
          </cell>
          <cell r="AL502">
            <v>820</v>
          </cell>
          <cell r="AM502" t="str">
            <v>mm</v>
          </cell>
          <cell r="AN502" t="str">
            <v>風量(強)</v>
          </cell>
          <cell r="AO502">
            <v>33</v>
          </cell>
          <cell r="AP502" t="str">
            <v>m3/min</v>
          </cell>
          <cell r="AQ502" t="str">
            <v>機外静圧</v>
          </cell>
          <cell r="AR502">
            <v>0</v>
          </cell>
          <cell r="AS502" t="str">
            <v>Pa</v>
          </cell>
          <cell r="AT502" t="str">
            <v>送風機出力</v>
          </cell>
          <cell r="AU502" t="str">
            <v>0.05×2</v>
          </cell>
          <cell r="AV502" t="str">
            <v>kW</v>
          </cell>
          <cell r="AW502" t="str">
            <v>ドレン配管径</v>
          </cell>
          <cell r="AX502" t="str">
            <v>VP25接続可</v>
          </cell>
          <cell r="AZ502" t="str">
            <v>冷媒配管(ガス)</v>
          </cell>
          <cell r="BA502">
            <v>19.05</v>
          </cell>
          <cell r="BB502" t="str">
            <v>φ(mm)</v>
          </cell>
          <cell r="BC502" t="str">
            <v>冷媒配管(液)</v>
          </cell>
          <cell r="BD502">
            <v>9.52</v>
          </cell>
          <cell r="BE502" t="str">
            <v>φ(mm)</v>
          </cell>
          <cell r="BF502" t="str">
            <v>製品質量</v>
          </cell>
          <cell r="BG502">
            <v>45</v>
          </cell>
          <cell r="BH502" t="str">
            <v>kg</v>
          </cell>
          <cell r="BI502" t="str">
            <v>分離形名(パネル１)</v>
          </cell>
          <cell r="BJ502" t="str">
            <v>PLP-J160GW</v>
          </cell>
          <cell r="BL502" t="str">
            <v>分離形名(リモコン１)</v>
          </cell>
          <cell r="BM502" t="str">
            <v>PAR-JH240K</v>
          </cell>
        </row>
        <row r="503">
          <cell r="B503" t="str">
            <v>PLH-J140EA</v>
          </cell>
          <cell r="C503" t="str">
            <v>標準価格</v>
          </cell>
          <cell r="D503">
            <v>415000</v>
          </cell>
          <cell r="E503">
            <v>440000</v>
          </cell>
          <cell r="F503" t="str">
            <v>円</v>
          </cell>
          <cell r="G503" t="str">
            <v>冷房能力</v>
          </cell>
          <cell r="H503">
            <v>12.5</v>
          </cell>
          <cell r="I503" t="str">
            <v>kW</v>
          </cell>
          <cell r="J503" t="str">
            <v>消費電力(冷房)</v>
          </cell>
          <cell r="K503">
            <v>0.2</v>
          </cell>
          <cell r="L503" t="str">
            <v>kW</v>
          </cell>
          <cell r="M503" t="str">
            <v>暖房能力</v>
          </cell>
          <cell r="N503">
            <v>14</v>
          </cell>
          <cell r="O503" t="str">
            <v>kW</v>
          </cell>
          <cell r="P503" t="str">
            <v>暖房能力(ﾋｰﾀ作動時)</v>
          </cell>
          <cell r="R503" t="str">
            <v>kW</v>
          </cell>
          <cell r="S503" t="str">
            <v>消費電力(暖房)</v>
          </cell>
          <cell r="T503">
            <v>0.2</v>
          </cell>
          <cell r="U503" t="str">
            <v>kW</v>
          </cell>
          <cell r="V503" t="str">
            <v>消費電力(暖房ﾋｰﾀ作動時)</v>
          </cell>
          <cell r="X503" t="str">
            <v>kW</v>
          </cell>
          <cell r="Y503" t="str">
            <v>電源</v>
          </cell>
          <cell r="AA503" t="str">
            <v>φ</v>
          </cell>
          <cell r="AB503" t="str">
            <v>電圧</v>
          </cell>
          <cell r="AD503" t="str">
            <v>V</v>
          </cell>
          <cell r="AE503" t="str">
            <v>外形寸法　高さ</v>
          </cell>
          <cell r="AF503">
            <v>358</v>
          </cell>
          <cell r="AG503" t="str">
            <v>mm</v>
          </cell>
          <cell r="AH503" t="str">
            <v>外形寸法　幅</v>
          </cell>
          <cell r="AI503">
            <v>1450</v>
          </cell>
          <cell r="AJ503" t="str">
            <v>mm</v>
          </cell>
          <cell r="AK503" t="str">
            <v>外形寸法　奥行</v>
          </cell>
          <cell r="AL503">
            <v>630</v>
          </cell>
          <cell r="AM503" t="str">
            <v>mm</v>
          </cell>
          <cell r="AN503" t="str">
            <v>風量(強)</v>
          </cell>
          <cell r="AO503">
            <v>33</v>
          </cell>
          <cell r="AP503" t="str">
            <v>m3/min</v>
          </cell>
          <cell r="AQ503" t="str">
            <v>機外静圧</v>
          </cell>
          <cell r="AR503">
            <v>0</v>
          </cell>
          <cell r="AS503" t="str">
            <v>Pa</v>
          </cell>
          <cell r="AT503" t="str">
            <v>送風機出力</v>
          </cell>
          <cell r="AU503">
            <v>0.15</v>
          </cell>
          <cell r="AV503" t="str">
            <v>kW</v>
          </cell>
          <cell r="AW503" t="str">
            <v>ドレン配管径</v>
          </cell>
          <cell r="AX503" t="str">
            <v>ＶＰ－２５接続可</v>
          </cell>
          <cell r="AZ503" t="str">
            <v>冷媒配管(ガス)</v>
          </cell>
          <cell r="BA503">
            <v>19.05</v>
          </cell>
          <cell r="BB503" t="str">
            <v>φ(mm)</v>
          </cell>
          <cell r="BC503" t="str">
            <v>冷媒配管(液)</v>
          </cell>
          <cell r="BD503">
            <v>9.52</v>
          </cell>
          <cell r="BE503" t="str">
            <v>φ(mm)</v>
          </cell>
          <cell r="BF503" t="str">
            <v>製品質量</v>
          </cell>
          <cell r="BG503">
            <v>56</v>
          </cell>
          <cell r="BH503" t="str">
            <v>kg</v>
          </cell>
          <cell r="BI503" t="str">
            <v>分離形名(パネル１)</v>
          </cell>
          <cell r="BJ503" t="str">
            <v>PLP-J160EW</v>
          </cell>
          <cell r="BL503" t="str">
            <v>分離形名(リモコン１)</v>
          </cell>
          <cell r="BM503" t="str">
            <v>PAR-S25A</v>
          </cell>
        </row>
        <row r="504">
          <cell r="B504" t="str">
            <v>PLH-J140EAH</v>
          </cell>
          <cell r="C504" t="str">
            <v>標準価格</v>
          </cell>
          <cell r="D504">
            <v>448000</v>
          </cell>
          <cell r="E504">
            <v>473000</v>
          </cell>
          <cell r="F504" t="str">
            <v>円</v>
          </cell>
          <cell r="G504" t="str">
            <v>冷房能力</v>
          </cell>
          <cell r="H504">
            <v>12.5</v>
          </cell>
          <cell r="I504" t="str">
            <v>kW</v>
          </cell>
          <cell r="J504" t="str">
            <v>消費電力(冷房)</v>
          </cell>
          <cell r="K504">
            <v>0.2</v>
          </cell>
          <cell r="L504" t="str">
            <v>kW</v>
          </cell>
          <cell r="M504" t="str">
            <v>暖房能力</v>
          </cell>
          <cell r="N504">
            <v>14</v>
          </cell>
          <cell r="O504" t="str">
            <v>kW</v>
          </cell>
          <cell r="P504" t="str">
            <v>暖房能力(ﾋｰﾀ作動時)</v>
          </cell>
          <cell r="Q504">
            <v>17</v>
          </cell>
          <cell r="R504" t="str">
            <v>kW</v>
          </cell>
          <cell r="S504" t="str">
            <v>消費電力(暖房)</v>
          </cell>
          <cell r="T504">
            <v>0.2</v>
          </cell>
          <cell r="U504" t="str">
            <v>kW</v>
          </cell>
          <cell r="V504" t="str">
            <v>消費電力(暖房ﾋｰﾀ作動時)</v>
          </cell>
          <cell r="W504">
            <v>3.2</v>
          </cell>
          <cell r="X504" t="str">
            <v>kW</v>
          </cell>
          <cell r="Y504" t="str">
            <v>電源</v>
          </cell>
          <cell r="AA504" t="str">
            <v>φ</v>
          </cell>
          <cell r="AB504" t="str">
            <v>電圧</v>
          </cell>
          <cell r="AD504" t="str">
            <v>V</v>
          </cell>
          <cell r="AE504" t="str">
            <v>外形寸法　高さ</v>
          </cell>
          <cell r="AF504">
            <v>358</v>
          </cell>
          <cell r="AG504" t="str">
            <v>mm</v>
          </cell>
          <cell r="AH504" t="str">
            <v>外形寸法　幅</v>
          </cell>
          <cell r="AI504">
            <v>1450</v>
          </cell>
          <cell r="AJ504" t="str">
            <v>mm</v>
          </cell>
          <cell r="AK504" t="str">
            <v>外形寸法　奥行</v>
          </cell>
          <cell r="AL504">
            <v>630</v>
          </cell>
          <cell r="AM504" t="str">
            <v>mm</v>
          </cell>
          <cell r="AN504" t="str">
            <v>風量(強)</v>
          </cell>
          <cell r="AO504">
            <v>33</v>
          </cell>
          <cell r="AP504" t="str">
            <v>m3/min</v>
          </cell>
          <cell r="AQ504" t="str">
            <v>機外静圧</v>
          </cell>
          <cell r="AR504">
            <v>0</v>
          </cell>
          <cell r="AS504" t="str">
            <v>Pa</v>
          </cell>
          <cell r="AT504" t="str">
            <v>送風機出力</v>
          </cell>
          <cell r="AU504">
            <v>0.15</v>
          </cell>
          <cell r="AV504" t="str">
            <v>kW</v>
          </cell>
          <cell r="AW504" t="str">
            <v>ドレン配管径</v>
          </cell>
          <cell r="AX504" t="str">
            <v>ＶＰ－２５接続可</v>
          </cell>
          <cell r="AZ504" t="str">
            <v>冷媒配管(ガス)</v>
          </cell>
          <cell r="BA504">
            <v>19.05</v>
          </cell>
          <cell r="BB504" t="str">
            <v>φ(mm)</v>
          </cell>
          <cell r="BC504" t="str">
            <v>冷媒配管(液)</v>
          </cell>
          <cell r="BD504">
            <v>9.52</v>
          </cell>
          <cell r="BE504" t="str">
            <v>φ(mm)</v>
          </cell>
          <cell r="BF504" t="str">
            <v>製品質量</v>
          </cell>
          <cell r="BG504">
            <v>56</v>
          </cell>
          <cell r="BH504" t="str">
            <v>kg</v>
          </cell>
          <cell r="BI504" t="str">
            <v>分離形名(パネル１)</v>
          </cell>
          <cell r="BJ504" t="str">
            <v>PLP-J160EW</v>
          </cell>
          <cell r="BL504" t="str">
            <v>分離形名(リモコン１)</v>
          </cell>
          <cell r="BM504" t="str">
            <v>PAR-S25A</v>
          </cell>
        </row>
        <row r="505">
          <cell r="B505" t="str">
            <v>PLH-J140EAP</v>
          </cell>
          <cell r="C505" t="str">
            <v>標準価格</v>
          </cell>
          <cell r="D505">
            <v>635000</v>
          </cell>
          <cell r="E505">
            <v>660000</v>
          </cell>
          <cell r="F505" t="str">
            <v>円</v>
          </cell>
          <cell r="G505" t="str">
            <v>冷房能力</v>
          </cell>
          <cell r="H505">
            <v>12.5</v>
          </cell>
          <cell r="I505" t="str">
            <v>kW</v>
          </cell>
          <cell r="J505" t="str">
            <v>消費電力(冷房)</v>
          </cell>
          <cell r="L505" t="str">
            <v>kW</v>
          </cell>
          <cell r="M505" t="str">
            <v>暖房能力</v>
          </cell>
          <cell r="N505">
            <v>14</v>
          </cell>
          <cell r="O505" t="str">
            <v>kW</v>
          </cell>
          <cell r="P505" t="str">
            <v>暖房能力(ﾋｰﾀ作動時)</v>
          </cell>
          <cell r="R505" t="str">
            <v>kW</v>
          </cell>
          <cell r="S505" t="str">
            <v>消費電力(暖房)</v>
          </cell>
          <cell r="U505" t="str">
            <v>kW</v>
          </cell>
          <cell r="V505" t="str">
            <v>消費電力(暖房ﾋｰﾀ作動時)</v>
          </cell>
          <cell r="X505" t="str">
            <v>kW</v>
          </cell>
          <cell r="Y505" t="str">
            <v>電源</v>
          </cell>
          <cell r="AA505" t="str">
            <v>φ</v>
          </cell>
          <cell r="AB505" t="str">
            <v>電圧</v>
          </cell>
          <cell r="AD505" t="str">
            <v>V</v>
          </cell>
          <cell r="AE505" t="str">
            <v>外形寸法　高さ</v>
          </cell>
          <cell r="AF505">
            <v>632</v>
          </cell>
          <cell r="AG505" t="str">
            <v>mm</v>
          </cell>
          <cell r="AH505" t="str">
            <v>外形寸法　幅</v>
          </cell>
          <cell r="AI505">
            <v>1450</v>
          </cell>
          <cell r="AJ505" t="str">
            <v>mm</v>
          </cell>
          <cell r="AK505" t="str">
            <v>外形寸法　奥行</v>
          </cell>
          <cell r="AL505">
            <v>630</v>
          </cell>
          <cell r="AM505" t="str">
            <v>mm</v>
          </cell>
          <cell r="AN505" t="str">
            <v>風量(強)</v>
          </cell>
          <cell r="AO505">
            <v>30</v>
          </cell>
          <cell r="AP505" t="str">
            <v>m3/min</v>
          </cell>
          <cell r="AQ505" t="str">
            <v>機外静圧</v>
          </cell>
          <cell r="AR505">
            <v>0</v>
          </cell>
          <cell r="AS505" t="str">
            <v>Pa</v>
          </cell>
          <cell r="AT505" t="str">
            <v>送風機出力</v>
          </cell>
          <cell r="AU505">
            <v>0.16</v>
          </cell>
          <cell r="AV505" t="str">
            <v>kW</v>
          </cell>
          <cell r="AW505" t="str">
            <v>ドレン配管径</v>
          </cell>
          <cell r="AX505" t="str">
            <v>ＶＰ－２５接続可</v>
          </cell>
          <cell r="AZ505" t="str">
            <v>冷媒配管(ガス)</v>
          </cell>
          <cell r="BA505">
            <v>19.05</v>
          </cell>
          <cell r="BB505" t="str">
            <v>φ(mm)</v>
          </cell>
          <cell r="BC505" t="str">
            <v>冷媒配管(液)</v>
          </cell>
          <cell r="BD505">
            <v>9.52</v>
          </cell>
          <cell r="BE505" t="str">
            <v>φ(mm)</v>
          </cell>
          <cell r="BF505" t="str">
            <v>製品質量</v>
          </cell>
          <cell r="BG505">
            <v>78</v>
          </cell>
          <cell r="BH505" t="str">
            <v>kg</v>
          </cell>
          <cell r="BI505" t="str">
            <v>分離形名(パネル１)</v>
          </cell>
          <cell r="BJ505" t="str">
            <v>PLP-J160EW</v>
          </cell>
          <cell r="BL505" t="str">
            <v>分離形名(リモコン１)</v>
          </cell>
          <cell r="BM505" t="str">
            <v>PAR-S25A</v>
          </cell>
        </row>
        <row r="506">
          <cell r="B506" t="str">
            <v>PLH-J140EK</v>
          </cell>
          <cell r="C506" t="str">
            <v>標準価格</v>
          </cell>
          <cell r="D506">
            <v>420000</v>
          </cell>
          <cell r="E506">
            <v>445000</v>
          </cell>
          <cell r="F506" t="str">
            <v>円</v>
          </cell>
          <cell r="G506" t="str">
            <v>冷房能力</v>
          </cell>
          <cell r="H506">
            <v>12.5</v>
          </cell>
          <cell r="I506" t="str">
            <v>kW</v>
          </cell>
          <cell r="J506" t="str">
            <v>消費電力(冷房)</v>
          </cell>
          <cell r="K506">
            <v>0</v>
          </cell>
          <cell r="L506" t="str">
            <v>kW</v>
          </cell>
          <cell r="M506" t="str">
            <v>暖房能力</v>
          </cell>
          <cell r="N506">
            <v>14</v>
          </cell>
          <cell r="O506" t="str">
            <v>kW</v>
          </cell>
          <cell r="P506" t="str">
            <v>暖房能力(ﾋｰﾀ作動時)</v>
          </cell>
          <cell r="Q506">
            <v>0</v>
          </cell>
          <cell r="R506" t="str">
            <v>kW</v>
          </cell>
          <cell r="S506" t="str">
            <v>消費電力(暖房)</v>
          </cell>
          <cell r="T506">
            <v>0</v>
          </cell>
          <cell r="U506" t="str">
            <v>kW</v>
          </cell>
          <cell r="V506" t="str">
            <v>消費電力(暖房ﾋｰﾀ作動時)</v>
          </cell>
          <cell r="W506">
            <v>0</v>
          </cell>
          <cell r="X506" t="str">
            <v>kW</v>
          </cell>
          <cell r="Y506" t="str">
            <v>電源</v>
          </cell>
          <cell r="Z506" t="str">
            <v>単相</v>
          </cell>
          <cell r="AA506" t="str">
            <v>φ</v>
          </cell>
          <cell r="AB506" t="str">
            <v>電圧</v>
          </cell>
          <cell r="AC506">
            <v>200</v>
          </cell>
          <cell r="AD506" t="str">
            <v>V</v>
          </cell>
          <cell r="AE506" t="str">
            <v>外形寸法　高さ</v>
          </cell>
          <cell r="AF506">
            <v>283</v>
          </cell>
          <cell r="AG506" t="str">
            <v>mm</v>
          </cell>
          <cell r="AH506" t="str">
            <v>外形寸法　幅</v>
          </cell>
          <cell r="AI506">
            <v>630</v>
          </cell>
          <cell r="AJ506" t="str">
            <v>mm</v>
          </cell>
          <cell r="AK506" t="str">
            <v>外形寸法　奥行</v>
          </cell>
          <cell r="AL506">
            <v>1450</v>
          </cell>
          <cell r="AM506" t="str">
            <v>mm</v>
          </cell>
          <cell r="AN506" t="str">
            <v>風量(強)</v>
          </cell>
          <cell r="AO506">
            <v>33</v>
          </cell>
          <cell r="AP506" t="str">
            <v>m3/min</v>
          </cell>
          <cell r="AQ506" t="str">
            <v>機外静圧</v>
          </cell>
          <cell r="AR506">
            <v>0</v>
          </cell>
          <cell r="AS506" t="str">
            <v>Pa</v>
          </cell>
          <cell r="AT506" t="str">
            <v>送風機出力</v>
          </cell>
          <cell r="AU506">
            <v>0.15</v>
          </cell>
          <cell r="AV506" t="str">
            <v>kW</v>
          </cell>
          <cell r="AW506" t="str">
            <v>ドレン配管径</v>
          </cell>
          <cell r="AX506" t="str">
            <v>VP25接続可</v>
          </cell>
          <cell r="AZ506" t="str">
            <v>冷媒配管(ガス)</v>
          </cell>
          <cell r="BA506">
            <v>19.05</v>
          </cell>
          <cell r="BB506" t="str">
            <v>φ(mm)</v>
          </cell>
          <cell r="BC506" t="str">
            <v>冷媒配管(液)</v>
          </cell>
          <cell r="BD506">
            <v>9.52</v>
          </cell>
          <cell r="BE506" t="str">
            <v>φ(mm)</v>
          </cell>
          <cell r="BF506" t="str">
            <v>製品質量</v>
          </cell>
          <cell r="BG506">
            <v>56</v>
          </cell>
          <cell r="BH506" t="str">
            <v>kg</v>
          </cell>
          <cell r="BI506" t="str">
            <v>分離形名(パネル１)</v>
          </cell>
          <cell r="BJ506" t="str">
            <v>PLP-J160EW</v>
          </cell>
          <cell r="BL506" t="str">
            <v>分離形名(リモコン１)</v>
          </cell>
          <cell r="BM506" t="str">
            <v>PAR-JH150K</v>
          </cell>
        </row>
        <row r="507">
          <cell r="B507" t="str">
            <v>PLH-J140EKH</v>
          </cell>
          <cell r="C507" t="str">
            <v>標準価格</v>
          </cell>
          <cell r="D507">
            <v>453000</v>
          </cell>
          <cell r="E507">
            <v>478000</v>
          </cell>
          <cell r="F507" t="str">
            <v>円</v>
          </cell>
          <cell r="G507" t="str">
            <v>冷房能力</v>
          </cell>
          <cell r="H507">
            <v>12.5</v>
          </cell>
          <cell r="I507" t="str">
            <v>kW</v>
          </cell>
          <cell r="J507" t="str">
            <v>消費電力(冷房)</v>
          </cell>
          <cell r="K507">
            <v>0</v>
          </cell>
          <cell r="L507" t="str">
            <v>kW</v>
          </cell>
          <cell r="M507" t="str">
            <v>暖房能力</v>
          </cell>
          <cell r="N507">
            <v>14</v>
          </cell>
          <cell r="O507" t="str">
            <v>kW</v>
          </cell>
          <cell r="P507" t="str">
            <v>暖房能力(ﾋｰﾀ作動時)</v>
          </cell>
          <cell r="Q507">
            <v>17</v>
          </cell>
          <cell r="R507" t="str">
            <v>kW</v>
          </cell>
          <cell r="S507" t="str">
            <v>消費電力(暖房)</v>
          </cell>
          <cell r="T507">
            <v>0</v>
          </cell>
          <cell r="U507" t="str">
            <v>kW</v>
          </cell>
          <cell r="V507" t="str">
            <v>消費電力(暖房ﾋｰﾀ作動時)</v>
          </cell>
          <cell r="W507">
            <v>0</v>
          </cell>
          <cell r="X507" t="str">
            <v>kW</v>
          </cell>
          <cell r="Y507" t="str">
            <v>電源</v>
          </cell>
          <cell r="Z507" t="str">
            <v>三相</v>
          </cell>
          <cell r="AA507" t="str">
            <v>φ</v>
          </cell>
          <cell r="AB507" t="str">
            <v>電圧</v>
          </cell>
          <cell r="AC507">
            <v>200</v>
          </cell>
          <cell r="AD507" t="str">
            <v>V</v>
          </cell>
          <cell r="AE507" t="str">
            <v>外形寸法　高さ</v>
          </cell>
          <cell r="AF507">
            <v>283</v>
          </cell>
          <cell r="AG507" t="str">
            <v>mm</v>
          </cell>
          <cell r="AH507" t="str">
            <v>外形寸法　幅</v>
          </cell>
          <cell r="AI507">
            <v>630</v>
          </cell>
          <cell r="AJ507" t="str">
            <v>mm</v>
          </cell>
          <cell r="AK507" t="str">
            <v>外形寸法　奥行</v>
          </cell>
          <cell r="AL507">
            <v>1450</v>
          </cell>
          <cell r="AM507" t="str">
            <v>mm</v>
          </cell>
          <cell r="AN507" t="str">
            <v>風量(強)</v>
          </cell>
          <cell r="AO507">
            <v>33</v>
          </cell>
          <cell r="AP507" t="str">
            <v>m3/min</v>
          </cell>
          <cell r="AQ507" t="str">
            <v>機外静圧</v>
          </cell>
          <cell r="AR507">
            <v>0</v>
          </cell>
          <cell r="AS507" t="str">
            <v>Pa</v>
          </cell>
          <cell r="AT507" t="str">
            <v>送風機出力</v>
          </cell>
          <cell r="AU507">
            <v>0.15</v>
          </cell>
          <cell r="AV507" t="str">
            <v>kW</v>
          </cell>
          <cell r="AW507" t="str">
            <v>ドレン配管径</v>
          </cell>
          <cell r="AX507" t="str">
            <v>VP25接続可</v>
          </cell>
          <cell r="AZ507" t="str">
            <v>冷媒配管(ガス)</v>
          </cell>
          <cell r="BA507">
            <v>19.05</v>
          </cell>
          <cell r="BB507" t="str">
            <v>φ(mm)</v>
          </cell>
          <cell r="BC507" t="str">
            <v>冷媒配管(液)</v>
          </cell>
          <cell r="BD507">
            <v>9.52</v>
          </cell>
          <cell r="BE507" t="str">
            <v>φ(mm)</v>
          </cell>
          <cell r="BF507" t="str">
            <v>製品質量</v>
          </cell>
          <cell r="BG507">
            <v>58</v>
          </cell>
          <cell r="BH507" t="str">
            <v>kg</v>
          </cell>
          <cell r="BI507" t="str">
            <v>分離形名(パネル１)</v>
          </cell>
          <cell r="BJ507" t="str">
            <v>PLP-J160EW</v>
          </cell>
          <cell r="BL507" t="str">
            <v>分離形名(リモコン１)</v>
          </cell>
          <cell r="BM507" t="str">
            <v>PAR-JH150K</v>
          </cell>
        </row>
        <row r="508">
          <cell r="B508" t="str">
            <v>PLH-J140EKP</v>
          </cell>
          <cell r="C508" t="str">
            <v>標準価格</v>
          </cell>
          <cell r="D508">
            <v>642000</v>
          </cell>
          <cell r="E508">
            <v>667000</v>
          </cell>
          <cell r="F508" t="str">
            <v>円</v>
          </cell>
          <cell r="G508" t="str">
            <v>冷房能力</v>
          </cell>
          <cell r="H508">
            <v>12.5</v>
          </cell>
          <cell r="I508" t="str">
            <v>kW</v>
          </cell>
          <cell r="J508" t="str">
            <v>消費電力(冷房)</v>
          </cell>
          <cell r="K508">
            <v>0</v>
          </cell>
          <cell r="L508" t="str">
            <v>kW</v>
          </cell>
          <cell r="M508" t="str">
            <v>暖房能力</v>
          </cell>
          <cell r="N508">
            <v>14</v>
          </cell>
          <cell r="O508" t="str">
            <v>kW</v>
          </cell>
          <cell r="P508" t="str">
            <v>暖房能力(ﾋｰﾀ作動時)</v>
          </cell>
          <cell r="Q508">
            <v>0</v>
          </cell>
          <cell r="R508" t="str">
            <v>kW</v>
          </cell>
          <cell r="S508" t="str">
            <v>消費電力(暖房)</v>
          </cell>
          <cell r="T508">
            <v>0</v>
          </cell>
          <cell r="U508" t="str">
            <v>kW</v>
          </cell>
          <cell r="V508" t="str">
            <v>消費電力(暖房ﾋｰﾀ作動時)</v>
          </cell>
          <cell r="W508">
            <v>0</v>
          </cell>
          <cell r="X508" t="str">
            <v>kW</v>
          </cell>
          <cell r="Y508" t="str">
            <v>電源</v>
          </cell>
          <cell r="Z508" t="str">
            <v>単相</v>
          </cell>
          <cell r="AA508" t="str">
            <v>φ</v>
          </cell>
          <cell r="AB508" t="str">
            <v>電圧</v>
          </cell>
          <cell r="AC508">
            <v>200</v>
          </cell>
          <cell r="AD508" t="str">
            <v>V</v>
          </cell>
          <cell r="AE508" t="str">
            <v>外形寸法　高さ</v>
          </cell>
          <cell r="AF508">
            <v>557</v>
          </cell>
          <cell r="AG508" t="str">
            <v>mm</v>
          </cell>
          <cell r="AH508" t="str">
            <v>外形寸法　幅</v>
          </cell>
          <cell r="AI508">
            <v>630</v>
          </cell>
          <cell r="AJ508" t="str">
            <v>mm</v>
          </cell>
          <cell r="AK508" t="str">
            <v>外形寸法　奥行</v>
          </cell>
          <cell r="AL508">
            <v>1450</v>
          </cell>
          <cell r="AM508" t="str">
            <v>mm</v>
          </cell>
          <cell r="AN508" t="str">
            <v>風量(強)</v>
          </cell>
          <cell r="AO508">
            <v>30</v>
          </cell>
          <cell r="AP508" t="str">
            <v>m3/min</v>
          </cell>
          <cell r="AQ508" t="str">
            <v>機外静圧</v>
          </cell>
          <cell r="AR508">
            <v>0</v>
          </cell>
          <cell r="AS508" t="str">
            <v>Pa</v>
          </cell>
          <cell r="AT508" t="str">
            <v>送風機出力</v>
          </cell>
          <cell r="AU508">
            <v>0.16</v>
          </cell>
          <cell r="AV508" t="str">
            <v>kW</v>
          </cell>
          <cell r="AW508" t="str">
            <v>ドレン配管径</v>
          </cell>
          <cell r="AX508" t="str">
            <v>VP25接続可</v>
          </cell>
          <cell r="AZ508" t="str">
            <v>冷媒配管(ガス)</v>
          </cell>
          <cell r="BA508">
            <v>19.05</v>
          </cell>
          <cell r="BB508" t="str">
            <v>φ(mm)</v>
          </cell>
          <cell r="BC508" t="str">
            <v>冷媒配管(液)</v>
          </cell>
          <cell r="BD508">
            <v>9.52</v>
          </cell>
          <cell r="BE508" t="str">
            <v>φ(mm)</v>
          </cell>
          <cell r="BF508" t="str">
            <v>製品質量</v>
          </cell>
          <cell r="BG508">
            <v>78</v>
          </cell>
          <cell r="BH508" t="str">
            <v>kg</v>
          </cell>
          <cell r="BI508" t="str">
            <v>分離形名(パネル１)</v>
          </cell>
          <cell r="BJ508" t="str">
            <v>PLP-J160EW</v>
          </cell>
          <cell r="BL508" t="str">
            <v>分離形名(リモコン１)</v>
          </cell>
          <cell r="BM508" t="str">
            <v>PAR-JH150K</v>
          </cell>
        </row>
        <row r="509">
          <cell r="B509" t="str">
            <v>PLH-J140GK</v>
          </cell>
          <cell r="C509" t="str">
            <v>標準価格</v>
          </cell>
          <cell r="D509">
            <v>400000</v>
          </cell>
          <cell r="E509">
            <v>425000</v>
          </cell>
          <cell r="F509" t="str">
            <v>円</v>
          </cell>
          <cell r="G509" t="str">
            <v>冷房能力</v>
          </cell>
          <cell r="H509">
            <v>12.5</v>
          </cell>
          <cell r="I509" t="str">
            <v>kW</v>
          </cell>
          <cell r="J509" t="str">
            <v>消費電力(冷房)</v>
          </cell>
          <cell r="K509">
            <v>0</v>
          </cell>
          <cell r="L509" t="str">
            <v>kW</v>
          </cell>
          <cell r="M509" t="str">
            <v>暖房能力</v>
          </cell>
          <cell r="N509">
            <v>14</v>
          </cell>
          <cell r="O509" t="str">
            <v>kW</v>
          </cell>
          <cell r="P509" t="str">
            <v>暖房能力(ﾋｰﾀ作動時)</v>
          </cell>
          <cell r="Q509">
            <v>0</v>
          </cell>
          <cell r="R509" t="str">
            <v>kW</v>
          </cell>
          <cell r="S509" t="str">
            <v>消費電力(暖房)</v>
          </cell>
          <cell r="T509">
            <v>0</v>
          </cell>
          <cell r="U509" t="str">
            <v>kW</v>
          </cell>
          <cell r="V509" t="str">
            <v>消費電力(暖房ﾋｰﾀ作動時)</v>
          </cell>
          <cell r="W509">
            <v>0</v>
          </cell>
          <cell r="X509" t="str">
            <v>kW</v>
          </cell>
          <cell r="Y509" t="str">
            <v>電源</v>
          </cell>
          <cell r="Z509" t="str">
            <v>単相</v>
          </cell>
          <cell r="AA509" t="str">
            <v>φ</v>
          </cell>
          <cell r="AB509" t="str">
            <v>電圧</v>
          </cell>
          <cell r="AC509">
            <v>200</v>
          </cell>
          <cell r="AD509" t="str">
            <v>V</v>
          </cell>
          <cell r="AE509" t="str">
            <v>外形寸法　高さ</v>
          </cell>
          <cell r="AF509">
            <v>258</v>
          </cell>
          <cell r="AG509" t="str">
            <v>mm</v>
          </cell>
          <cell r="AH509" t="str">
            <v>外形寸法　幅</v>
          </cell>
          <cell r="AI509">
            <v>1340</v>
          </cell>
          <cell r="AJ509" t="str">
            <v>mm</v>
          </cell>
          <cell r="AK509" t="str">
            <v>外形寸法　奥行</v>
          </cell>
          <cell r="AL509">
            <v>820</v>
          </cell>
          <cell r="AM509" t="str">
            <v>mm</v>
          </cell>
          <cell r="AN509" t="str">
            <v>風量(強)</v>
          </cell>
          <cell r="AO509">
            <v>33</v>
          </cell>
          <cell r="AP509" t="str">
            <v>m3/min</v>
          </cell>
          <cell r="AQ509" t="str">
            <v>機外静圧</v>
          </cell>
          <cell r="AR509">
            <v>0</v>
          </cell>
          <cell r="AS509" t="str">
            <v>Pa</v>
          </cell>
          <cell r="AT509" t="str">
            <v>送風機出力</v>
          </cell>
          <cell r="AU509" t="str">
            <v>0.05×2</v>
          </cell>
          <cell r="AV509" t="str">
            <v>kW</v>
          </cell>
          <cell r="AW509" t="str">
            <v>ドレン配管径</v>
          </cell>
          <cell r="AX509" t="str">
            <v>VP25接続可</v>
          </cell>
          <cell r="AZ509" t="str">
            <v>冷媒配管(ガス)</v>
          </cell>
          <cell r="BA509">
            <v>19.05</v>
          </cell>
          <cell r="BB509" t="str">
            <v>φ(mm)</v>
          </cell>
          <cell r="BC509" t="str">
            <v>冷媒配管(液)</v>
          </cell>
          <cell r="BD509">
            <v>9.52</v>
          </cell>
          <cell r="BE509" t="str">
            <v>φ(mm)</v>
          </cell>
          <cell r="BF509" t="str">
            <v>製品質量</v>
          </cell>
          <cell r="BG509">
            <v>44</v>
          </cell>
          <cell r="BH509" t="str">
            <v>kg</v>
          </cell>
          <cell r="BI509" t="str">
            <v>分離形名(パネル１)</v>
          </cell>
          <cell r="BJ509" t="str">
            <v>PLP-J160GW</v>
          </cell>
          <cell r="BL509" t="str">
            <v>分離形名(リモコン１)</v>
          </cell>
          <cell r="BM509" t="str">
            <v>PAR-JH240K</v>
          </cell>
        </row>
        <row r="510">
          <cell r="B510" t="str">
            <v>PLH-J140GKH</v>
          </cell>
          <cell r="C510" t="str">
            <v>標準価格</v>
          </cell>
          <cell r="D510">
            <v>433000</v>
          </cell>
          <cell r="E510">
            <v>458000</v>
          </cell>
          <cell r="F510" t="str">
            <v>円</v>
          </cell>
          <cell r="G510" t="str">
            <v>冷房能力</v>
          </cell>
          <cell r="H510">
            <v>12.5</v>
          </cell>
          <cell r="I510" t="str">
            <v>kW</v>
          </cell>
          <cell r="J510" t="str">
            <v>消費電力(冷房)</v>
          </cell>
          <cell r="K510">
            <v>0</v>
          </cell>
          <cell r="L510" t="str">
            <v>kW</v>
          </cell>
          <cell r="M510" t="str">
            <v>暖房能力</v>
          </cell>
          <cell r="N510">
            <v>14</v>
          </cell>
          <cell r="O510" t="str">
            <v>kW</v>
          </cell>
          <cell r="P510" t="str">
            <v>暖房能力(ﾋｰﾀ作動時)</v>
          </cell>
          <cell r="Q510">
            <v>17</v>
          </cell>
          <cell r="R510" t="str">
            <v>kW</v>
          </cell>
          <cell r="S510" t="str">
            <v>消費電力(暖房)</v>
          </cell>
          <cell r="T510">
            <v>0</v>
          </cell>
          <cell r="U510" t="str">
            <v>kW</v>
          </cell>
          <cell r="V510" t="str">
            <v>消費電力(暖房ﾋｰﾀ作動時)</v>
          </cell>
          <cell r="W510">
            <v>0</v>
          </cell>
          <cell r="X510" t="str">
            <v>kW</v>
          </cell>
          <cell r="Y510" t="str">
            <v>電源</v>
          </cell>
          <cell r="Z510" t="str">
            <v>三相</v>
          </cell>
          <cell r="AA510" t="str">
            <v>φ</v>
          </cell>
          <cell r="AB510" t="str">
            <v>電圧</v>
          </cell>
          <cell r="AC510">
            <v>200</v>
          </cell>
          <cell r="AD510" t="str">
            <v>V</v>
          </cell>
          <cell r="AE510" t="str">
            <v>外形寸法　高さ</v>
          </cell>
          <cell r="AF510">
            <v>258</v>
          </cell>
          <cell r="AG510" t="str">
            <v>mm</v>
          </cell>
          <cell r="AH510" t="str">
            <v>外形寸法　幅</v>
          </cell>
          <cell r="AI510">
            <v>1340</v>
          </cell>
          <cell r="AJ510" t="str">
            <v>mm</v>
          </cell>
          <cell r="AK510" t="str">
            <v>外形寸法　奥行</v>
          </cell>
          <cell r="AL510">
            <v>820</v>
          </cell>
          <cell r="AM510" t="str">
            <v>mm</v>
          </cell>
          <cell r="AN510" t="str">
            <v>風量(強)</v>
          </cell>
          <cell r="AO510">
            <v>33</v>
          </cell>
          <cell r="AP510" t="str">
            <v>m3/min</v>
          </cell>
          <cell r="AQ510" t="str">
            <v>機外静圧</v>
          </cell>
          <cell r="AR510">
            <v>0</v>
          </cell>
          <cell r="AS510" t="str">
            <v>Pa</v>
          </cell>
          <cell r="AT510" t="str">
            <v>送風機出力</v>
          </cell>
          <cell r="AU510" t="str">
            <v>0.05×2</v>
          </cell>
          <cell r="AV510" t="str">
            <v>kW</v>
          </cell>
          <cell r="AW510" t="str">
            <v>ドレン配管径</v>
          </cell>
          <cell r="AX510" t="str">
            <v>VP25接続可</v>
          </cell>
          <cell r="AZ510" t="str">
            <v>冷媒配管(ガス)</v>
          </cell>
          <cell r="BA510">
            <v>19.05</v>
          </cell>
          <cell r="BB510" t="str">
            <v>φ(mm)</v>
          </cell>
          <cell r="BC510" t="str">
            <v>冷媒配管(液)</v>
          </cell>
          <cell r="BD510">
            <v>9.52</v>
          </cell>
          <cell r="BE510" t="str">
            <v>φ(mm)</v>
          </cell>
          <cell r="BF510" t="str">
            <v>製品質量</v>
          </cell>
          <cell r="BG510">
            <v>45</v>
          </cell>
          <cell r="BH510" t="str">
            <v>kg</v>
          </cell>
          <cell r="BI510" t="str">
            <v>分離形名(パネル１)</v>
          </cell>
          <cell r="BJ510" t="str">
            <v>PLP-J160GW</v>
          </cell>
          <cell r="BL510" t="str">
            <v>分離形名(リモコン１)</v>
          </cell>
          <cell r="BM510" t="str">
            <v>PAR-JH240K</v>
          </cell>
        </row>
        <row r="511">
          <cell r="B511" t="str">
            <v>PLH-J140PA</v>
          </cell>
          <cell r="C511" t="str">
            <v>標準価格</v>
          </cell>
          <cell r="D511">
            <v>415000</v>
          </cell>
          <cell r="E511">
            <v>440000</v>
          </cell>
          <cell r="F511" t="str">
            <v>円</v>
          </cell>
          <cell r="G511" t="str">
            <v>冷房能力</v>
          </cell>
          <cell r="H511">
            <v>12.5</v>
          </cell>
          <cell r="I511" t="str">
            <v>kW</v>
          </cell>
          <cell r="J511" t="str">
            <v>消費電力(冷房)</v>
          </cell>
          <cell r="L511" t="str">
            <v>kW</v>
          </cell>
          <cell r="M511" t="str">
            <v>暖房能力</v>
          </cell>
          <cell r="N511">
            <v>14</v>
          </cell>
          <cell r="O511" t="str">
            <v>kW</v>
          </cell>
          <cell r="P511" t="str">
            <v>暖房能力(ﾋｰﾀ作動時)</v>
          </cell>
          <cell r="R511" t="str">
            <v>kW</v>
          </cell>
          <cell r="S511" t="str">
            <v>消費電力(暖房)</v>
          </cell>
          <cell r="U511" t="str">
            <v>kW</v>
          </cell>
          <cell r="V511" t="str">
            <v>消費電力(暖房ﾋｰﾀ作動時)</v>
          </cell>
          <cell r="X511" t="str">
            <v>kW</v>
          </cell>
          <cell r="Y511" t="str">
            <v>電源</v>
          </cell>
          <cell r="AA511" t="str">
            <v>φ</v>
          </cell>
          <cell r="AB511" t="str">
            <v>電圧</v>
          </cell>
          <cell r="AD511" t="str">
            <v>V</v>
          </cell>
          <cell r="AE511" t="str">
            <v>外形寸法　高さ</v>
          </cell>
          <cell r="AF511">
            <v>358</v>
          </cell>
          <cell r="AG511" t="str">
            <v>mm</v>
          </cell>
          <cell r="AH511" t="str">
            <v>外形寸法　幅</v>
          </cell>
          <cell r="AI511">
            <v>1444</v>
          </cell>
          <cell r="AJ511" t="str">
            <v>mm</v>
          </cell>
          <cell r="AK511" t="str">
            <v>外形寸法　奥行</v>
          </cell>
          <cell r="AL511">
            <v>624</v>
          </cell>
          <cell r="AM511" t="str">
            <v>mm</v>
          </cell>
          <cell r="AN511" t="str">
            <v>風量(強)</v>
          </cell>
          <cell r="AP511" t="str">
            <v>m3/min</v>
          </cell>
          <cell r="AQ511" t="str">
            <v>機外静圧</v>
          </cell>
          <cell r="AS511" t="str">
            <v>Pa</v>
          </cell>
          <cell r="AT511" t="str">
            <v>送風機出力</v>
          </cell>
          <cell r="AU511">
            <v>0.15</v>
          </cell>
          <cell r="AV511" t="str">
            <v>kW</v>
          </cell>
          <cell r="AW511" t="str">
            <v>ドレン配管径</v>
          </cell>
          <cell r="AZ511" t="str">
            <v>冷媒配管(ガス)</v>
          </cell>
          <cell r="BA511">
            <v>19.05</v>
          </cell>
          <cell r="BB511" t="str">
            <v>φ(mm)</v>
          </cell>
          <cell r="BC511" t="str">
            <v>冷媒配管(液)</v>
          </cell>
          <cell r="BD511">
            <v>9.52</v>
          </cell>
          <cell r="BE511" t="str">
            <v>φ(mm)</v>
          </cell>
          <cell r="BF511" t="str">
            <v>製品質量</v>
          </cell>
          <cell r="BG511">
            <v>56</v>
          </cell>
          <cell r="BH511" t="str">
            <v>kg</v>
          </cell>
          <cell r="BI511" t="str">
            <v>分離形名(パネル１)</v>
          </cell>
          <cell r="BJ511" t="str">
            <v>PLP-J160PW</v>
          </cell>
          <cell r="BL511" t="str">
            <v>分離形名(リモコン１)</v>
          </cell>
          <cell r="BM511" t="str">
            <v>PAR-S25A</v>
          </cell>
        </row>
        <row r="512">
          <cell r="B512" t="str">
            <v>PLH-J140PAH</v>
          </cell>
          <cell r="C512" t="str">
            <v>標準価格</v>
          </cell>
          <cell r="D512">
            <v>448000</v>
          </cell>
          <cell r="E512">
            <v>473000</v>
          </cell>
          <cell r="F512" t="str">
            <v>円</v>
          </cell>
          <cell r="G512" t="str">
            <v>冷房能力</v>
          </cell>
          <cell r="H512">
            <v>12.5</v>
          </cell>
          <cell r="I512" t="str">
            <v>kW</v>
          </cell>
          <cell r="J512" t="str">
            <v>消費電力(冷房)</v>
          </cell>
          <cell r="L512" t="str">
            <v>kW</v>
          </cell>
          <cell r="M512" t="str">
            <v>暖房能力</v>
          </cell>
          <cell r="N512">
            <v>14</v>
          </cell>
          <cell r="O512" t="str">
            <v>kW</v>
          </cell>
          <cell r="P512" t="str">
            <v>暖房能力(ﾋｰﾀ作動時)</v>
          </cell>
          <cell r="Q512">
            <v>17</v>
          </cell>
          <cell r="R512" t="str">
            <v>kW</v>
          </cell>
          <cell r="S512" t="str">
            <v>消費電力(暖房)</v>
          </cell>
          <cell r="U512" t="str">
            <v>kW</v>
          </cell>
          <cell r="V512" t="str">
            <v>消費電力(暖房ﾋｰﾀ作動時)</v>
          </cell>
          <cell r="X512" t="str">
            <v>kW</v>
          </cell>
          <cell r="Y512" t="str">
            <v>電源</v>
          </cell>
          <cell r="AA512" t="str">
            <v>φ</v>
          </cell>
          <cell r="AB512" t="str">
            <v>電圧</v>
          </cell>
          <cell r="AD512" t="str">
            <v>V</v>
          </cell>
          <cell r="AE512" t="str">
            <v>外形寸法　高さ</v>
          </cell>
          <cell r="AF512">
            <v>358</v>
          </cell>
          <cell r="AG512" t="str">
            <v>mm</v>
          </cell>
          <cell r="AH512" t="str">
            <v>外形寸法　幅</v>
          </cell>
          <cell r="AI512">
            <v>1444</v>
          </cell>
          <cell r="AJ512" t="str">
            <v>mm</v>
          </cell>
          <cell r="AK512" t="str">
            <v>外形寸法　奥行</v>
          </cell>
          <cell r="AL512">
            <v>624</v>
          </cell>
          <cell r="AM512" t="str">
            <v>mm</v>
          </cell>
          <cell r="AN512" t="str">
            <v>風量(強)</v>
          </cell>
          <cell r="AP512" t="str">
            <v>m3/min</v>
          </cell>
          <cell r="AQ512" t="str">
            <v>機外静圧</v>
          </cell>
          <cell r="AS512" t="str">
            <v>Pa</v>
          </cell>
          <cell r="AT512" t="str">
            <v>送風機出力</v>
          </cell>
          <cell r="AU512">
            <v>0.15</v>
          </cell>
          <cell r="AV512" t="str">
            <v>kW</v>
          </cell>
          <cell r="AW512" t="str">
            <v>ドレン配管径</v>
          </cell>
          <cell r="AZ512" t="str">
            <v>冷媒配管(ガス)</v>
          </cell>
          <cell r="BA512">
            <v>19.05</v>
          </cell>
          <cell r="BB512" t="str">
            <v>φ(mm)</v>
          </cell>
          <cell r="BC512" t="str">
            <v>冷媒配管(液)</v>
          </cell>
          <cell r="BD512">
            <v>9.52</v>
          </cell>
          <cell r="BE512" t="str">
            <v>φ(mm)</v>
          </cell>
          <cell r="BF512" t="str">
            <v>製品質量</v>
          </cell>
          <cell r="BG512">
            <v>58</v>
          </cell>
          <cell r="BH512" t="str">
            <v>kg</v>
          </cell>
          <cell r="BI512" t="str">
            <v>分離形名(パネル１)</v>
          </cell>
          <cell r="BJ512" t="str">
            <v>PLP-J160PW</v>
          </cell>
          <cell r="BL512" t="str">
            <v>分離形名(リモコン１)</v>
          </cell>
          <cell r="BM512" t="str">
            <v>PAR-S25A</v>
          </cell>
        </row>
        <row r="513">
          <cell r="B513" t="str">
            <v>PLH-J140PAP</v>
          </cell>
          <cell r="C513" t="str">
            <v>標準価格</v>
          </cell>
          <cell r="D513">
            <v>635000</v>
          </cell>
          <cell r="E513">
            <v>660000</v>
          </cell>
          <cell r="F513" t="str">
            <v>円</v>
          </cell>
          <cell r="G513" t="str">
            <v>冷房能力</v>
          </cell>
          <cell r="H513">
            <v>12.5</v>
          </cell>
          <cell r="I513" t="str">
            <v>kW</v>
          </cell>
          <cell r="J513" t="str">
            <v>消費電力(冷房)</v>
          </cell>
          <cell r="L513" t="str">
            <v>kW</v>
          </cell>
          <cell r="M513" t="str">
            <v>暖房能力</v>
          </cell>
          <cell r="N513">
            <v>14</v>
          </cell>
          <cell r="O513" t="str">
            <v>kW</v>
          </cell>
          <cell r="P513" t="str">
            <v>暖房能力(ﾋｰﾀ作動時)</v>
          </cell>
          <cell r="R513" t="str">
            <v>kW</v>
          </cell>
          <cell r="S513" t="str">
            <v>消費電力(暖房)</v>
          </cell>
          <cell r="U513" t="str">
            <v>kW</v>
          </cell>
          <cell r="V513" t="str">
            <v>消費電力(暖房ﾋｰﾀ作動時)</v>
          </cell>
          <cell r="X513" t="str">
            <v>kW</v>
          </cell>
          <cell r="Y513" t="str">
            <v>電源</v>
          </cell>
          <cell r="AA513" t="str">
            <v>φ</v>
          </cell>
          <cell r="AB513" t="str">
            <v>電圧</v>
          </cell>
          <cell r="AD513" t="str">
            <v>V</v>
          </cell>
          <cell r="AE513" t="str">
            <v>外形寸法　高さ</v>
          </cell>
          <cell r="AF513">
            <v>358</v>
          </cell>
          <cell r="AG513" t="str">
            <v>mm</v>
          </cell>
          <cell r="AH513" t="str">
            <v>外形寸法　幅</v>
          </cell>
          <cell r="AI513">
            <v>1444</v>
          </cell>
          <cell r="AJ513" t="str">
            <v>mm</v>
          </cell>
          <cell r="AK513" t="str">
            <v>外形寸法　奥行</v>
          </cell>
          <cell r="AL513">
            <v>624</v>
          </cell>
          <cell r="AM513" t="str">
            <v>mm</v>
          </cell>
          <cell r="AN513" t="str">
            <v>風量(強)</v>
          </cell>
          <cell r="AP513" t="str">
            <v>m3/min</v>
          </cell>
          <cell r="AQ513" t="str">
            <v>機外静圧</v>
          </cell>
          <cell r="AS513" t="str">
            <v>Pa</v>
          </cell>
          <cell r="AT513" t="str">
            <v>送風機出力</v>
          </cell>
          <cell r="AU513">
            <v>0.16</v>
          </cell>
          <cell r="AV513" t="str">
            <v>kW</v>
          </cell>
          <cell r="AW513" t="str">
            <v>ドレン配管径</v>
          </cell>
          <cell r="AZ513" t="str">
            <v>冷媒配管(ガス)</v>
          </cell>
          <cell r="BA513">
            <v>19.05</v>
          </cell>
          <cell r="BB513" t="str">
            <v>φ(mm)</v>
          </cell>
          <cell r="BC513" t="str">
            <v>冷媒配管(液)</v>
          </cell>
          <cell r="BD513">
            <v>9.52</v>
          </cell>
          <cell r="BE513" t="str">
            <v>φ(mm)</v>
          </cell>
          <cell r="BF513" t="str">
            <v>製品質量</v>
          </cell>
          <cell r="BG513">
            <v>78</v>
          </cell>
          <cell r="BH513" t="str">
            <v>kg</v>
          </cell>
          <cell r="BI513" t="str">
            <v>分離形名(パネル１)</v>
          </cell>
          <cell r="BJ513" t="str">
            <v>PLP-J160PW</v>
          </cell>
          <cell r="BL513" t="str">
            <v>分離形名(リモコン１)</v>
          </cell>
          <cell r="BM513" t="str">
            <v>PAR-S25A</v>
          </cell>
        </row>
        <row r="514">
          <cell r="B514" t="str">
            <v>PLH-J160EA</v>
          </cell>
          <cell r="C514" t="str">
            <v>標準価格</v>
          </cell>
          <cell r="D514">
            <v>440000</v>
          </cell>
          <cell r="E514">
            <v>465000</v>
          </cell>
          <cell r="F514" t="str">
            <v>円</v>
          </cell>
          <cell r="G514" t="str">
            <v>冷房能力</v>
          </cell>
          <cell r="H514">
            <v>14</v>
          </cell>
          <cell r="I514" t="str">
            <v>kW</v>
          </cell>
          <cell r="J514" t="str">
            <v>消費電力(冷房)</v>
          </cell>
          <cell r="K514">
            <v>0.2</v>
          </cell>
          <cell r="L514" t="str">
            <v>kW</v>
          </cell>
          <cell r="M514" t="str">
            <v>暖房能力</v>
          </cell>
          <cell r="N514">
            <v>16</v>
          </cell>
          <cell r="O514" t="str">
            <v>kW</v>
          </cell>
          <cell r="P514" t="str">
            <v>暖房能力(ﾋｰﾀ作動時)</v>
          </cell>
          <cell r="R514" t="str">
            <v>kW</v>
          </cell>
          <cell r="S514" t="str">
            <v>消費電力(暖房)</v>
          </cell>
          <cell r="T514">
            <v>0.2</v>
          </cell>
          <cell r="U514" t="str">
            <v>kW</v>
          </cell>
          <cell r="V514" t="str">
            <v>消費電力(暖房ﾋｰﾀ作動時)</v>
          </cell>
          <cell r="X514" t="str">
            <v>kW</v>
          </cell>
          <cell r="Y514" t="str">
            <v>電源</v>
          </cell>
          <cell r="AA514" t="str">
            <v>φ</v>
          </cell>
          <cell r="AB514" t="str">
            <v>電圧</v>
          </cell>
          <cell r="AD514" t="str">
            <v>V</v>
          </cell>
          <cell r="AE514" t="str">
            <v>外形寸法　高さ</v>
          </cell>
          <cell r="AF514">
            <v>358</v>
          </cell>
          <cell r="AG514" t="str">
            <v>mm</v>
          </cell>
          <cell r="AH514" t="str">
            <v>外形寸法　幅</v>
          </cell>
          <cell r="AI514">
            <v>1450</v>
          </cell>
          <cell r="AJ514" t="str">
            <v>mm</v>
          </cell>
          <cell r="AK514" t="str">
            <v>外形寸法　奥行</v>
          </cell>
          <cell r="AL514">
            <v>630</v>
          </cell>
          <cell r="AM514" t="str">
            <v>mm</v>
          </cell>
          <cell r="AN514" t="str">
            <v>風量(強)</v>
          </cell>
          <cell r="AO514">
            <v>33</v>
          </cell>
          <cell r="AP514" t="str">
            <v>m3/min</v>
          </cell>
          <cell r="AQ514" t="str">
            <v>機外静圧</v>
          </cell>
          <cell r="AR514">
            <v>0</v>
          </cell>
          <cell r="AS514" t="str">
            <v>Pa</v>
          </cell>
          <cell r="AT514" t="str">
            <v>送風機出力</v>
          </cell>
          <cell r="AU514">
            <v>0.15</v>
          </cell>
          <cell r="AV514" t="str">
            <v>kW</v>
          </cell>
          <cell r="AW514" t="str">
            <v>ドレン配管径</v>
          </cell>
          <cell r="AX514" t="str">
            <v>ＶＰ－２５接続可</v>
          </cell>
          <cell r="AZ514" t="str">
            <v>冷媒配管(ガス)</v>
          </cell>
          <cell r="BA514">
            <v>19.05</v>
          </cell>
          <cell r="BB514" t="str">
            <v>φ(mm)</v>
          </cell>
          <cell r="BC514" t="str">
            <v>冷媒配管(液)</v>
          </cell>
          <cell r="BD514">
            <v>9.52</v>
          </cell>
          <cell r="BE514" t="str">
            <v>φ(mm)</v>
          </cell>
          <cell r="BF514" t="str">
            <v>製品質量</v>
          </cell>
          <cell r="BG514">
            <v>56</v>
          </cell>
          <cell r="BH514" t="str">
            <v>kg</v>
          </cell>
          <cell r="BI514" t="str">
            <v>分離形名(パネル１)</v>
          </cell>
          <cell r="BJ514" t="str">
            <v>PLP-J160EW</v>
          </cell>
          <cell r="BL514" t="str">
            <v>分離形名(リモコン１)</v>
          </cell>
          <cell r="BM514" t="str">
            <v>PAR-S25A</v>
          </cell>
        </row>
        <row r="515">
          <cell r="B515" t="str">
            <v>PLH-J160EAH</v>
          </cell>
          <cell r="C515" t="str">
            <v>標準価格</v>
          </cell>
          <cell r="D515">
            <v>473000</v>
          </cell>
          <cell r="E515">
            <v>498000</v>
          </cell>
          <cell r="F515" t="str">
            <v>円</v>
          </cell>
          <cell r="G515" t="str">
            <v>冷房能力</v>
          </cell>
          <cell r="H515">
            <v>14</v>
          </cell>
          <cell r="I515" t="str">
            <v>kW</v>
          </cell>
          <cell r="J515" t="str">
            <v>消費電力(冷房)</v>
          </cell>
          <cell r="K515">
            <v>0.2</v>
          </cell>
          <cell r="L515" t="str">
            <v>kW</v>
          </cell>
          <cell r="M515" t="str">
            <v>暖房能力</v>
          </cell>
          <cell r="N515">
            <v>16</v>
          </cell>
          <cell r="O515" t="str">
            <v>kW</v>
          </cell>
          <cell r="P515" t="str">
            <v>暖房能力(ﾋｰﾀ作動時)</v>
          </cell>
          <cell r="Q515">
            <v>19</v>
          </cell>
          <cell r="R515" t="str">
            <v>kW</v>
          </cell>
          <cell r="S515" t="str">
            <v>消費電力(暖房)</v>
          </cell>
          <cell r="T515">
            <v>0.2</v>
          </cell>
          <cell r="U515" t="str">
            <v>kW</v>
          </cell>
          <cell r="V515" t="str">
            <v>消費電力(暖房ﾋｰﾀ作動時)</v>
          </cell>
          <cell r="W515">
            <v>3.2</v>
          </cell>
          <cell r="X515" t="str">
            <v>kW</v>
          </cell>
          <cell r="Y515" t="str">
            <v>電源</v>
          </cell>
          <cell r="AA515" t="str">
            <v>φ</v>
          </cell>
          <cell r="AB515" t="str">
            <v>電圧</v>
          </cell>
          <cell r="AD515" t="str">
            <v>V</v>
          </cell>
          <cell r="AE515" t="str">
            <v>外形寸法　高さ</v>
          </cell>
          <cell r="AF515">
            <v>358</v>
          </cell>
          <cell r="AG515" t="str">
            <v>mm</v>
          </cell>
          <cell r="AH515" t="str">
            <v>外形寸法　幅</v>
          </cell>
          <cell r="AI515">
            <v>1450</v>
          </cell>
          <cell r="AJ515" t="str">
            <v>mm</v>
          </cell>
          <cell r="AK515" t="str">
            <v>外形寸法　奥行</v>
          </cell>
          <cell r="AL515">
            <v>630</v>
          </cell>
          <cell r="AM515" t="str">
            <v>mm</v>
          </cell>
          <cell r="AN515" t="str">
            <v>風量(強)</v>
          </cell>
          <cell r="AO515">
            <v>33</v>
          </cell>
          <cell r="AP515" t="str">
            <v>m3/min</v>
          </cell>
          <cell r="AQ515" t="str">
            <v>機外静圧</v>
          </cell>
          <cell r="AR515">
            <v>0</v>
          </cell>
          <cell r="AS515" t="str">
            <v>Pa</v>
          </cell>
          <cell r="AT515" t="str">
            <v>送風機出力</v>
          </cell>
          <cell r="AU515">
            <v>0.15</v>
          </cell>
          <cell r="AV515" t="str">
            <v>kW</v>
          </cell>
          <cell r="AW515" t="str">
            <v>ドレン配管径</v>
          </cell>
          <cell r="AX515" t="str">
            <v>ＶＰ－２５接続可</v>
          </cell>
          <cell r="AZ515" t="str">
            <v>冷媒配管(ガス)</v>
          </cell>
          <cell r="BA515">
            <v>19.05</v>
          </cell>
          <cell r="BB515" t="str">
            <v>φ(mm)</v>
          </cell>
          <cell r="BC515" t="str">
            <v>冷媒配管(液)</v>
          </cell>
          <cell r="BD515">
            <v>9.52</v>
          </cell>
          <cell r="BE515" t="str">
            <v>φ(mm)</v>
          </cell>
          <cell r="BF515" t="str">
            <v>製品質量</v>
          </cell>
          <cell r="BG515">
            <v>56</v>
          </cell>
          <cell r="BH515" t="str">
            <v>kg</v>
          </cell>
          <cell r="BI515" t="str">
            <v>分離形名(パネル１)</v>
          </cell>
          <cell r="BJ515" t="str">
            <v>PLP-J160EW</v>
          </cell>
          <cell r="BL515" t="str">
            <v>分離形名(リモコン１)</v>
          </cell>
          <cell r="BM515" t="str">
            <v>PAR-S25A</v>
          </cell>
        </row>
        <row r="516">
          <cell r="B516" t="str">
            <v>PLH-J160EK</v>
          </cell>
          <cell r="C516" t="str">
            <v>標準価格</v>
          </cell>
          <cell r="D516">
            <v>445000</v>
          </cell>
          <cell r="E516">
            <v>470000</v>
          </cell>
          <cell r="F516" t="str">
            <v>円</v>
          </cell>
          <cell r="G516" t="str">
            <v>冷房能力</v>
          </cell>
          <cell r="H516">
            <v>14</v>
          </cell>
          <cell r="I516" t="str">
            <v>kW</v>
          </cell>
          <cell r="J516" t="str">
            <v>消費電力(冷房)</v>
          </cell>
          <cell r="K516">
            <v>0</v>
          </cell>
          <cell r="L516" t="str">
            <v>kW</v>
          </cell>
          <cell r="M516" t="str">
            <v>暖房能力</v>
          </cell>
          <cell r="N516">
            <v>16</v>
          </cell>
          <cell r="O516" t="str">
            <v>kW</v>
          </cell>
          <cell r="P516" t="str">
            <v>暖房能力(ﾋｰﾀ作動時)</v>
          </cell>
          <cell r="Q516">
            <v>0</v>
          </cell>
          <cell r="R516" t="str">
            <v>kW</v>
          </cell>
          <cell r="S516" t="str">
            <v>消費電力(暖房)</v>
          </cell>
          <cell r="T516">
            <v>0</v>
          </cell>
          <cell r="U516" t="str">
            <v>kW</v>
          </cell>
          <cell r="V516" t="str">
            <v>消費電力(暖房ﾋｰﾀ作動時)</v>
          </cell>
          <cell r="W516">
            <v>0</v>
          </cell>
          <cell r="X516" t="str">
            <v>kW</v>
          </cell>
          <cell r="Y516" t="str">
            <v>電源</v>
          </cell>
          <cell r="Z516" t="str">
            <v>単相</v>
          </cell>
          <cell r="AA516" t="str">
            <v>φ</v>
          </cell>
          <cell r="AB516" t="str">
            <v>電圧</v>
          </cell>
          <cell r="AC516">
            <v>200</v>
          </cell>
          <cell r="AD516" t="str">
            <v>V</v>
          </cell>
          <cell r="AE516" t="str">
            <v>外形寸法　高さ</v>
          </cell>
          <cell r="AF516">
            <v>283</v>
          </cell>
          <cell r="AG516" t="str">
            <v>mm</v>
          </cell>
          <cell r="AH516" t="str">
            <v>外形寸法　幅</v>
          </cell>
          <cell r="AI516">
            <v>630</v>
          </cell>
          <cell r="AJ516" t="str">
            <v>mm</v>
          </cell>
          <cell r="AK516" t="str">
            <v>外形寸法　奥行</v>
          </cell>
          <cell r="AL516">
            <v>1450</v>
          </cell>
          <cell r="AM516" t="str">
            <v>mm</v>
          </cell>
          <cell r="AN516" t="str">
            <v>風量(強)</v>
          </cell>
          <cell r="AO516">
            <v>33</v>
          </cell>
          <cell r="AP516" t="str">
            <v>m3/min</v>
          </cell>
          <cell r="AQ516" t="str">
            <v>機外静圧</v>
          </cell>
          <cell r="AR516">
            <v>0</v>
          </cell>
          <cell r="AS516" t="str">
            <v>Pa</v>
          </cell>
          <cell r="AT516" t="str">
            <v>送風機出力</v>
          </cell>
          <cell r="AU516">
            <v>0.15</v>
          </cell>
          <cell r="AV516" t="str">
            <v>kW</v>
          </cell>
          <cell r="AW516" t="str">
            <v>ドレン配管径</v>
          </cell>
          <cell r="AX516" t="str">
            <v>VP25接続可</v>
          </cell>
          <cell r="AZ516" t="str">
            <v>冷媒配管(ガス)</v>
          </cell>
          <cell r="BA516">
            <v>19.05</v>
          </cell>
          <cell r="BB516" t="str">
            <v>φ(mm)</v>
          </cell>
          <cell r="BC516" t="str">
            <v>冷媒配管(液)</v>
          </cell>
          <cell r="BD516">
            <v>9.52</v>
          </cell>
          <cell r="BE516" t="str">
            <v>φ(mm)</v>
          </cell>
          <cell r="BF516" t="str">
            <v>製品質量</v>
          </cell>
          <cell r="BG516">
            <v>56</v>
          </cell>
          <cell r="BH516" t="str">
            <v>kg</v>
          </cell>
          <cell r="BI516" t="str">
            <v>分離形名(パネル１)</v>
          </cell>
          <cell r="BJ516" t="str">
            <v>PLP-J160EW</v>
          </cell>
          <cell r="BL516" t="str">
            <v>分離形名(リモコン１)</v>
          </cell>
          <cell r="BM516" t="str">
            <v>PAR-JH150K</v>
          </cell>
        </row>
        <row r="517">
          <cell r="B517" t="str">
            <v>PLH-J160EKH</v>
          </cell>
          <cell r="C517" t="str">
            <v>標準価格</v>
          </cell>
          <cell r="D517">
            <v>478000</v>
          </cell>
          <cell r="E517">
            <v>503000</v>
          </cell>
          <cell r="F517" t="str">
            <v>円</v>
          </cell>
          <cell r="G517" t="str">
            <v>冷房能力</v>
          </cell>
          <cell r="H517">
            <v>14</v>
          </cell>
          <cell r="I517" t="str">
            <v>kW</v>
          </cell>
          <cell r="J517" t="str">
            <v>消費電力(冷房)</v>
          </cell>
          <cell r="K517">
            <v>0</v>
          </cell>
          <cell r="L517" t="str">
            <v>kW</v>
          </cell>
          <cell r="M517" t="str">
            <v>暖房能力</v>
          </cell>
          <cell r="N517">
            <v>16</v>
          </cell>
          <cell r="O517" t="str">
            <v>kW</v>
          </cell>
          <cell r="P517" t="str">
            <v>暖房能力(ﾋｰﾀ作動時)</v>
          </cell>
          <cell r="Q517">
            <v>19</v>
          </cell>
          <cell r="R517" t="str">
            <v>kW</v>
          </cell>
          <cell r="S517" t="str">
            <v>消費電力(暖房)</v>
          </cell>
          <cell r="T517">
            <v>0</v>
          </cell>
          <cell r="U517" t="str">
            <v>kW</v>
          </cell>
          <cell r="V517" t="str">
            <v>消費電力(暖房ﾋｰﾀ作動時)</v>
          </cell>
          <cell r="W517">
            <v>0</v>
          </cell>
          <cell r="X517" t="str">
            <v>kW</v>
          </cell>
          <cell r="Y517" t="str">
            <v>電源</v>
          </cell>
          <cell r="Z517" t="str">
            <v>三相</v>
          </cell>
          <cell r="AA517" t="str">
            <v>φ</v>
          </cell>
          <cell r="AB517" t="str">
            <v>電圧</v>
          </cell>
          <cell r="AC517">
            <v>200</v>
          </cell>
          <cell r="AD517" t="str">
            <v>V</v>
          </cell>
          <cell r="AE517" t="str">
            <v>外形寸法　高さ</v>
          </cell>
          <cell r="AF517">
            <v>283</v>
          </cell>
          <cell r="AG517" t="str">
            <v>mm</v>
          </cell>
          <cell r="AH517" t="str">
            <v>外形寸法　幅</v>
          </cell>
          <cell r="AI517">
            <v>630</v>
          </cell>
          <cell r="AJ517" t="str">
            <v>mm</v>
          </cell>
          <cell r="AK517" t="str">
            <v>外形寸法　奥行</v>
          </cell>
          <cell r="AL517">
            <v>1450</v>
          </cell>
          <cell r="AM517" t="str">
            <v>mm</v>
          </cell>
          <cell r="AN517" t="str">
            <v>風量(強)</v>
          </cell>
          <cell r="AO517">
            <v>33</v>
          </cell>
          <cell r="AP517" t="str">
            <v>m3/min</v>
          </cell>
          <cell r="AQ517" t="str">
            <v>機外静圧</v>
          </cell>
          <cell r="AR517">
            <v>0</v>
          </cell>
          <cell r="AS517" t="str">
            <v>Pa</v>
          </cell>
          <cell r="AT517" t="str">
            <v>送風機出力</v>
          </cell>
          <cell r="AU517">
            <v>0.15</v>
          </cell>
          <cell r="AV517" t="str">
            <v>kW</v>
          </cell>
          <cell r="AW517" t="str">
            <v>ドレン配管径</v>
          </cell>
          <cell r="AX517" t="str">
            <v>VP25接続可</v>
          </cell>
          <cell r="AZ517" t="str">
            <v>冷媒配管(ガス)</v>
          </cell>
          <cell r="BA517">
            <v>19.05</v>
          </cell>
          <cell r="BB517" t="str">
            <v>φ(mm)</v>
          </cell>
          <cell r="BC517" t="str">
            <v>冷媒配管(液)</v>
          </cell>
          <cell r="BD517">
            <v>9.52</v>
          </cell>
          <cell r="BE517" t="str">
            <v>φ(mm)</v>
          </cell>
          <cell r="BF517" t="str">
            <v>製品質量</v>
          </cell>
          <cell r="BG517">
            <v>58</v>
          </cell>
          <cell r="BH517" t="str">
            <v>kg</v>
          </cell>
          <cell r="BI517" t="str">
            <v>分離形名(パネル１)</v>
          </cell>
          <cell r="BJ517" t="str">
            <v>PLP-J160EW</v>
          </cell>
          <cell r="BL517" t="str">
            <v>分離形名(リモコン１)</v>
          </cell>
          <cell r="BM517" t="str">
            <v>PAR-JH150K</v>
          </cell>
        </row>
        <row r="518">
          <cell r="B518" t="str">
            <v>PLH-J160GK</v>
          </cell>
          <cell r="C518" t="str">
            <v>標準価格</v>
          </cell>
          <cell r="D518">
            <v>425000</v>
          </cell>
          <cell r="E518">
            <v>450000</v>
          </cell>
          <cell r="F518" t="str">
            <v>円</v>
          </cell>
          <cell r="G518" t="str">
            <v>冷房能力</v>
          </cell>
          <cell r="H518">
            <v>14</v>
          </cell>
          <cell r="I518" t="str">
            <v>kW</v>
          </cell>
          <cell r="J518" t="str">
            <v>消費電力(冷房)</v>
          </cell>
          <cell r="K518">
            <v>0</v>
          </cell>
          <cell r="L518" t="str">
            <v>kW</v>
          </cell>
          <cell r="M518" t="str">
            <v>暖房能力</v>
          </cell>
          <cell r="N518">
            <v>16</v>
          </cell>
          <cell r="O518" t="str">
            <v>kW</v>
          </cell>
          <cell r="P518" t="str">
            <v>暖房能力(ﾋｰﾀ作動時)</v>
          </cell>
          <cell r="Q518">
            <v>0</v>
          </cell>
          <cell r="R518" t="str">
            <v>kW</v>
          </cell>
          <cell r="S518" t="str">
            <v>消費電力(暖房)</v>
          </cell>
          <cell r="T518">
            <v>0</v>
          </cell>
          <cell r="U518" t="str">
            <v>kW</v>
          </cell>
          <cell r="V518" t="str">
            <v>消費電力(暖房ﾋｰﾀ作動時)</v>
          </cell>
          <cell r="W518">
            <v>0</v>
          </cell>
          <cell r="X518" t="str">
            <v>kW</v>
          </cell>
          <cell r="Y518" t="str">
            <v>電源</v>
          </cell>
          <cell r="Z518" t="str">
            <v>単相</v>
          </cell>
          <cell r="AA518" t="str">
            <v>φ</v>
          </cell>
          <cell r="AB518" t="str">
            <v>電圧</v>
          </cell>
          <cell r="AC518">
            <v>200</v>
          </cell>
          <cell r="AD518" t="str">
            <v>V</v>
          </cell>
          <cell r="AE518" t="str">
            <v>外形寸法　高さ</v>
          </cell>
          <cell r="AF518">
            <v>258</v>
          </cell>
          <cell r="AG518" t="str">
            <v>mm</v>
          </cell>
          <cell r="AH518" t="str">
            <v>外形寸法　幅</v>
          </cell>
          <cell r="AI518">
            <v>1340</v>
          </cell>
          <cell r="AJ518" t="str">
            <v>mm</v>
          </cell>
          <cell r="AK518" t="str">
            <v>外形寸法　奥行</v>
          </cell>
          <cell r="AL518">
            <v>820</v>
          </cell>
          <cell r="AM518" t="str">
            <v>mm</v>
          </cell>
          <cell r="AN518" t="str">
            <v>風量(強)</v>
          </cell>
          <cell r="AO518">
            <v>35</v>
          </cell>
          <cell r="AP518" t="str">
            <v>m3/min</v>
          </cell>
          <cell r="AQ518" t="str">
            <v>機外静圧</v>
          </cell>
          <cell r="AR518">
            <v>0</v>
          </cell>
          <cell r="AS518" t="str">
            <v>Pa</v>
          </cell>
          <cell r="AT518" t="str">
            <v>送風機出力</v>
          </cell>
          <cell r="AU518" t="str">
            <v>0.05×2</v>
          </cell>
          <cell r="AV518" t="str">
            <v>kW</v>
          </cell>
          <cell r="AW518" t="str">
            <v>ドレン配管径</v>
          </cell>
          <cell r="AX518" t="str">
            <v>VP25接続可</v>
          </cell>
          <cell r="AZ518" t="str">
            <v>冷媒配管(ガス)</v>
          </cell>
          <cell r="BA518">
            <v>19.05</v>
          </cell>
          <cell r="BB518" t="str">
            <v>φ(mm)</v>
          </cell>
          <cell r="BC518" t="str">
            <v>冷媒配管(液)</v>
          </cell>
          <cell r="BD518">
            <v>9.52</v>
          </cell>
          <cell r="BE518" t="str">
            <v>φ(mm)</v>
          </cell>
          <cell r="BF518" t="str">
            <v>製品質量</v>
          </cell>
          <cell r="BG518">
            <v>44</v>
          </cell>
          <cell r="BH518" t="str">
            <v>kg</v>
          </cell>
          <cell r="BI518" t="str">
            <v>分離形名(パネル１)</v>
          </cell>
          <cell r="BJ518" t="str">
            <v>PLP-J160GW</v>
          </cell>
          <cell r="BL518" t="str">
            <v>分離形名(リモコン１)</v>
          </cell>
          <cell r="BM518" t="str">
            <v>PAR-JH240K</v>
          </cell>
        </row>
        <row r="519">
          <cell r="B519" t="str">
            <v>PLH-J160GKH</v>
          </cell>
          <cell r="C519" t="str">
            <v>標準価格</v>
          </cell>
          <cell r="D519">
            <v>458000</v>
          </cell>
          <cell r="E519">
            <v>483000</v>
          </cell>
          <cell r="F519" t="str">
            <v>円</v>
          </cell>
          <cell r="G519" t="str">
            <v>冷房能力</v>
          </cell>
          <cell r="H519">
            <v>14</v>
          </cell>
          <cell r="I519" t="str">
            <v>kW</v>
          </cell>
          <cell r="J519" t="str">
            <v>消費電力(冷房)</v>
          </cell>
          <cell r="K519">
            <v>0</v>
          </cell>
          <cell r="L519" t="str">
            <v>kW</v>
          </cell>
          <cell r="M519" t="str">
            <v>暖房能力</v>
          </cell>
          <cell r="N519">
            <v>16</v>
          </cell>
          <cell r="O519" t="str">
            <v>kW</v>
          </cell>
          <cell r="P519" t="str">
            <v>暖房能力(ﾋｰﾀ作動時)</v>
          </cell>
          <cell r="Q519">
            <v>19</v>
          </cell>
          <cell r="R519" t="str">
            <v>kW</v>
          </cell>
          <cell r="S519" t="str">
            <v>消費電力(暖房)</v>
          </cell>
          <cell r="T519">
            <v>0</v>
          </cell>
          <cell r="U519" t="str">
            <v>kW</v>
          </cell>
          <cell r="V519" t="str">
            <v>消費電力(暖房ﾋｰﾀ作動時)</v>
          </cell>
          <cell r="W519">
            <v>0</v>
          </cell>
          <cell r="X519" t="str">
            <v>kW</v>
          </cell>
          <cell r="Y519" t="str">
            <v>電源</v>
          </cell>
          <cell r="Z519" t="str">
            <v>三相</v>
          </cell>
          <cell r="AA519" t="str">
            <v>φ</v>
          </cell>
          <cell r="AB519" t="str">
            <v>電圧</v>
          </cell>
          <cell r="AC519">
            <v>200</v>
          </cell>
          <cell r="AD519" t="str">
            <v>V</v>
          </cell>
          <cell r="AE519" t="str">
            <v>外形寸法　高さ</v>
          </cell>
          <cell r="AF519">
            <v>258</v>
          </cell>
          <cell r="AG519" t="str">
            <v>mm</v>
          </cell>
          <cell r="AH519" t="str">
            <v>外形寸法　幅</v>
          </cell>
          <cell r="AI519">
            <v>1340</v>
          </cell>
          <cell r="AJ519" t="str">
            <v>mm</v>
          </cell>
          <cell r="AK519" t="str">
            <v>外形寸法　奥行</v>
          </cell>
          <cell r="AL519">
            <v>820</v>
          </cell>
          <cell r="AM519" t="str">
            <v>mm</v>
          </cell>
          <cell r="AN519" t="str">
            <v>風量(強)</v>
          </cell>
          <cell r="AO519">
            <v>35</v>
          </cell>
          <cell r="AP519" t="str">
            <v>m3/min</v>
          </cell>
          <cell r="AQ519" t="str">
            <v>機外静圧</v>
          </cell>
          <cell r="AR519">
            <v>0</v>
          </cell>
          <cell r="AS519" t="str">
            <v>Pa</v>
          </cell>
          <cell r="AT519" t="str">
            <v>送風機出力</v>
          </cell>
          <cell r="AU519" t="str">
            <v>0.05×2</v>
          </cell>
          <cell r="AV519" t="str">
            <v>kW</v>
          </cell>
          <cell r="AW519" t="str">
            <v>ドレン配管径</v>
          </cell>
          <cell r="AX519" t="str">
            <v>VP25接続可</v>
          </cell>
          <cell r="AZ519" t="str">
            <v>冷媒配管(ガス)</v>
          </cell>
          <cell r="BA519">
            <v>19.05</v>
          </cell>
          <cell r="BB519" t="str">
            <v>φ(mm)</v>
          </cell>
          <cell r="BC519" t="str">
            <v>冷媒配管(液)</v>
          </cell>
          <cell r="BD519">
            <v>9.52</v>
          </cell>
          <cell r="BE519" t="str">
            <v>φ(mm)</v>
          </cell>
          <cell r="BF519" t="str">
            <v>製品質量</v>
          </cell>
          <cell r="BG519">
            <v>45</v>
          </cell>
          <cell r="BH519" t="str">
            <v>kg</v>
          </cell>
          <cell r="BI519" t="str">
            <v>分離形名(パネル１)</v>
          </cell>
          <cell r="BJ519" t="str">
            <v>PLP-J160GW</v>
          </cell>
          <cell r="BL519" t="str">
            <v>分離形名(リモコン１)</v>
          </cell>
          <cell r="BM519" t="str">
            <v>PAR-JH240K</v>
          </cell>
        </row>
        <row r="520">
          <cell r="B520" t="str">
            <v>PLH-J160PA</v>
          </cell>
          <cell r="C520" t="str">
            <v>標準価格</v>
          </cell>
          <cell r="D520">
            <v>440000</v>
          </cell>
          <cell r="E520">
            <v>465000</v>
          </cell>
          <cell r="F520" t="str">
            <v>円</v>
          </cell>
          <cell r="G520" t="str">
            <v>冷房能力</v>
          </cell>
          <cell r="H520">
            <v>14</v>
          </cell>
          <cell r="I520" t="str">
            <v>kW</v>
          </cell>
          <cell r="J520" t="str">
            <v>消費電力(冷房)</v>
          </cell>
          <cell r="L520" t="str">
            <v>kW</v>
          </cell>
          <cell r="M520" t="str">
            <v>暖房能力</v>
          </cell>
          <cell r="N520">
            <v>16</v>
          </cell>
          <cell r="O520" t="str">
            <v>kW</v>
          </cell>
          <cell r="P520" t="str">
            <v>暖房能力(ﾋｰﾀ作動時)</v>
          </cell>
          <cell r="R520" t="str">
            <v>kW</v>
          </cell>
          <cell r="S520" t="str">
            <v>消費電力(暖房)</v>
          </cell>
          <cell r="U520" t="str">
            <v>kW</v>
          </cell>
          <cell r="V520" t="str">
            <v>消費電力(暖房ﾋｰﾀ作動時)</v>
          </cell>
          <cell r="X520" t="str">
            <v>kW</v>
          </cell>
          <cell r="Y520" t="str">
            <v>電源</v>
          </cell>
          <cell r="AA520" t="str">
            <v>φ</v>
          </cell>
          <cell r="AB520" t="str">
            <v>電圧</v>
          </cell>
          <cell r="AD520" t="str">
            <v>V</v>
          </cell>
          <cell r="AE520" t="str">
            <v>外形寸法　高さ</v>
          </cell>
          <cell r="AF520">
            <v>358</v>
          </cell>
          <cell r="AG520" t="str">
            <v>mm</v>
          </cell>
          <cell r="AH520" t="str">
            <v>外形寸法　幅</v>
          </cell>
          <cell r="AI520">
            <v>1444</v>
          </cell>
          <cell r="AJ520" t="str">
            <v>mm</v>
          </cell>
          <cell r="AK520" t="str">
            <v>外形寸法　奥行</v>
          </cell>
          <cell r="AL520">
            <v>624</v>
          </cell>
          <cell r="AM520" t="str">
            <v>mm</v>
          </cell>
          <cell r="AN520" t="str">
            <v>風量(強)</v>
          </cell>
          <cell r="AP520" t="str">
            <v>m3/min</v>
          </cell>
          <cell r="AQ520" t="str">
            <v>機外静圧</v>
          </cell>
          <cell r="AS520" t="str">
            <v>Pa</v>
          </cell>
          <cell r="AT520" t="str">
            <v>送風機出力</v>
          </cell>
          <cell r="AU520">
            <v>0.15</v>
          </cell>
          <cell r="AV520" t="str">
            <v>kW</v>
          </cell>
          <cell r="AW520" t="str">
            <v>ドレン配管径</v>
          </cell>
          <cell r="AZ520" t="str">
            <v>冷媒配管(ガス)</v>
          </cell>
          <cell r="BA520">
            <v>19.05</v>
          </cell>
          <cell r="BB520" t="str">
            <v>φ(mm)</v>
          </cell>
          <cell r="BC520" t="str">
            <v>冷媒配管(液)</v>
          </cell>
          <cell r="BD520">
            <v>9.52</v>
          </cell>
          <cell r="BE520" t="str">
            <v>φ(mm)</v>
          </cell>
          <cell r="BF520" t="str">
            <v>製品質量</v>
          </cell>
          <cell r="BG520">
            <v>56</v>
          </cell>
          <cell r="BH520" t="str">
            <v>kg</v>
          </cell>
          <cell r="BI520" t="str">
            <v>分離形名(パネル１)</v>
          </cell>
          <cell r="BJ520" t="str">
            <v>PLP-J160PW</v>
          </cell>
          <cell r="BL520" t="str">
            <v>分離形名(リモコン１)</v>
          </cell>
          <cell r="BM520" t="str">
            <v>PAR-S25A</v>
          </cell>
        </row>
        <row r="521">
          <cell r="B521" t="str">
            <v>PLH-J160PAH</v>
          </cell>
          <cell r="C521" t="str">
            <v>標準価格</v>
          </cell>
          <cell r="D521">
            <v>473000</v>
          </cell>
          <cell r="E521">
            <v>498000</v>
          </cell>
          <cell r="F521" t="str">
            <v>円</v>
          </cell>
          <cell r="G521" t="str">
            <v>冷房能力</v>
          </cell>
          <cell r="H521">
            <v>14</v>
          </cell>
          <cell r="I521" t="str">
            <v>kW</v>
          </cell>
          <cell r="J521" t="str">
            <v>消費電力(冷房)</v>
          </cell>
          <cell r="L521" t="str">
            <v>kW</v>
          </cell>
          <cell r="M521" t="str">
            <v>暖房能力</v>
          </cell>
          <cell r="N521">
            <v>16</v>
          </cell>
          <cell r="O521" t="str">
            <v>kW</v>
          </cell>
          <cell r="P521" t="str">
            <v>暖房能力(ﾋｰﾀ作動時)</v>
          </cell>
          <cell r="Q521">
            <v>19</v>
          </cell>
          <cell r="R521" t="str">
            <v>kW</v>
          </cell>
          <cell r="S521" t="str">
            <v>消費電力(暖房)</v>
          </cell>
          <cell r="U521" t="str">
            <v>kW</v>
          </cell>
          <cell r="V521" t="str">
            <v>消費電力(暖房ﾋｰﾀ作動時)</v>
          </cell>
          <cell r="X521" t="str">
            <v>kW</v>
          </cell>
          <cell r="Y521" t="str">
            <v>電源</v>
          </cell>
          <cell r="AA521" t="str">
            <v>φ</v>
          </cell>
          <cell r="AB521" t="str">
            <v>電圧</v>
          </cell>
          <cell r="AD521" t="str">
            <v>V</v>
          </cell>
          <cell r="AE521" t="str">
            <v>外形寸法　高さ</v>
          </cell>
          <cell r="AF521">
            <v>358</v>
          </cell>
          <cell r="AG521" t="str">
            <v>mm</v>
          </cell>
          <cell r="AH521" t="str">
            <v>外形寸法　幅</v>
          </cell>
          <cell r="AI521">
            <v>1444</v>
          </cell>
          <cell r="AJ521" t="str">
            <v>mm</v>
          </cell>
          <cell r="AK521" t="str">
            <v>外形寸法　奥行</v>
          </cell>
          <cell r="AL521">
            <v>624</v>
          </cell>
          <cell r="AM521" t="str">
            <v>mm</v>
          </cell>
          <cell r="AN521" t="str">
            <v>風量(強)</v>
          </cell>
          <cell r="AP521" t="str">
            <v>m3/min</v>
          </cell>
          <cell r="AQ521" t="str">
            <v>機外静圧</v>
          </cell>
          <cell r="AS521" t="str">
            <v>Pa</v>
          </cell>
          <cell r="AT521" t="str">
            <v>送風機出力</v>
          </cell>
          <cell r="AU521">
            <v>0.15</v>
          </cell>
          <cell r="AV521" t="str">
            <v>kW</v>
          </cell>
          <cell r="AW521" t="str">
            <v>ドレン配管径</v>
          </cell>
          <cell r="AZ521" t="str">
            <v>冷媒配管(ガス)</v>
          </cell>
          <cell r="BA521">
            <v>19.05</v>
          </cell>
          <cell r="BB521" t="str">
            <v>φ(mm)</v>
          </cell>
          <cell r="BC521" t="str">
            <v>冷媒配管(液)</v>
          </cell>
          <cell r="BD521">
            <v>9.52</v>
          </cell>
          <cell r="BE521" t="str">
            <v>φ(mm)</v>
          </cell>
          <cell r="BF521" t="str">
            <v>製品質量</v>
          </cell>
          <cell r="BG521">
            <v>58</v>
          </cell>
          <cell r="BH521" t="str">
            <v>kg</v>
          </cell>
          <cell r="BI521" t="str">
            <v>分離形名(パネル１)</v>
          </cell>
          <cell r="BJ521" t="str">
            <v>PLP-J160PW</v>
          </cell>
          <cell r="BL521" t="str">
            <v>分離形名(リモコン１)</v>
          </cell>
          <cell r="BM521" t="str">
            <v>PAR-S25A</v>
          </cell>
        </row>
        <row r="522">
          <cell r="B522" t="str">
            <v>PLH-J40EA</v>
          </cell>
          <cell r="C522" t="str">
            <v>標準価格</v>
          </cell>
          <cell r="D522">
            <v>250000</v>
          </cell>
          <cell r="E522">
            <v>275000</v>
          </cell>
          <cell r="F522" t="str">
            <v>円</v>
          </cell>
          <cell r="G522" t="str">
            <v>冷房能力</v>
          </cell>
          <cell r="H522">
            <v>3.6</v>
          </cell>
          <cell r="I522" t="str">
            <v>kW</v>
          </cell>
          <cell r="J522" t="str">
            <v>消費電力(冷房)</v>
          </cell>
          <cell r="K522">
            <v>0.06</v>
          </cell>
          <cell r="L522" t="str">
            <v>kW</v>
          </cell>
          <cell r="M522" t="str">
            <v>暖房能力</v>
          </cell>
          <cell r="N522">
            <v>4</v>
          </cell>
          <cell r="O522" t="str">
            <v>kW</v>
          </cell>
          <cell r="P522" t="str">
            <v>暖房能力(ﾋｰﾀ作動時)</v>
          </cell>
          <cell r="R522" t="str">
            <v>kW</v>
          </cell>
          <cell r="S522" t="str">
            <v>消費電力(暖房)</v>
          </cell>
          <cell r="T522">
            <v>0.06</v>
          </cell>
          <cell r="U522" t="str">
            <v>kW</v>
          </cell>
          <cell r="V522" t="str">
            <v>消費電力(暖房ﾋｰﾀ作動時)</v>
          </cell>
          <cell r="X522" t="str">
            <v>kW</v>
          </cell>
          <cell r="Y522" t="str">
            <v>電源</v>
          </cell>
          <cell r="AA522" t="str">
            <v>φ</v>
          </cell>
          <cell r="AB522" t="str">
            <v>電圧</v>
          </cell>
          <cell r="AD522" t="str">
            <v>V</v>
          </cell>
          <cell r="AE522" t="str">
            <v>外形寸法　高さ</v>
          </cell>
          <cell r="AF522">
            <v>358</v>
          </cell>
          <cell r="AG522" t="str">
            <v>mm</v>
          </cell>
          <cell r="AH522" t="str">
            <v>外形寸法　幅</v>
          </cell>
          <cell r="AI522">
            <v>700</v>
          </cell>
          <cell r="AJ522" t="str">
            <v>mm</v>
          </cell>
          <cell r="AK522" t="str">
            <v>外形寸法　奥行</v>
          </cell>
          <cell r="AL522">
            <v>630</v>
          </cell>
          <cell r="AM522" t="str">
            <v>mm</v>
          </cell>
          <cell r="AN522" t="str">
            <v>風量(強)</v>
          </cell>
          <cell r="AO522">
            <v>10</v>
          </cell>
          <cell r="AP522" t="str">
            <v>m3/min</v>
          </cell>
          <cell r="AQ522" t="str">
            <v>機外静圧</v>
          </cell>
          <cell r="AR522">
            <v>0</v>
          </cell>
          <cell r="AS522" t="str">
            <v>Pa</v>
          </cell>
          <cell r="AT522" t="str">
            <v>送風機出力</v>
          </cell>
          <cell r="AU522">
            <v>0.04</v>
          </cell>
          <cell r="AV522" t="str">
            <v>kW</v>
          </cell>
          <cell r="AW522" t="str">
            <v>ドレン配管径</v>
          </cell>
          <cell r="AX522" t="str">
            <v>ＶＰ－２５接続可</v>
          </cell>
          <cell r="AZ522" t="str">
            <v>冷媒配管(ガス)</v>
          </cell>
          <cell r="BA522">
            <v>12.7</v>
          </cell>
          <cell r="BB522" t="str">
            <v>φ(mm)</v>
          </cell>
          <cell r="BC522" t="str">
            <v>冷媒配管(液)</v>
          </cell>
          <cell r="BD522">
            <v>6.35</v>
          </cell>
          <cell r="BE522" t="str">
            <v>φ(mm)</v>
          </cell>
          <cell r="BF522" t="str">
            <v>製品質量</v>
          </cell>
          <cell r="BG522">
            <v>28</v>
          </cell>
          <cell r="BH522" t="str">
            <v>kg</v>
          </cell>
          <cell r="BI522" t="str">
            <v>分離形名(パネル１)</v>
          </cell>
          <cell r="BJ522" t="str">
            <v>PLP-J45EW</v>
          </cell>
          <cell r="BL522" t="str">
            <v>分離形名(リモコン１)</v>
          </cell>
          <cell r="BM522" t="str">
            <v>PAR-S25A</v>
          </cell>
        </row>
        <row r="523">
          <cell r="B523" t="str">
            <v>PLH-J40EAH</v>
          </cell>
          <cell r="C523" t="str">
            <v>標準価格</v>
          </cell>
          <cell r="D523">
            <v>278000</v>
          </cell>
          <cell r="E523">
            <v>303000</v>
          </cell>
          <cell r="F523" t="str">
            <v>円</v>
          </cell>
          <cell r="G523" t="str">
            <v>冷房能力</v>
          </cell>
          <cell r="H523">
            <v>3.6</v>
          </cell>
          <cell r="I523" t="str">
            <v>kW</v>
          </cell>
          <cell r="J523" t="str">
            <v>消費電力(冷房)</v>
          </cell>
          <cell r="K523">
            <v>0.06</v>
          </cell>
          <cell r="L523" t="str">
            <v>kW</v>
          </cell>
          <cell r="M523" t="str">
            <v>暖房能力</v>
          </cell>
          <cell r="N523">
            <v>4</v>
          </cell>
          <cell r="O523" t="str">
            <v>kW</v>
          </cell>
          <cell r="P523" t="str">
            <v>暖房能力(ﾋｰﾀ作動時)</v>
          </cell>
          <cell r="Q523">
            <v>5.4</v>
          </cell>
          <cell r="R523" t="str">
            <v>kW</v>
          </cell>
          <cell r="S523" t="str">
            <v>消費電力(暖房)</v>
          </cell>
          <cell r="T523">
            <v>0.06</v>
          </cell>
          <cell r="U523" t="str">
            <v>kW</v>
          </cell>
          <cell r="V523" t="str">
            <v>消費電力(暖房ﾋｰﾀ作動時)</v>
          </cell>
          <cell r="W523">
            <v>1.46</v>
          </cell>
          <cell r="X523" t="str">
            <v>kW</v>
          </cell>
          <cell r="Y523" t="str">
            <v>電源</v>
          </cell>
          <cell r="AA523" t="str">
            <v>φ</v>
          </cell>
          <cell r="AB523" t="str">
            <v>電圧</v>
          </cell>
          <cell r="AD523" t="str">
            <v>V</v>
          </cell>
          <cell r="AE523" t="str">
            <v>外形寸法　高さ</v>
          </cell>
          <cell r="AF523">
            <v>358</v>
          </cell>
          <cell r="AG523" t="str">
            <v>mm</v>
          </cell>
          <cell r="AH523" t="str">
            <v>外形寸法　幅</v>
          </cell>
          <cell r="AI523">
            <v>700</v>
          </cell>
          <cell r="AJ523" t="str">
            <v>mm</v>
          </cell>
          <cell r="AK523" t="str">
            <v>外形寸法　奥行</v>
          </cell>
          <cell r="AL523">
            <v>630</v>
          </cell>
          <cell r="AM523" t="str">
            <v>mm</v>
          </cell>
          <cell r="AN523" t="str">
            <v>風量(強)</v>
          </cell>
          <cell r="AO523">
            <v>10</v>
          </cell>
          <cell r="AP523" t="str">
            <v>m3/min</v>
          </cell>
          <cell r="AQ523" t="str">
            <v>機外静圧</v>
          </cell>
          <cell r="AR523">
            <v>0</v>
          </cell>
          <cell r="AS523" t="str">
            <v>Pa</v>
          </cell>
          <cell r="AT523" t="str">
            <v>送風機出力</v>
          </cell>
          <cell r="AU523">
            <v>0.04</v>
          </cell>
          <cell r="AV523" t="str">
            <v>kW</v>
          </cell>
          <cell r="AW523" t="str">
            <v>ドレン配管径</v>
          </cell>
          <cell r="AX523" t="str">
            <v>ＶＰ－２５接続可</v>
          </cell>
          <cell r="AZ523" t="str">
            <v>冷媒配管(ガス)</v>
          </cell>
          <cell r="BA523">
            <v>12.7</v>
          </cell>
          <cell r="BB523" t="str">
            <v>φ(mm)</v>
          </cell>
          <cell r="BC523" t="str">
            <v>冷媒配管(液)</v>
          </cell>
          <cell r="BD523">
            <v>6.35</v>
          </cell>
          <cell r="BE523" t="str">
            <v>φ(mm)</v>
          </cell>
          <cell r="BF523" t="str">
            <v>製品質量</v>
          </cell>
          <cell r="BG523">
            <v>28</v>
          </cell>
          <cell r="BH523" t="str">
            <v>kg</v>
          </cell>
          <cell r="BI523" t="str">
            <v>分離形名(パネル１)</v>
          </cell>
          <cell r="BJ523" t="str">
            <v>PLP-J45EW</v>
          </cell>
          <cell r="BL523" t="str">
            <v>分離形名(リモコン１)</v>
          </cell>
          <cell r="BM523" t="str">
            <v>PAR-S25A</v>
          </cell>
        </row>
        <row r="524">
          <cell r="B524" t="str">
            <v>PLH-J40EK</v>
          </cell>
          <cell r="C524" t="str">
            <v>標準価格</v>
          </cell>
          <cell r="D524">
            <v>255000</v>
          </cell>
          <cell r="E524">
            <v>280000</v>
          </cell>
          <cell r="F524" t="str">
            <v>円</v>
          </cell>
          <cell r="G524" t="str">
            <v>冷房能力</v>
          </cell>
          <cell r="H524">
            <v>3.6</v>
          </cell>
          <cell r="I524" t="str">
            <v>kW</v>
          </cell>
          <cell r="J524" t="str">
            <v>消費電力(冷房)</v>
          </cell>
          <cell r="K524">
            <v>0</v>
          </cell>
          <cell r="L524" t="str">
            <v>kW</v>
          </cell>
          <cell r="M524" t="str">
            <v>暖房能力</v>
          </cell>
          <cell r="N524">
            <v>4</v>
          </cell>
          <cell r="O524" t="str">
            <v>kW</v>
          </cell>
          <cell r="P524" t="str">
            <v>暖房能力(ﾋｰﾀ作動時)</v>
          </cell>
          <cell r="Q524">
            <v>0</v>
          </cell>
          <cell r="R524" t="str">
            <v>kW</v>
          </cell>
          <cell r="S524" t="str">
            <v>消費電力(暖房)</v>
          </cell>
          <cell r="T524">
            <v>0</v>
          </cell>
          <cell r="U524" t="str">
            <v>kW</v>
          </cell>
          <cell r="V524" t="str">
            <v>消費電力(暖房ﾋｰﾀ作動時)</v>
          </cell>
          <cell r="W524">
            <v>0</v>
          </cell>
          <cell r="X524" t="str">
            <v>kW</v>
          </cell>
          <cell r="Y524" t="str">
            <v>電源</v>
          </cell>
          <cell r="Z524" t="str">
            <v>単相</v>
          </cell>
          <cell r="AA524" t="str">
            <v>φ</v>
          </cell>
          <cell r="AB524" t="str">
            <v>電圧</v>
          </cell>
          <cell r="AC524">
            <v>200</v>
          </cell>
          <cell r="AD524" t="str">
            <v>V</v>
          </cell>
          <cell r="AE524" t="str">
            <v>外形寸法　高さ</v>
          </cell>
          <cell r="AF524">
            <v>283</v>
          </cell>
          <cell r="AG524" t="str">
            <v>mm</v>
          </cell>
          <cell r="AH524" t="str">
            <v>外形寸法　幅</v>
          </cell>
          <cell r="AI524">
            <v>630</v>
          </cell>
          <cell r="AJ524" t="str">
            <v>mm</v>
          </cell>
          <cell r="AK524" t="str">
            <v>外形寸法　奥行</v>
          </cell>
          <cell r="AL524">
            <v>700</v>
          </cell>
          <cell r="AM524" t="str">
            <v>mm</v>
          </cell>
          <cell r="AN524" t="str">
            <v>風量(強)</v>
          </cell>
          <cell r="AO524">
            <v>10</v>
          </cell>
          <cell r="AP524" t="str">
            <v>m3/min</v>
          </cell>
          <cell r="AQ524" t="str">
            <v>機外静圧</v>
          </cell>
          <cell r="AR524">
            <v>0</v>
          </cell>
          <cell r="AS524" t="str">
            <v>Pa</v>
          </cell>
          <cell r="AT524" t="str">
            <v>送風機出力</v>
          </cell>
          <cell r="AU524">
            <v>0.04</v>
          </cell>
          <cell r="AV524" t="str">
            <v>kW</v>
          </cell>
          <cell r="AW524" t="str">
            <v>ドレン配管径</v>
          </cell>
          <cell r="AX524" t="str">
            <v>VP25接続可</v>
          </cell>
          <cell r="AZ524" t="str">
            <v>冷媒配管(ガス)</v>
          </cell>
          <cell r="BA524">
            <v>12.7</v>
          </cell>
          <cell r="BB524" t="str">
            <v>φ(mm)</v>
          </cell>
          <cell r="BC524" t="str">
            <v>冷媒配管(液)</v>
          </cell>
          <cell r="BD524">
            <v>6.35</v>
          </cell>
          <cell r="BE524" t="str">
            <v>φ(mm)</v>
          </cell>
          <cell r="BF524" t="str">
            <v>製品質量</v>
          </cell>
          <cell r="BG524">
            <v>28</v>
          </cell>
          <cell r="BH524" t="str">
            <v>kg</v>
          </cell>
          <cell r="BI524" t="str">
            <v>分離形名(パネル１)</v>
          </cell>
          <cell r="BJ524" t="str">
            <v>PLP-J45EW</v>
          </cell>
          <cell r="BL524" t="str">
            <v>分離形名(リモコン１)</v>
          </cell>
          <cell r="BM524" t="str">
            <v>PAR-JH150K</v>
          </cell>
        </row>
        <row r="525">
          <cell r="B525" t="str">
            <v>PLH-J40EKH</v>
          </cell>
          <cell r="C525" t="str">
            <v>標準価格</v>
          </cell>
          <cell r="D525">
            <v>283000</v>
          </cell>
          <cell r="E525">
            <v>308000</v>
          </cell>
          <cell r="F525" t="str">
            <v>円</v>
          </cell>
          <cell r="G525" t="str">
            <v>冷房能力</v>
          </cell>
          <cell r="H525">
            <v>3.6</v>
          </cell>
          <cell r="I525" t="str">
            <v>kW</v>
          </cell>
          <cell r="J525" t="str">
            <v>消費電力(冷房)</v>
          </cell>
          <cell r="K525">
            <v>0</v>
          </cell>
          <cell r="L525" t="str">
            <v>kW</v>
          </cell>
          <cell r="M525" t="str">
            <v>暖房能力</v>
          </cell>
          <cell r="N525">
            <v>4</v>
          </cell>
          <cell r="O525" t="str">
            <v>kW</v>
          </cell>
          <cell r="P525" t="str">
            <v>暖房能力(ﾋｰﾀ作動時)</v>
          </cell>
          <cell r="Q525">
            <v>5.4</v>
          </cell>
          <cell r="R525" t="str">
            <v>kW</v>
          </cell>
          <cell r="S525" t="str">
            <v>消費電力(暖房)</v>
          </cell>
          <cell r="T525">
            <v>0</v>
          </cell>
          <cell r="U525" t="str">
            <v>kW</v>
          </cell>
          <cell r="V525" t="str">
            <v>消費電力(暖房ﾋｰﾀ作動時)</v>
          </cell>
          <cell r="W525">
            <v>0</v>
          </cell>
          <cell r="X525" t="str">
            <v>kW</v>
          </cell>
          <cell r="Y525" t="str">
            <v>電源</v>
          </cell>
          <cell r="Z525" t="str">
            <v>三相</v>
          </cell>
          <cell r="AA525" t="str">
            <v>φ</v>
          </cell>
          <cell r="AB525" t="str">
            <v>電圧</v>
          </cell>
          <cell r="AC525">
            <v>200</v>
          </cell>
          <cell r="AD525" t="str">
            <v>V</v>
          </cell>
          <cell r="AE525" t="str">
            <v>外形寸法　高さ</v>
          </cell>
          <cell r="AF525">
            <v>283</v>
          </cell>
          <cell r="AG525" t="str">
            <v>mm</v>
          </cell>
          <cell r="AH525" t="str">
            <v>外形寸法　幅</v>
          </cell>
          <cell r="AI525">
            <v>630</v>
          </cell>
          <cell r="AJ525" t="str">
            <v>mm</v>
          </cell>
          <cell r="AK525" t="str">
            <v>外形寸法　奥行</v>
          </cell>
          <cell r="AL525">
            <v>700</v>
          </cell>
          <cell r="AM525" t="str">
            <v>mm</v>
          </cell>
          <cell r="AN525" t="str">
            <v>風量(強)</v>
          </cell>
          <cell r="AO525">
            <v>10</v>
          </cell>
          <cell r="AP525" t="str">
            <v>m3/min</v>
          </cell>
          <cell r="AQ525" t="str">
            <v>機外静圧</v>
          </cell>
          <cell r="AR525">
            <v>0</v>
          </cell>
          <cell r="AS525" t="str">
            <v>Pa</v>
          </cell>
          <cell r="AT525" t="str">
            <v>送風機出力</v>
          </cell>
          <cell r="AU525">
            <v>0.04</v>
          </cell>
          <cell r="AV525" t="str">
            <v>kW</v>
          </cell>
          <cell r="AW525" t="str">
            <v>ドレン配管径</v>
          </cell>
          <cell r="AX525" t="str">
            <v>VP25接続可</v>
          </cell>
          <cell r="AZ525" t="str">
            <v>冷媒配管(ガス)</v>
          </cell>
          <cell r="BA525">
            <v>12.7</v>
          </cell>
          <cell r="BB525" t="str">
            <v>φ(mm)</v>
          </cell>
          <cell r="BC525" t="str">
            <v>冷媒配管(液)</v>
          </cell>
          <cell r="BD525">
            <v>6.35</v>
          </cell>
          <cell r="BE525" t="str">
            <v>φ(mm)</v>
          </cell>
          <cell r="BF525" t="str">
            <v>製品質量</v>
          </cell>
          <cell r="BG525">
            <v>30</v>
          </cell>
          <cell r="BH525" t="str">
            <v>kg</v>
          </cell>
          <cell r="BI525" t="str">
            <v>分離形名(パネル１)</v>
          </cell>
          <cell r="BJ525" t="str">
            <v>PLP-J45EW</v>
          </cell>
          <cell r="BL525" t="str">
            <v>分離形名(リモコン１)</v>
          </cell>
          <cell r="BM525" t="str">
            <v>PAR-JH150K</v>
          </cell>
        </row>
        <row r="526">
          <cell r="B526" t="str">
            <v>PLH-J40GK</v>
          </cell>
          <cell r="C526" t="str">
            <v>標準価格</v>
          </cell>
          <cell r="D526">
            <v>245000</v>
          </cell>
          <cell r="E526">
            <v>270000</v>
          </cell>
          <cell r="F526" t="str">
            <v>円</v>
          </cell>
          <cell r="G526" t="str">
            <v>冷房能力</v>
          </cell>
          <cell r="H526">
            <v>3.6</v>
          </cell>
          <cell r="I526" t="str">
            <v>kW</v>
          </cell>
          <cell r="J526" t="str">
            <v>消費電力(冷房)</v>
          </cell>
          <cell r="K526">
            <v>0</v>
          </cell>
          <cell r="L526" t="str">
            <v>kW</v>
          </cell>
          <cell r="M526" t="str">
            <v>暖房能力</v>
          </cell>
          <cell r="N526">
            <v>4</v>
          </cell>
          <cell r="O526" t="str">
            <v>kW</v>
          </cell>
          <cell r="P526" t="str">
            <v>暖房能力(ﾋｰﾀ作動時)</v>
          </cell>
          <cell r="Q526">
            <v>0</v>
          </cell>
          <cell r="R526" t="str">
            <v>kW</v>
          </cell>
          <cell r="S526" t="str">
            <v>消費電力(暖房)</v>
          </cell>
          <cell r="T526">
            <v>0</v>
          </cell>
          <cell r="U526" t="str">
            <v>kW</v>
          </cell>
          <cell r="V526" t="str">
            <v>消費電力(暖房ﾋｰﾀ作動時)</v>
          </cell>
          <cell r="W526">
            <v>0</v>
          </cell>
          <cell r="X526" t="str">
            <v>kW</v>
          </cell>
          <cell r="Y526" t="str">
            <v>電源</v>
          </cell>
          <cell r="Z526" t="str">
            <v>単相</v>
          </cell>
          <cell r="AA526" t="str">
            <v>φ</v>
          </cell>
          <cell r="AB526" t="str">
            <v>電圧</v>
          </cell>
          <cell r="AC526">
            <v>200</v>
          </cell>
          <cell r="AD526" t="str">
            <v>V</v>
          </cell>
          <cell r="AE526" t="str">
            <v>外形寸法　高さ</v>
          </cell>
          <cell r="AF526">
            <v>258</v>
          </cell>
          <cell r="AG526" t="str">
            <v>mm</v>
          </cell>
          <cell r="AH526" t="str">
            <v>外形寸法　幅</v>
          </cell>
          <cell r="AI526">
            <v>820</v>
          </cell>
          <cell r="AJ526" t="str">
            <v>mm</v>
          </cell>
          <cell r="AK526" t="str">
            <v>外形寸法　奥行</v>
          </cell>
          <cell r="AL526">
            <v>820</v>
          </cell>
          <cell r="AM526" t="str">
            <v>mm</v>
          </cell>
          <cell r="AN526" t="str">
            <v>風量(強)</v>
          </cell>
          <cell r="AO526">
            <v>14</v>
          </cell>
          <cell r="AP526" t="str">
            <v>m3/min</v>
          </cell>
          <cell r="AQ526" t="str">
            <v>機外静圧</v>
          </cell>
          <cell r="AR526">
            <v>0</v>
          </cell>
          <cell r="AS526" t="str">
            <v>Pa</v>
          </cell>
          <cell r="AT526" t="str">
            <v>送風機出力</v>
          </cell>
          <cell r="AU526">
            <v>0.03</v>
          </cell>
          <cell r="AV526" t="str">
            <v>kW</v>
          </cell>
          <cell r="AW526" t="str">
            <v>ドレン配管径</v>
          </cell>
          <cell r="AX526" t="str">
            <v>VP25接続可</v>
          </cell>
          <cell r="AZ526" t="str">
            <v>冷媒配管(ガス)</v>
          </cell>
          <cell r="BA526">
            <v>12.7</v>
          </cell>
          <cell r="BB526" t="str">
            <v>φ(mm)</v>
          </cell>
          <cell r="BC526" t="str">
            <v>冷媒配管(液)</v>
          </cell>
          <cell r="BD526">
            <v>6.35</v>
          </cell>
          <cell r="BE526" t="str">
            <v>φ(mm)</v>
          </cell>
          <cell r="BF526" t="str">
            <v>製品質量</v>
          </cell>
          <cell r="BG526">
            <v>26</v>
          </cell>
          <cell r="BH526" t="str">
            <v>kg</v>
          </cell>
          <cell r="BI526" t="str">
            <v>分離形名(パネル１)</v>
          </cell>
          <cell r="BJ526" t="str">
            <v>PLP-J100GW</v>
          </cell>
          <cell r="BL526" t="str">
            <v>分離形名(リモコン１)</v>
          </cell>
          <cell r="BM526" t="str">
            <v>PAR-JH240K</v>
          </cell>
        </row>
        <row r="527">
          <cell r="B527" t="str">
            <v>PLH-J40GKH</v>
          </cell>
          <cell r="C527" t="str">
            <v>標準価格</v>
          </cell>
          <cell r="D527">
            <v>273000</v>
          </cell>
          <cell r="E527">
            <v>298000</v>
          </cell>
          <cell r="F527" t="str">
            <v>円</v>
          </cell>
          <cell r="G527" t="str">
            <v>冷房能力</v>
          </cell>
          <cell r="H527">
            <v>3.6</v>
          </cell>
          <cell r="I527" t="str">
            <v>kW</v>
          </cell>
          <cell r="J527" t="str">
            <v>消費電力(冷房)</v>
          </cell>
          <cell r="K527">
            <v>0</v>
          </cell>
          <cell r="L527" t="str">
            <v>kW</v>
          </cell>
          <cell r="M527" t="str">
            <v>暖房能力</v>
          </cell>
          <cell r="N527">
            <v>4</v>
          </cell>
          <cell r="O527" t="str">
            <v>kW</v>
          </cell>
          <cell r="P527" t="str">
            <v>暖房能力(ﾋｰﾀ作動時)</v>
          </cell>
          <cell r="Q527">
            <v>5.4</v>
          </cell>
          <cell r="R527" t="str">
            <v>kW</v>
          </cell>
          <cell r="S527" t="str">
            <v>消費電力(暖房)</v>
          </cell>
          <cell r="T527">
            <v>0</v>
          </cell>
          <cell r="U527" t="str">
            <v>kW</v>
          </cell>
          <cell r="V527" t="str">
            <v>消費電力(暖房ﾋｰﾀ作動時)</v>
          </cell>
          <cell r="W527">
            <v>0</v>
          </cell>
          <cell r="X527" t="str">
            <v>kW</v>
          </cell>
          <cell r="Y527" t="str">
            <v>電源</v>
          </cell>
          <cell r="Z527" t="str">
            <v>三相</v>
          </cell>
          <cell r="AA527" t="str">
            <v>φ</v>
          </cell>
          <cell r="AB527" t="str">
            <v>電圧</v>
          </cell>
          <cell r="AC527">
            <v>200</v>
          </cell>
          <cell r="AD527" t="str">
            <v>V</v>
          </cell>
          <cell r="AE527" t="str">
            <v>外形寸法　高さ</v>
          </cell>
          <cell r="AF527">
            <v>258</v>
          </cell>
          <cell r="AG527" t="str">
            <v>mm</v>
          </cell>
          <cell r="AH527" t="str">
            <v>外形寸法　幅</v>
          </cell>
          <cell r="AI527">
            <v>820</v>
          </cell>
          <cell r="AJ527" t="str">
            <v>mm</v>
          </cell>
          <cell r="AK527" t="str">
            <v>外形寸法　奥行</v>
          </cell>
          <cell r="AL527">
            <v>820</v>
          </cell>
          <cell r="AM527" t="str">
            <v>mm</v>
          </cell>
          <cell r="AN527" t="str">
            <v>風量(強)</v>
          </cell>
          <cell r="AO527">
            <v>14</v>
          </cell>
          <cell r="AP527" t="str">
            <v>m3/min</v>
          </cell>
          <cell r="AQ527" t="str">
            <v>機外静圧</v>
          </cell>
          <cell r="AR527">
            <v>0</v>
          </cell>
          <cell r="AS527" t="str">
            <v>Pa</v>
          </cell>
          <cell r="AT527" t="str">
            <v>送風機出力</v>
          </cell>
          <cell r="AU527">
            <v>0.03</v>
          </cell>
          <cell r="AV527" t="str">
            <v>kW</v>
          </cell>
          <cell r="AW527" t="str">
            <v>ドレン配管径</v>
          </cell>
          <cell r="AX527" t="str">
            <v>VP25接続可</v>
          </cell>
          <cell r="AZ527" t="str">
            <v>冷媒配管(ガス)</v>
          </cell>
          <cell r="BA527">
            <v>12.7</v>
          </cell>
          <cell r="BB527" t="str">
            <v>φ(mm)</v>
          </cell>
          <cell r="BC527" t="str">
            <v>冷媒配管(液)</v>
          </cell>
          <cell r="BD527">
            <v>6.35</v>
          </cell>
          <cell r="BE527" t="str">
            <v>φ(mm)</v>
          </cell>
          <cell r="BF527" t="str">
            <v>製品質量</v>
          </cell>
          <cell r="BG527">
            <v>27</v>
          </cell>
          <cell r="BH527" t="str">
            <v>kg</v>
          </cell>
          <cell r="BI527" t="str">
            <v>分離形名(パネル１)</v>
          </cell>
          <cell r="BJ527" t="str">
            <v>PLP-J100GW</v>
          </cell>
          <cell r="BL527" t="str">
            <v>分離形名(リモコン１)</v>
          </cell>
          <cell r="BM527" t="str">
            <v>PAR-JH240K</v>
          </cell>
        </row>
        <row r="528">
          <cell r="B528" t="str">
            <v>PLH-J40JK</v>
          </cell>
          <cell r="C528" t="str">
            <v>標準価格</v>
          </cell>
          <cell r="D528">
            <v>245000</v>
          </cell>
          <cell r="E528">
            <v>270000</v>
          </cell>
          <cell r="F528" t="str">
            <v>円</v>
          </cell>
          <cell r="G528" t="str">
            <v>冷房能力</v>
          </cell>
          <cell r="H528">
            <v>3.6</v>
          </cell>
          <cell r="I528" t="str">
            <v>kW</v>
          </cell>
          <cell r="J528" t="str">
            <v>消費電力(冷房)</v>
          </cell>
          <cell r="K528">
            <v>0</v>
          </cell>
          <cell r="L528" t="str">
            <v>kW</v>
          </cell>
          <cell r="M528" t="str">
            <v>暖房能力</v>
          </cell>
          <cell r="N528">
            <v>4</v>
          </cell>
          <cell r="O528" t="str">
            <v>kW</v>
          </cell>
          <cell r="P528" t="str">
            <v>暖房能力(ﾋｰﾀ作動時)</v>
          </cell>
          <cell r="Q528">
            <v>0</v>
          </cell>
          <cell r="R528" t="str">
            <v>kW</v>
          </cell>
          <cell r="S528" t="str">
            <v>消費電力(暖房)</v>
          </cell>
          <cell r="T528">
            <v>0</v>
          </cell>
          <cell r="U528" t="str">
            <v>kW</v>
          </cell>
          <cell r="V528" t="str">
            <v>消費電力(暖房ﾋｰﾀ作動時)</v>
          </cell>
          <cell r="W528">
            <v>0</v>
          </cell>
          <cell r="X528" t="str">
            <v>kW</v>
          </cell>
          <cell r="Y528" t="str">
            <v>電源</v>
          </cell>
          <cell r="Z528" t="str">
            <v>単相</v>
          </cell>
          <cell r="AA528" t="str">
            <v>φ</v>
          </cell>
          <cell r="AB528" t="str">
            <v>電圧</v>
          </cell>
          <cell r="AC528">
            <v>200</v>
          </cell>
          <cell r="AD528" t="str">
            <v>V</v>
          </cell>
          <cell r="AE528" t="str">
            <v>外形寸法　高さ</v>
          </cell>
          <cell r="AF528">
            <v>0</v>
          </cell>
          <cell r="AG528" t="str">
            <v>mm</v>
          </cell>
          <cell r="AH528" t="str">
            <v>外形寸法　幅</v>
          </cell>
          <cell r="AI528">
            <v>0</v>
          </cell>
          <cell r="AJ528" t="str">
            <v>mm</v>
          </cell>
          <cell r="AK528" t="str">
            <v>外形寸法　奥行</v>
          </cell>
          <cell r="AL528">
            <v>0</v>
          </cell>
          <cell r="AM528" t="str">
            <v>mm</v>
          </cell>
          <cell r="AN528" t="str">
            <v>風量(強)</v>
          </cell>
          <cell r="AO528">
            <v>0</v>
          </cell>
          <cell r="AP528" t="str">
            <v>m3/min</v>
          </cell>
          <cell r="AQ528" t="str">
            <v>機外静圧</v>
          </cell>
          <cell r="AR528">
            <v>0</v>
          </cell>
          <cell r="AS528" t="str">
            <v>Pa</v>
          </cell>
          <cell r="AT528" t="str">
            <v>送風機出力</v>
          </cell>
          <cell r="AU528">
            <v>0.03</v>
          </cell>
          <cell r="AV528" t="str">
            <v>kW</v>
          </cell>
          <cell r="AW528" t="str">
            <v>ドレン配管径</v>
          </cell>
          <cell r="AZ528" t="str">
            <v>冷媒配管(ガス)</v>
          </cell>
          <cell r="BA528">
            <v>12.7</v>
          </cell>
          <cell r="BB528" t="str">
            <v>φ(mm)</v>
          </cell>
          <cell r="BC528" t="str">
            <v>冷媒配管(液)</v>
          </cell>
          <cell r="BD528">
            <v>6.35</v>
          </cell>
          <cell r="BE528" t="str">
            <v>φ(mm)</v>
          </cell>
          <cell r="BF528" t="str">
            <v>製品質量</v>
          </cell>
          <cell r="BG528">
            <v>19</v>
          </cell>
          <cell r="BH528" t="str">
            <v>kg</v>
          </cell>
          <cell r="BI528" t="str">
            <v>分離形名(パネル１)</v>
          </cell>
          <cell r="BJ528" t="str">
            <v>PLP-J71JW</v>
          </cell>
          <cell r="BL528" t="str">
            <v>分離形名(リモコン１)</v>
          </cell>
          <cell r="BM528" t="str">
            <v>PAR-JH240K</v>
          </cell>
        </row>
        <row r="529">
          <cell r="B529" t="str">
            <v>PLH-J40JKH</v>
          </cell>
          <cell r="C529" t="str">
            <v>標準価格</v>
          </cell>
          <cell r="D529">
            <v>273000</v>
          </cell>
          <cell r="E529">
            <v>298000</v>
          </cell>
          <cell r="F529" t="str">
            <v>円</v>
          </cell>
          <cell r="G529" t="str">
            <v>冷房能力</v>
          </cell>
          <cell r="H529">
            <v>3.6</v>
          </cell>
          <cell r="I529" t="str">
            <v>kW</v>
          </cell>
          <cell r="J529" t="str">
            <v>消費電力(冷房)</v>
          </cell>
          <cell r="K529">
            <v>0</v>
          </cell>
          <cell r="L529" t="str">
            <v>kW</v>
          </cell>
          <cell r="M529" t="str">
            <v>暖房能力</v>
          </cell>
          <cell r="N529">
            <v>4</v>
          </cell>
          <cell r="O529" t="str">
            <v>kW</v>
          </cell>
          <cell r="P529" t="str">
            <v>暖房能力(ﾋｰﾀ作動時)</v>
          </cell>
          <cell r="Q529">
            <v>0</v>
          </cell>
          <cell r="R529" t="str">
            <v>kW</v>
          </cell>
          <cell r="S529" t="str">
            <v>消費電力(暖房)</v>
          </cell>
          <cell r="T529">
            <v>0</v>
          </cell>
          <cell r="U529" t="str">
            <v>kW</v>
          </cell>
          <cell r="V529" t="str">
            <v>消費電力(暖房ﾋｰﾀ作動時)</v>
          </cell>
          <cell r="W529">
            <v>0</v>
          </cell>
          <cell r="X529" t="str">
            <v>kW</v>
          </cell>
          <cell r="Y529" t="str">
            <v>電源</v>
          </cell>
          <cell r="Z529" t="str">
            <v>三相</v>
          </cell>
          <cell r="AA529" t="str">
            <v>φ</v>
          </cell>
          <cell r="AB529" t="str">
            <v>電圧</v>
          </cell>
          <cell r="AC529">
            <v>200</v>
          </cell>
          <cell r="AD529" t="str">
            <v>V</v>
          </cell>
          <cell r="AE529" t="str">
            <v>外形寸法　高さ</v>
          </cell>
          <cell r="AF529">
            <v>0</v>
          </cell>
          <cell r="AG529" t="str">
            <v>mm</v>
          </cell>
          <cell r="AH529" t="str">
            <v>外形寸法　幅</v>
          </cell>
          <cell r="AI529">
            <v>0</v>
          </cell>
          <cell r="AJ529" t="str">
            <v>mm</v>
          </cell>
          <cell r="AK529" t="str">
            <v>外形寸法　奥行</v>
          </cell>
          <cell r="AL529">
            <v>0</v>
          </cell>
          <cell r="AM529" t="str">
            <v>mm</v>
          </cell>
          <cell r="AN529" t="str">
            <v>風量(強)</v>
          </cell>
          <cell r="AO529">
            <v>0</v>
          </cell>
          <cell r="AP529" t="str">
            <v>m3/min</v>
          </cell>
          <cell r="AQ529" t="str">
            <v>機外静圧</v>
          </cell>
          <cell r="AR529">
            <v>0</v>
          </cell>
          <cell r="AS529" t="str">
            <v>Pa</v>
          </cell>
          <cell r="AT529" t="str">
            <v>送風機出力</v>
          </cell>
          <cell r="AU529">
            <v>0.03</v>
          </cell>
          <cell r="AV529" t="str">
            <v>kW</v>
          </cell>
          <cell r="AW529" t="str">
            <v>ドレン配管径</v>
          </cell>
          <cell r="AZ529" t="str">
            <v>冷媒配管(ガス)</v>
          </cell>
          <cell r="BA529">
            <v>12.7</v>
          </cell>
          <cell r="BB529" t="str">
            <v>φ(mm)</v>
          </cell>
          <cell r="BC529" t="str">
            <v>冷媒配管(液)</v>
          </cell>
          <cell r="BD529">
            <v>6.35</v>
          </cell>
          <cell r="BE529" t="str">
            <v>φ(mm)</v>
          </cell>
          <cell r="BF529" t="str">
            <v>製品質量</v>
          </cell>
          <cell r="BG529">
            <v>20</v>
          </cell>
          <cell r="BH529" t="str">
            <v>kg</v>
          </cell>
          <cell r="BI529" t="str">
            <v>分離形名(パネル１)</v>
          </cell>
          <cell r="BJ529" t="str">
            <v>PLP-J71JW</v>
          </cell>
          <cell r="BL529" t="str">
            <v>分離形名(リモコン１)</v>
          </cell>
          <cell r="BM529" t="str">
            <v>PAR-JH240K</v>
          </cell>
        </row>
        <row r="530">
          <cell r="B530" t="str">
            <v>PLH-J40PA</v>
          </cell>
          <cell r="C530" t="str">
            <v>標準価格</v>
          </cell>
          <cell r="D530">
            <v>250000</v>
          </cell>
          <cell r="E530">
            <v>275000</v>
          </cell>
          <cell r="F530" t="str">
            <v>円</v>
          </cell>
          <cell r="G530" t="str">
            <v>冷房能力</v>
          </cell>
          <cell r="H530">
            <v>3.6</v>
          </cell>
          <cell r="I530" t="str">
            <v>kW</v>
          </cell>
          <cell r="J530" t="str">
            <v>消費電力(冷房)</v>
          </cell>
          <cell r="L530" t="str">
            <v>kW</v>
          </cell>
          <cell r="M530" t="str">
            <v>暖房能力</v>
          </cell>
          <cell r="N530">
            <v>4</v>
          </cell>
          <cell r="O530" t="str">
            <v>kW</v>
          </cell>
          <cell r="P530" t="str">
            <v>暖房能力(ﾋｰﾀ作動時)</v>
          </cell>
          <cell r="R530" t="str">
            <v>kW</v>
          </cell>
          <cell r="S530" t="str">
            <v>消費電力(暖房)</v>
          </cell>
          <cell r="U530" t="str">
            <v>kW</v>
          </cell>
          <cell r="V530" t="str">
            <v>消費電力(暖房ﾋｰﾀ作動時)</v>
          </cell>
          <cell r="X530" t="str">
            <v>kW</v>
          </cell>
          <cell r="Y530" t="str">
            <v>電源</v>
          </cell>
          <cell r="AA530" t="str">
            <v>φ</v>
          </cell>
          <cell r="AB530" t="str">
            <v>電圧</v>
          </cell>
          <cell r="AD530" t="str">
            <v>V</v>
          </cell>
          <cell r="AE530" t="str">
            <v>外形寸法　高さ</v>
          </cell>
          <cell r="AF530">
            <v>358</v>
          </cell>
          <cell r="AG530" t="str">
            <v>mm</v>
          </cell>
          <cell r="AH530" t="str">
            <v>外形寸法　幅</v>
          </cell>
          <cell r="AI530">
            <v>694</v>
          </cell>
          <cell r="AJ530" t="str">
            <v>mm</v>
          </cell>
          <cell r="AK530" t="str">
            <v>外形寸法　奥行</v>
          </cell>
          <cell r="AL530">
            <v>624</v>
          </cell>
          <cell r="AM530" t="str">
            <v>mm</v>
          </cell>
          <cell r="AN530" t="str">
            <v>風量(強)</v>
          </cell>
          <cell r="AO530">
            <v>10</v>
          </cell>
          <cell r="AP530" t="str">
            <v>m3/min</v>
          </cell>
          <cell r="AQ530" t="str">
            <v>機外静圧</v>
          </cell>
          <cell r="AS530" t="str">
            <v>Pa</v>
          </cell>
          <cell r="AT530" t="str">
            <v>送風機出力</v>
          </cell>
          <cell r="AU530">
            <v>0.04</v>
          </cell>
          <cell r="AV530" t="str">
            <v>kW</v>
          </cell>
          <cell r="AW530" t="str">
            <v>ドレン配管径</v>
          </cell>
          <cell r="AZ530" t="str">
            <v>冷媒配管(ガス)</v>
          </cell>
          <cell r="BA530">
            <v>12.7</v>
          </cell>
          <cell r="BB530" t="str">
            <v>φ(mm)</v>
          </cell>
          <cell r="BC530" t="str">
            <v>冷媒配管(液)</v>
          </cell>
          <cell r="BD530">
            <v>6.35</v>
          </cell>
          <cell r="BE530" t="str">
            <v>φ(mm)</v>
          </cell>
          <cell r="BF530" t="str">
            <v>製品質量</v>
          </cell>
          <cell r="BG530">
            <v>28</v>
          </cell>
          <cell r="BH530" t="str">
            <v>kg</v>
          </cell>
          <cell r="BI530" t="str">
            <v>分離形名(パネル１)</v>
          </cell>
          <cell r="BJ530" t="str">
            <v>PLP-J45PW</v>
          </cell>
          <cell r="BL530" t="str">
            <v>分離形名(リモコン１)</v>
          </cell>
          <cell r="BM530" t="str">
            <v>PAR-S25A</v>
          </cell>
        </row>
        <row r="531">
          <cell r="B531" t="str">
            <v>PLH-J40PAH</v>
          </cell>
          <cell r="C531" t="str">
            <v>標準価格</v>
          </cell>
          <cell r="D531">
            <v>278000</v>
          </cell>
          <cell r="E531">
            <v>303000</v>
          </cell>
          <cell r="F531" t="str">
            <v>円</v>
          </cell>
          <cell r="G531" t="str">
            <v>冷房能力</v>
          </cell>
          <cell r="H531">
            <v>3.6</v>
          </cell>
          <cell r="I531" t="str">
            <v>kW</v>
          </cell>
          <cell r="J531" t="str">
            <v>消費電力(冷房)</v>
          </cell>
          <cell r="L531" t="str">
            <v>kW</v>
          </cell>
          <cell r="M531" t="str">
            <v>暖房能力</v>
          </cell>
          <cell r="N531">
            <v>4</v>
          </cell>
          <cell r="O531" t="str">
            <v>kW</v>
          </cell>
          <cell r="P531" t="str">
            <v>暖房能力(ﾋｰﾀ作動時)</v>
          </cell>
          <cell r="Q531">
            <v>5.4</v>
          </cell>
          <cell r="R531" t="str">
            <v>kW</v>
          </cell>
          <cell r="S531" t="str">
            <v>消費電力(暖房)</v>
          </cell>
          <cell r="U531" t="str">
            <v>kW</v>
          </cell>
          <cell r="V531" t="str">
            <v>消費電力(暖房ﾋｰﾀ作動時)</v>
          </cell>
          <cell r="X531" t="str">
            <v>kW</v>
          </cell>
          <cell r="Y531" t="str">
            <v>電源</v>
          </cell>
          <cell r="AA531" t="str">
            <v>φ</v>
          </cell>
          <cell r="AB531" t="str">
            <v>電圧</v>
          </cell>
          <cell r="AD531" t="str">
            <v>V</v>
          </cell>
          <cell r="AE531" t="str">
            <v>外形寸法　高さ</v>
          </cell>
          <cell r="AF531">
            <v>358</v>
          </cell>
          <cell r="AG531" t="str">
            <v>mm</v>
          </cell>
          <cell r="AH531" t="str">
            <v>外形寸法　幅</v>
          </cell>
          <cell r="AI531">
            <v>694</v>
          </cell>
          <cell r="AJ531" t="str">
            <v>mm</v>
          </cell>
          <cell r="AK531" t="str">
            <v>外形寸法　奥行</v>
          </cell>
          <cell r="AL531">
            <v>624</v>
          </cell>
          <cell r="AM531" t="str">
            <v>mm</v>
          </cell>
          <cell r="AN531" t="str">
            <v>風量(強)</v>
          </cell>
          <cell r="AO531">
            <v>10</v>
          </cell>
          <cell r="AP531" t="str">
            <v>m3/min</v>
          </cell>
          <cell r="AQ531" t="str">
            <v>機外静圧</v>
          </cell>
          <cell r="AS531" t="str">
            <v>Pa</v>
          </cell>
          <cell r="AT531" t="str">
            <v>送風機出力</v>
          </cell>
          <cell r="AU531">
            <v>0.04</v>
          </cell>
          <cell r="AV531" t="str">
            <v>kW</v>
          </cell>
          <cell r="AW531" t="str">
            <v>ドレン配管径</v>
          </cell>
          <cell r="AZ531" t="str">
            <v>冷媒配管(ガス)</v>
          </cell>
          <cell r="BA531">
            <v>12.7</v>
          </cell>
          <cell r="BB531" t="str">
            <v>φ(mm)</v>
          </cell>
          <cell r="BC531" t="str">
            <v>冷媒配管(液)</v>
          </cell>
          <cell r="BD531">
            <v>6.35</v>
          </cell>
          <cell r="BE531" t="str">
            <v>φ(mm)</v>
          </cell>
          <cell r="BF531" t="str">
            <v>製品質量</v>
          </cell>
          <cell r="BG531">
            <v>30</v>
          </cell>
          <cell r="BH531" t="str">
            <v>kg</v>
          </cell>
          <cell r="BI531" t="str">
            <v>分離形名(パネル１)</v>
          </cell>
          <cell r="BJ531" t="str">
            <v>PLP-J45PW</v>
          </cell>
          <cell r="BL531" t="str">
            <v>分離形名(リモコン１)</v>
          </cell>
          <cell r="BM531" t="str">
            <v>PAR-S25A</v>
          </cell>
        </row>
        <row r="532">
          <cell r="B532" t="str">
            <v>PLH-J40SEAH</v>
          </cell>
          <cell r="C532" t="str">
            <v>標準価格</v>
          </cell>
          <cell r="D532">
            <v>278000</v>
          </cell>
          <cell r="E532">
            <v>303000</v>
          </cell>
          <cell r="F532" t="str">
            <v>円</v>
          </cell>
          <cell r="G532" t="str">
            <v>冷房能力</v>
          </cell>
          <cell r="H532">
            <v>3.6</v>
          </cell>
          <cell r="I532" t="str">
            <v>kW</v>
          </cell>
          <cell r="J532" t="str">
            <v>消費電力(冷房)</v>
          </cell>
          <cell r="L532" t="str">
            <v>kW</v>
          </cell>
          <cell r="M532" t="str">
            <v>暖房能力</v>
          </cell>
          <cell r="N532">
            <v>4</v>
          </cell>
          <cell r="O532" t="str">
            <v>kW</v>
          </cell>
          <cell r="P532" t="str">
            <v>暖房能力(ﾋｰﾀ作動時)</v>
          </cell>
          <cell r="Q532">
            <v>5.4</v>
          </cell>
          <cell r="R532" t="str">
            <v>kW</v>
          </cell>
          <cell r="S532" t="str">
            <v>消費電力(暖房)</v>
          </cell>
          <cell r="U532" t="str">
            <v>kW</v>
          </cell>
          <cell r="V532" t="str">
            <v>消費電力(暖房ﾋｰﾀ作動時)</v>
          </cell>
          <cell r="X532" t="str">
            <v>kW</v>
          </cell>
          <cell r="Y532" t="str">
            <v>電源</v>
          </cell>
          <cell r="AA532" t="str">
            <v>φ</v>
          </cell>
          <cell r="AB532" t="str">
            <v>電圧</v>
          </cell>
          <cell r="AD532" t="str">
            <v>V</v>
          </cell>
          <cell r="AE532" t="str">
            <v>外形寸法　高さ</v>
          </cell>
          <cell r="AF532">
            <v>358</v>
          </cell>
          <cell r="AG532" t="str">
            <v>mm</v>
          </cell>
          <cell r="AH532" t="str">
            <v>外形寸法　幅</v>
          </cell>
          <cell r="AI532">
            <v>700</v>
          </cell>
          <cell r="AJ532" t="str">
            <v>mm</v>
          </cell>
          <cell r="AK532" t="str">
            <v>外形寸法　奥行</v>
          </cell>
          <cell r="AL532">
            <v>630</v>
          </cell>
          <cell r="AM532" t="str">
            <v>mm</v>
          </cell>
          <cell r="AN532" t="str">
            <v>風量(強)</v>
          </cell>
          <cell r="AO532">
            <v>10</v>
          </cell>
          <cell r="AP532" t="str">
            <v>m3/min</v>
          </cell>
          <cell r="AQ532" t="str">
            <v>機外静圧</v>
          </cell>
          <cell r="AR532">
            <v>0</v>
          </cell>
          <cell r="AS532" t="str">
            <v>Pa</v>
          </cell>
          <cell r="AT532" t="str">
            <v>送風機出力</v>
          </cell>
          <cell r="AU532">
            <v>0.04</v>
          </cell>
          <cell r="AV532" t="str">
            <v>kW</v>
          </cell>
          <cell r="AW532" t="str">
            <v>ドレン配管径</v>
          </cell>
          <cell r="AX532" t="str">
            <v>ＶＰ－２５接続可</v>
          </cell>
          <cell r="AZ532" t="str">
            <v>冷媒配管(ガス)</v>
          </cell>
          <cell r="BA532">
            <v>12.7</v>
          </cell>
          <cell r="BB532" t="str">
            <v>φ(mm)</v>
          </cell>
          <cell r="BC532" t="str">
            <v>冷媒配管(液)</v>
          </cell>
          <cell r="BD532">
            <v>6.35</v>
          </cell>
          <cell r="BE532" t="str">
            <v>φ(mm)</v>
          </cell>
          <cell r="BF532" t="str">
            <v>製品質量</v>
          </cell>
          <cell r="BG532">
            <v>28</v>
          </cell>
          <cell r="BH532" t="str">
            <v>kg</v>
          </cell>
          <cell r="BI532" t="str">
            <v>分離形名(パネル１)</v>
          </cell>
          <cell r="BJ532" t="str">
            <v>PLP-J45EW</v>
          </cell>
          <cell r="BL532" t="str">
            <v>分離形名(リモコン１)</v>
          </cell>
          <cell r="BM532" t="str">
            <v>PAR-S25A</v>
          </cell>
        </row>
        <row r="533">
          <cell r="B533" t="str">
            <v>PLH-J40SEKH</v>
          </cell>
          <cell r="C533" t="str">
            <v>標準価格</v>
          </cell>
          <cell r="D533">
            <v>283000</v>
          </cell>
          <cell r="E533">
            <v>308000</v>
          </cell>
          <cell r="F533" t="str">
            <v>円</v>
          </cell>
          <cell r="G533" t="str">
            <v>冷房能力</v>
          </cell>
          <cell r="H533">
            <v>3.6</v>
          </cell>
          <cell r="I533" t="str">
            <v>kW</v>
          </cell>
          <cell r="J533" t="str">
            <v>消費電力(冷房)</v>
          </cell>
          <cell r="K533">
            <v>0</v>
          </cell>
          <cell r="L533" t="str">
            <v>kW</v>
          </cell>
          <cell r="M533" t="str">
            <v>暖房能力</v>
          </cell>
          <cell r="N533">
            <v>4</v>
          </cell>
          <cell r="O533" t="str">
            <v>kW</v>
          </cell>
          <cell r="P533" t="str">
            <v>暖房能力(ﾋｰﾀ作動時)</v>
          </cell>
          <cell r="Q533">
            <v>5.4</v>
          </cell>
          <cell r="R533" t="str">
            <v>kW</v>
          </cell>
          <cell r="S533" t="str">
            <v>消費電力(暖房)</v>
          </cell>
          <cell r="T533">
            <v>0</v>
          </cell>
          <cell r="U533" t="str">
            <v>kW</v>
          </cell>
          <cell r="V533" t="str">
            <v>消費電力(暖房ﾋｰﾀ作動時)</v>
          </cell>
          <cell r="W533">
            <v>0</v>
          </cell>
          <cell r="X533" t="str">
            <v>kW</v>
          </cell>
          <cell r="Y533" t="str">
            <v>電源</v>
          </cell>
          <cell r="Z533" t="str">
            <v>単相</v>
          </cell>
          <cell r="AA533" t="str">
            <v>φ</v>
          </cell>
          <cell r="AB533" t="str">
            <v>電圧</v>
          </cell>
          <cell r="AC533">
            <v>200</v>
          </cell>
          <cell r="AD533" t="str">
            <v>V</v>
          </cell>
          <cell r="AE533" t="str">
            <v>外形寸法　高さ</v>
          </cell>
          <cell r="AF533">
            <v>283</v>
          </cell>
          <cell r="AG533" t="str">
            <v>mm</v>
          </cell>
          <cell r="AH533" t="str">
            <v>外形寸法　幅</v>
          </cell>
          <cell r="AI533">
            <v>630</v>
          </cell>
          <cell r="AJ533" t="str">
            <v>mm</v>
          </cell>
          <cell r="AK533" t="str">
            <v>外形寸法　奥行</v>
          </cell>
          <cell r="AL533">
            <v>700</v>
          </cell>
          <cell r="AM533" t="str">
            <v>mm</v>
          </cell>
          <cell r="AN533" t="str">
            <v>風量(強)</v>
          </cell>
          <cell r="AO533">
            <v>10</v>
          </cell>
          <cell r="AP533" t="str">
            <v>m3/min</v>
          </cell>
          <cell r="AQ533" t="str">
            <v>機外静圧</v>
          </cell>
          <cell r="AR533">
            <v>0</v>
          </cell>
          <cell r="AS533" t="str">
            <v>Pa</v>
          </cell>
          <cell r="AT533" t="str">
            <v>送風機出力</v>
          </cell>
          <cell r="AU533">
            <v>0.04</v>
          </cell>
          <cell r="AV533" t="str">
            <v>kW</v>
          </cell>
          <cell r="AW533" t="str">
            <v>ドレン配管径</v>
          </cell>
          <cell r="AX533" t="str">
            <v>VP25接続可</v>
          </cell>
          <cell r="AZ533" t="str">
            <v>冷媒配管(ガス)</v>
          </cell>
          <cell r="BA533">
            <v>12.7</v>
          </cell>
          <cell r="BB533" t="str">
            <v>φ(mm)</v>
          </cell>
          <cell r="BC533" t="str">
            <v>冷媒配管(液)</v>
          </cell>
          <cell r="BD533">
            <v>6.35</v>
          </cell>
          <cell r="BE533" t="str">
            <v>φ(mm)</v>
          </cell>
          <cell r="BF533" t="str">
            <v>製品質量</v>
          </cell>
          <cell r="BG533">
            <v>30</v>
          </cell>
          <cell r="BH533" t="str">
            <v>kg</v>
          </cell>
          <cell r="BI533" t="str">
            <v>分離形名(パネル１)</v>
          </cell>
          <cell r="BJ533" t="str">
            <v>PLP-J45EW</v>
          </cell>
          <cell r="BL533" t="str">
            <v>分離形名(リモコン１)</v>
          </cell>
          <cell r="BM533" t="str">
            <v>PAR-JH150K</v>
          </cell>
        </row>
        <row r="534">
          <cell r="B534" t="str">
            <v>PLH-J40SGKH</v>
          </cell>
          <cell r="C534" t="str">
            <v>標準価格</v>
          </cell>
          <cell r="D534">
            <v>273000</v>
          </cell>
          <cell r="E534">
            <v>298000</v>
          </cell>
          <cell r="F534" t="str">
            <v>円</v>
          </cell>
          <cell r="G534" t="str">
            <v>冷房能力</v>
          </cell>
          <cell r="H534">
            <v>3.6</v>
          </cell>
          <cell r="I534" t="str">
            <v>kW</v>
          </cell>
          <cell r="J534" t="str">
            <v>消費電力(冷房)</v>
          </cell>
          <cell r="K534">
            <v>0</v>
          </cell>
          <cell r="L534" t="str">
            <v>kW</v>
          </cell>
          <cell r="M534" t="str">
            <v>暖房能力</v>
          </cell>
          <cell r="N534">
            <v>4</v>
          </cell>
          <cell r="O534" t="str">
            <v>kW</v>
          </cell>
          <cell r="P534" t="str">
            <v>暖房能力(ﾋｰﾀ作動時)</v>
          </cell>
          <cell r="Q534">
            <v>5.4</v>
          </cell>
          <cell r="R534" t="str">
            <v>kW</v>
          </cell>
          <cell r="S534" t="str">
            <v>消費電力(暖房)</v>
          </cell>
          <cell r="T534">
            <v>0</v>
          </cell>
          <cell r="U534" t="str">
            <v>kW</v>
          </cell>
          <cell r="V534" t="str">
            <v>消費電力(暖房ﾋｰﾀ作動時)</v>
          </cell>
          <cell r="W534">
            <v>0</v>
          </cell>
          <cell r="X534" t="str">
            <v>kW</v>
          </cell>
          <cell r="Y534" t="str">
            <v>電源</v>
          </cell>
          <cell r="Z534" t="str">
            <v>単相</v>
          </cell>
          <cell r="AA534" t="str">
            <v>φ</v>
          </cell>
          <cell r="AB534" t="str">
            <v>電圧</v>
          </cell>
          <cell r="AC534">
            <v>200</v>
          </cell>
          <cell r="AD534" t="str">
            <v>V</v>
          </cell>
          <cell r="AE534" t="str">
            <v>外形寸法　高さ</v>
          </cell>
          <cell r="AF534">
            <v>258</v>
          </cell>
          <cell r="AG534" t="str">
            <v>mm</v>
          </cell>
          <cell r="AH534" t="str">
            <v>外形寸法　幅</v>
          </cell>
          <cell r="AI534">
            <v>820</v>
          </cell>
          <cell r="AJ534" t="str">
            <v>mm</v>
          </cell>
          <cell r="AK534" t="str">
            <v>外形寸法　奥行</v>
          </cell>
          <cell r="AL534">
            <v>820</v>
          </cell>
          <cell r="AM534" t="str">
            <v>mm</v>
          </cell>
          <cell r="AN534" t="str">
            <v>風量(強)</v>
          </cell>
          <cell r="AO534">
            <v>14</v>
          </cell>
          <cell r="AP534" t="str">
            <v>m3/min</v>
          </cell>
          <cell r="AQ534" t="str">
            <v>機外静圧</v>
          </cell>
          <cell r="AR534">
            <v>0</v>
          </cell>
          <cell r="AS534" t="str">
            <v>Pa</v>
          </cell>
          <cell r="AT534" t="str">
            <v>送風機出力</v>
          </cell>
          <cell r="AU534">
            <v>0.03</v>
          </cell>
          <cell r="AV534" t="str">
            <v>kW</v>
          </cell>
          <cell r="AW534" t="str">
            <v>ドレン配管径</v>
          </cell>
          <cell r="AX534" t="str">
            <v>VP25接続可</v>
          </cell>
          <cell r="AZ534" t="str">
            <v>冷媒配管(ガス)</v>
          </cell>
          <cell r="BA534">
            <v>12.7</v>
          </cell>
          <cell r="BB534" t="str">
            <v>φ(mm)</v>
          </cell>
          <cell r="BC534" t="str">
            <v>冷媒配管(液)</v>
          </cell>
          <cell r="BD534">
            <v>6.35</v>
          </cell>
          <cell r="BE534" t="str">
            <v>φ(mm)</v>
          </cell>
          <cell r="BF534" t="str">
            <v>製品質量</v>
          </cell>
          <cell r="BG534">
            <v>27</v>
          </cell>
          <cell r="BH534" t="str">
            <v>kg</v>
          </cell>
          <cell r="BI534" t="str">
            <v>分離形名(パネル１)</v>
          </cell>
          <cell r="BJ534" t="str">
            <v>PLP-J100GW</v>
          </cell>
          <cell r="BL534" t="str">
            <v>分離形名(リモコン１)</v>
          </cell>
          <cell r="BM534" t="str">
            <v>PAR-JH240K</v>
          </cell>
        </row>
        <row r="535">
          <cell r="B535" t="str">
            <v>PLH-J40SJKH</v>
          </cell>
          <cell r="C535" t="str">
            <v>標準価格</v>
          </cell>
          <cell r="D535">
            <v>273000</v>
          </cell>
          <cell r="E535">
            <v>298000</v>
          </cell>
          <cell r="F535" t="str">
            <v>円</v>
          </cell>
          <cell r="G535" t="str">
            <v>冷房能力</v>
          </cell>
          <cell r="H535">
            <v>3.6</v>
          </cell>
          <cell r="I535" t="str">
            <v>kW</v>
          </cell>
          <cell r="J535" t="str">
            <v>消費電力(冷房)</v>
          </cell>
          <cell r="K535">
            <v>0</v>
          </cell>
          <cell r="L535" t="str">
            <v>kW</v>
          </cell>
          <cell r="M535" t="str">
            <v>暖房能力</v>
          </cell>
          <cell r="N535">
            <v>4</v>
          </cell>
          <cell r="O535" t="str">
            <v>kW</v>
          </cell>
          <cell r="P535" t="str">
            <v>暖房能力(ﾋｰﾀ作動時)</v>
          </cell>
          <cell r="Q535">
            <v>0</v>
          </cell>
          <cell r="R535" t="str">
            <v>kW</v>
          </cell>
          <cell r="S535" t="str">
            <v>消費電力(暖房)</v>
          </cell>
          <cell r="T535">
            <v>0</v>
          </cell>
          <cell r="U535" t="str">
            <v>kW</v>
          </cell>
          <cell r="V535" t="str">
            <v>消費電力(暖房ﾋｰﾀ作動時)</v>
          </cell>
          <cell r="W535">
            <v>0</v>
          </cell>
          <cell r="X535" t="str">
            <v>kW</v>
          </cell>
          <cell r="Y535" t="str">
            <v>電源</v>
          </cell>
          <cell r="Z535" t="str">
            <v>単相</v>
          </cell>
          <cell r="AA535" t="str">
            <v>φ</v>
          </cell>
          <cell r="AB535" t="str">
            <v>電圧</v>
          </cell>
          <cell r="AC535">
            <v>200</v>
          </cell>
          <cell r="AD535" t="str">
            <v>V</v>
          </cell>
          <cell r="AE535" t="str">
            <v>外形寸法　高さ</v>
          </cell>
          <cell r="AF535">
            <v>0</v>
          </cell>
          <cell r="AG535" t="str">
            <v>mm</v>
          </cell>
          <cell r="AH535" t="str">
            <v>外形寸法　幅</v>
          </cell>
          <cell r="AI535">
            <v>0</v>
          </cell>
          <cell r="AJ535" t="str">
            <v>mm</v>
          </cell>
          <cell r="AK535" t="str">
            <v>外形寸法　奥行</v>
          </cell>
          <cell r="AL535">
            <v>0</v>
          </cell>
          <cell r="AM535" t="str">
            <v>mm</v>
          </cell>
          <cell r="AN535" t="str">
            <v>風量(強)</v>
          </cell>
          <cell r="AO535">
            <v>0</v>
          </cell>
          <cell r="AP535" t="str">
            <v>m3/min</v>
          </cell>
          <cell r="AQ535" t="str">
            <v>機外静圧</v>
          </cell>
          <cell r="AR535">
            <v>0</v>
          </cell>
          <cell r="AS535" t="str">
            <v>Pa</v>
          </cell>
          <cell r="AT535" t="str">
            <v>送風機出力</v>
          </cell>
          <cell r="AU535">
            <v>0.03</v>
          </cell>
          <cell r="AV535" t="str">
            <v>kW</v>
          </cell>
          <cell r="AW535" t="str">
            <v>ドレン配管径</v>
          </cell>
          <cell r="AZ535" t="str">
            <v>冷媒配管(ガス)</v>
          </cell>
          <cell r="BA535">
            <v>12.7</v>
          </cell>
          <cell r="BB535" t="str">
            <v>φ(mm)</v>
          </cell>
          <cell r="BC535" t="str">
            <v>冷媒配管(液)</v>
          </cell>
          <cell r="BD535">
            <v>6.35</v>
          </cell>
          <cell r="BE535" t="str">
            <v>φ(mm)</v>
          </cell>
          <cell r="BF535" t="str">
            <v>製品質量</v>
          </cell>
          <cell r="BG535">
            <v>20</v>
          </cell>
          <cell r="BH535" t="str">
            <v>kg</v>
          </cell>
          <cell r="BI535" t="str">
            <v>分離形名(パネル１)</v>
          </cell>
          <cell r="BJ535" t="str">
            <v>PLP-J71JW</v>
          </cell>
          <cell r="BL535" t="str">
            <v>分離形名(リモコン１)</v>
          </cell>
          <cell r="BM535" t="str">
            <v>PAR-JH240K</v>
          </cell>
        </row>
        <row r="536">
          <cell r="B536" t="str">
            <v>PLH-J40SPAH</v>
          </cell>
          <cell r="C536" t="str">
            <v>標準価格</v>
          </cell>
          <cell r="D536">
            <v>278000</v>
          </cell>
          <cell r="E536">
            <v>303000</v>
          </cell>
          <cell r="F536" t="str">
            <v>円</v>
          </cell>
          <cell r="G536" t="str">
            <v>冷房能力</v>
          </cell>
          <cell r="H536">
            <v>3.6</v>
          </cell>
          <cell r="I536" t="str">
            <v>kW</v>
          </cell>
          <cell r="J536" t="str">
            <v>消費電力(冷房)</v>
          </cell>
          <cell r="L536" t="str">
            <v>kW</v>
          </cell>
          <cell r="M536" t="str">
            <v>暖房能力</v>
          </cell>
          <cell r="N536">
            <v>4</v>
          </cell>
          <cell r="O536" t="str">
            <v>kW</v>
          </cell>
          <cell r="P536" t="str">
            <v>暖房能力(ﾋｰﾀ作動時)</v>
          </cell>
          <cell r="Q536">
            <v>5.4</v>
          </cell>
          <cell r="R536" t="str">
            <v>kW</v>
          </cell>
          <cell r="S536" t="str">
            <v>消費電力(暖房)</v>
          </cell>
          <cell r="U536" t="str">
            <v>kW</v>
          </cell>
          <cell r="V536" t="str">
            <v>消費電力(暖房ﾋｰﾀ作動時)</v>
          </cell>
          <cell r="X536" t="str">
            <v>kW</v>
          </cell>
          <cell r="Y536" t="str">
            <v>電源</v>
          </cell>
          <cell r="AA536" t="str">
            <v>φ</v>
          </cell>
          <cell r="AB536" t="str">
            <v>電圧</v>
          </cell>
          <cell r="AD536" t="str">
            <v>V</v>
          </cell>
          <cell r="AE536" t="str">
            <v>外形寸法　高さ</v>
          </cell>
          <cell r="AF536">
            <v>358</v>
          </cell>
          <cell r="AG536" t="str">
            <v>mm</v>
          </cell>
          <cell r="AH536" t="str">
            <v>外形寸法　幅</v>
          </cell>
          <cell r="AI536">
            <v>694</v>
          </cell>
          <cell r="AJ536" t="str">
            <v>mm</v>
          </cell>
          <cell r="AK536" t="str">
            <v>外形寸法　奥行</v>
          </cell>
          <cell r="AL536">
            <v>624</v>
          </cell>
          <cell r="AM536" t="str">
            <v>mm</v>
          </cell>
          <cell r="AN536" t="str">
            <v>風量(強)</v>
          </cell>
          <cell r="AO536">
            <v>10</v>
          </cell>
          <cell r="AP536" t="str">
            <v>m3/min</v>
          </cell>
          <cell r="AQ536" t="str">
            <v>機外静圧</v>
          </cell>
          <cell r="AS536" t="str">
            <v>Pa</v>
          </cell>
          <cell r="AT536" t="str">
            <v>送風機出力</v>
          </cell>
          <cell r="AU536">
            <v>0.04</v>
          </cell>
          <cell r="AV536" t="str">
            <v>kW</v>
          </cell>
          <cell r="AW536" t="str">
            <v>ドレン配管径</v>
          </cell>
          <cell r="AZ536" t="str">
            <v>冷媒配管(ガス)</v>
          </cell>
          <cell r="BA536">
            <v>12.7</v>
          </cell>
          <cell r="BB536" t="str">
            <v>φ(mm)</v>
          </cell>
          <cell r="BC536" t="str">
            <v>冷媒配管(液)</v>
          </cell>
          <cell r="BD536">
            <v>6.35</v>
          </cell>
          <cell r="BE536" t="str">
            <v>φ(mm)</v>
          </cell>
          <cell r="BF536" t="str">
            <v>製品質量</v>
          </cell>
          <cell r="BG536">
            <v>30</v>
          </cell>
          <cell r="BH536" t="str">
            <v>kg</v>
          </cell>
          <cell r="BI536" t="str">
            <v>分離形名(パネル１)</v>
          </cell>
          <cell r="BJ536" t="str">
            <v>PLP-J45PW</v>
          </cell>
          <cell r="BL536" t="str">
            <v>分離形名(リモコン１)</v>
          </cell>
          <cell r="BM536" t="str">
            <v>PAR-S25A</v>
          </cell>
        </row>
        <row r="537">
          <cell r="B537" t="str">
            <v>PLH-J45EA</v>
          </cell>
          <cell r="C537" t="str">
            <v>標準価格</v>
          </cell>
          <cell r="D537">
            <v>260000</v>
          </cell>
          <cell r="E537">
            <v>285000</v>
          </cell>
          <cell r="F537" t="str">
            <v>円</v>
          </cell>
          <cell r="G537" t="str">
            <v>冷房能力</v>
          </cell>
          <cell r="H537">
            <v>4</v>
          </cell>
          <cell r="I537" t="str">
            <v>kW</v>
          </cell>
          <cell r="J537" t="str">
            <v>消費電力(冷房)</v>
          </cell>
          <cell r="K537">
            <v>0.06</v>
          </cell>
          <cell r="L537" t="str">
            <v>kW</v>
          </cell>
          <cell r="M537" t="str">
            <v>暖房能力</v>
          </cell>
          <cell r="N537">
            <v>4.2</v>
          </cell>
          <cell r="O537" t="str">
            <v>kW</v>
          </cell>
          <cell r="P537" t="str">
            <v>暖房能力(ﾋｰﾀ作動時)</v>
          </cell>
          <cell r="R537" t="str">
            <v>kW</v>
          </cell>
          <cell r="S537" t="str">
            <v>消費電力(暖房)</v>
          </cell>
          <cell r="T537">
            <v>0.06</v>
          </cell>
          <cell r="U537" t="str">
            <v>kW</v>
          </cell>
          <cell r="V537" t="str">
            <v>消費電力(暖房ﾋｰﾀ作動時)</v>
          </cell>
          <cell r="X537" t="str">
            <v>kW</v>
          </cell>
          <cell r="Y537" t="str">
            <v>電源</v>
          </cell>
          <cell r="AA537" t="str">
            <v>φ</v>
          </cell>
          <cell r="AB537" t="str">
            <v>電圧</v>
          </cell>
          <cell r="AD537" t="str">
            <v>V</v>
          </cell>
          <cell r="AE537" t="str">
            <v>外形寸法　高さ</v>
          </cell>
          <cell r="AF537">
            <v>358</v>
          </cell>
          <cell r="AG537" t="str">
            <v>mm</v>
          </cell>
          <cell r="AH537" t="str">
            <v>外形寸法　幅</v>
          </cell>
          <cell r="AI537">
            <v>700</v>
          </cell>
          <cell r="AJ537" t="str">
            <v>mm</v>
          </cell>
          <cell r="AK537" t="str">
            <v>外形寸法　奥行</v>
          </cell>
          <cell r="AL537">
            <v>630</v>
          </cell>
          <cell r="AM537" t="str">
            <v>mm</v>
          </cell>
          <cell r="AN537" t="str">
            <v>風量(強)</v>
          </cell>
          <cell r="AO537">
            <v>10</v>
          </cell>
          <cell r="AP537" t="str">
            <v>m3/min</v>
          </cell>
          <cell r="AQ537" t="str">
            <v>機外静圧</v>
          </cell>
          <cell r="AR537">
            <v>0</v>
          </cell>
          <cell r="AS537" t="str">
            <v>Pa</v>
          </cell>
          <cell r="AT537" t="str">
            <v>送風機出力</v>
          </cell>
          <cell r="AU537">
            <v>0.04</v>
          </cell>
          <cell r="AV537" t="str">
            <v>kW</v>
          </cell>
          <cell r="AW537" t="str">
            <v>ドレン配管径</v>
          </cell>
          <cell r="AX537" t="str">
            <v>ＶＰ－２５接続可</v>
          </cell>
          <cell r="AZ537" t="str">
            <v>冷媒配管(ガス)</v>
          </cell>
          <cell r="BA537">
            <v>12.7</v>
          </cell>
          <cell r="BB537" t="str">
            <v>φ(mm)</v>
          </cell>
          <cell r="BC537" t="str">
            <v>冷媒配管(液)</v>
          </cell>
          <cell r="BD537">
            <v>6.35</v>
          </cell>
          <cell r="BE537" t="str">
            <v>φ(mm)</v>
          </cell>
          <cell r="BF537" t="str">
            <v>製品質量</v>
          </cell>
          <cell r="BG537">
            <v>28</v>
          </cell>
          <cell r="BH537" t="str">
            <v>kg</v>
          </cell>
          <cell r="BI537" t="str">
            <v>分離形名(パネル１)</v>
          </cell>
          <cell r="BJ537" t="str">
            <v>PLP-J45EW</v>
          </cell>
          <cell r="BL537" t="str">
            <v>分離形名(リモコン１)</v>
          </cell>
          <cell r="BM537" t="str">
            <v>PAR-S25A</v>
          </cell>
        </row>
        <row r="538">
          <cell r="B538" t="str">
            <v>PLH-J45EAH</v>
          </cell>
          <cell r="C538" t="str">
            <v>標準価格</v>
          </cell>
          <cell r="D538">
            <v>288000</v>
          </cell>
          <cell r="E538">
            <v>313000</v>
          </cell>
          <cell r="F538" t="str">
            <v>円</v>
          </cell>
          <cell r="G538" t="str">
            <v>冷房能力</v>
          </cell>
          <cell r="H538">
            <v>4</v>
          </cell>
          <cell r="I538" t="str">
            <v>kW</v>
          </cell>
          <cell r="J538" t="str">
            <v>消費電力(冷房)</v>
          </cell>
          <cell r="K538">
            <v>0.06</v>
          </cell>
          <cell r="L538" t="str">
            <v>kW</v>
          </cell>
          <cell r="M538" t="str">
            <v>暖房能力</v>
          </cell>
          <cell r="N538">
            <v>4.2</v>
          </cell>
          <cell r="O538" t="str">
            <v>kW</v>
          </cell>
          <cell r="P538" t="str">
            <v>暖房能力(ﾋｰﾀ作動時)</v>
          </cell>
          <cell r="Q538">
            <v>5.6</v>
          </cell>
          <cell r="R538" t="str">
            <v>kW</v>
          </cell>
          <cell r="S538" t="str">
            <v>消費電力(暖房)</v>
          </cell>
          <cell r="T538">
            <v>0.06</v>
          </cell>
          <cell r="U538" t="str">
            <v>kW</v>
          </cell>
          <cell r="V538" t="str">
            <v>消費電力(暖房ﾋｰﾀ作動時)</v>
          </cell>
          <cell r="W538">
            <v>1.46</v>
          </cell>
          <cell r="X538" t="str">
            <v>kW</v>
          </cell>
          <cell r="Y538" t="str">
            <v>電源</v>
          </cell>
          <cell r="AA538" t="str">
            <v>φ</v>
          </cell>
          <cell r="AB538" t="str">
            <v>電圧</v>
          </cell>
          <cell r="AD538" t="str">
            <v>V</v>
          </cell>
          <cell r="AE538" t="str">
            <v>外形寸法　高さ</v>
          </cell>
          <cell r="AF538">
            <v>358</v>
          </cell>
          <cell r="AG538" t="str">
            <v>mm</v>
          </cell>
          <cell r="AH538" t="str">
            <v>外形寸法　幅</v>
          </cell>
          <cell r="AI538">
            <v>700</v>
          </cell>
          <cell r="AJ538" t="str">
            <v>mm</v>
          </cell>
          <cell r="AK538" t="str">
            <v>外形寸法　奥行</v>
          </cell>
          <cell r="AL538">
            <v>630</v>
          </cell>
          <cell r="AM538" t="str">
            <v>mm</v>
          </cell>
          <cell r="AN538" t="str">
            <v>風量(強)</v>
          </cell>
          <cell r="AO538">
            <v>10</v>
          </cell>
          <cell r="AP538" t="str">
            <v>m3/min</v>
          </cell>
          <cell r="AQ538" t="str">
            <v>機外静圧</v>
          </cell>
          <cell r="AR538">
            <v>0</v>
          </cell>
          <cell r="AS538" t="str">
            <v>Pa</v>
          </cell>
          <cell r="AT538" t="str">
            <v>送風機出力</v>
          </cell>
          <cell r="AU538">
            <v>0.04</v>
          </cell>
          <cell r="AV538" t="str">
            <v>kW</v>
          </cell>
          <cell r="AW538" t="str">
            <v>ドレン配管径</v>
          </cell>
          <cell r="AX538" t="str">
            <v>ＶＰ－２５接続可</v>
          </cell>
          <cell r="AZ538" t="str">
            <v>冷媒配管(ガス)</v>
          </cell>
          <cell r="BA538">
            <v>12.7</v>
          </cell>
          <cell r="BB538" t="str">
            <v>φ(mm)</v>
          </cell>
          <cell r="BC538" t="str">
            <v>冷媒配管(液)</v>
          </cell>
          <cell r="BD538">
            <v>6.35</v>
          </cell>
          <cell r="BE538" t="str">
            <v>φ(mm)</v>
          </cell>
          <cell r="BF538" t="str">
            <v>製品質量</v>
          </cell>
          <cell r="BG538">
            <v>28</v>
          </cell>
          <cell r="BH538" t="str">
            <v>kg</v>
          </cell>
          <cell r="BI538" t="str">
            <v>分離形名(パネル１)</v>
          </cell>
          <cell r="BJ538" t="str">
            <v>PLP-J45EW</v>
          </cell>
          <cell r="BL538" t="str">
            <v>分離形名(リモコン１)</v>
          </cell>
          <cell r="BM538" t="str">
            <v>PAR-S25A</v>
          </cell>
        </row>
        <row r="539">
          <cell r="B539" t="str">
            <v>PLH-J45EK</v>
          </cell>
          <cell r="C539" t="str">
            <v>標準価格</v>
          </cell>
          <cell r="D539">
            <v>265000</v>
          </cell>
          <cell r="E539">
            <v>290000</v>
          </cell>
          <cell r="F539" t="str">
            <v>円</v>
          </cell>
          <cell r="G539" t="str">
            <v>冷房能力</v>
          </cell>
          <cell r="H539">
            <v>4</v>
          </cell>
          <cell r="I539" t="str">
            <v>kW</v>
          </cell>
          <cell r="J539" t="str">
            <v>消費電力(冷房)</v>
          </cell>
          <cell r="K539">
            <v>0</v>
          </cell>
          <cell r="L539" t="str">
            <v>kW</v>
          </cell>
          <cell r="M539" t="str">
            <v>暖房能力</v>
          </cell>
          <cell r="N539">
            <v>4.2</v>
          </cell>
          <cell r="O539" t="str">
            <v>kW</v>
          </cell>
          <cell r="P539" t="str">
            <v>暖房能力(ﾋｰﾀ作動時)</v>
          </cell>
          <cell r="Q539">
            <v>0</v>
          </cell>
          <cell r="R539" t="str">
            <v>kW</v>
          </cell>
          <cell r="S539" t="str">
            <v>消費電力(暖房)</v>
          </cell>
          <cell r="T539">
            <v>0</v>
          </cell>
          <cell r="U539" t="str">
            <v>kW</v>
          </cell>
          <cell r="V539" t="str">
            <v>消費電力(暖房ﾋｰﾀ作動時)</v>
          </cell>
          <cell r="W539">
            <v>0</v>
          </cell>
          <cell r="X539" t="str">
            <v>kW</v>
          </cell>
          <cell r="Y539" t="str">
            <v>電源</v>
          </cell>
          <cell r="Z539" t="str">
            <v>単相</v>
          </cell>
          <cell r="AA539" t="str">
            <v>φ</v>
          </cell>
          <cell r="AB539" t="str">
            <v>電圧</v>
          </cell>
          <cell r="AC539">
            <v>200</v>
          </cell>
          <cell r="AD539" t="str">
            <v>V</v>
          </cell>
          <cell r="AE539" t="str">
            <v>外形寸法　高さ</v>
          </cell>
          <cell r="AF539">
            <v>283</v>
          </cell>
          <cell r="AG539" t="str">
            <v>mm</v>
          </cell>
          <cell r="AH539" t="str">
            <v>外形寸法　幅</v>
          </cell>
          <cell r="AI539">
            <v>630</v>
          </cell>
          <cell r="AJ539" t="str">
            <v>mm</v>
          </cell>
          <cell r="AK539" t="str">
            <v>外形寸法　奥行</v>
          </cell>
          <cell r="AL539">
            <v>700</v>
          </cell>
          <cell r="AM539" t="str">
            <v>mm</v>
          </cell>
          <cell r="AN539" t="str">
            <v>風量(強)</v>
          </cell>
          <cell r="AO539">
            <v>10</v>
          </cell>
          <cell r="AP539" t="str">
            <v>m3/min</v>
          </cell>
          <cell r="AQ539" t="str">
            <v>機外静圧</v>
          </cell>
          <cell r="AR539">
            <v>0</v>
          </cell>
          <cell r="AS539" t="str">
            <v>Pa</v>
          </cell>
          <cell r="AT539" t="str">
            <v>送風機出力</v>
          </cell>
          <cell r="AU539">
            <v>0.04</v>
          </cell>
          <cell r="AV539" t="str">
            <v>kW</v>
          </cell>
          <cell r="AW539" t="str">
            <v>ドレン配管径</v>
          </cell>
          <cell r="AX539" t="str">
            <v>VP25接続可</v>
          </cell>
          <cell r="AZ539" t="str">
            <v>冷媒配管(ガス)</v>
          </cell>
          <cell r="BA539">
            <v>12.7</v>
          </cell>
          <cell r="BB539" t="str">
            <v>φ(mm)</v>
          </cell>
          <cell r="BC539" t="str">
            <v>冷媒配管(液)</v>
          </cell>
          <cell r="BD539">
            <v>6.35</v>
          </cell>
          <cell r="BE539" t="str">
            <v>φ(mm)</v>
          </cell>
          <cell r="BF539" t="str">
            <v>製品質量</v>
          </cell>
          <cell r="BG539">
            <v>28</v>
          </cell>
          <cell r="BH539" t="str">
            <v>kg</v>
          </cell>
          <cell r="BI539" t="str">
            <v>分離形名(パネル１)</v>
          </cell>
          <cell r="BJ539" t="str">
            <v>PLP-J45EW</v>
          </cell>
          <cell r="BL539" t="str">
            <v>分離形名(リモコン１)</v>
          </cell>
          <cell r="BM539" t="str">
            <v>PAR-JH150K</v>
          </cell>
        </row>
        <row r="540">
          <cell r="B540" t="str">
            <v>PLH-J45EKH</v>
          </cell>
          <cell r="C540" t="str">
            <v>標準価格</v>
          </cell>
          <cell r="D540">
            <v>293000</v>
          </cell>
          <cell r="E540">
            <v>318000</v>
          </cell>
          <cell r="F540" t="str">
            <v>円</v>
          </cell>
          <cell r="G540" t="str">
            <v>冷房能力</v>
          </cell>
          <cell r="H540">
            <v>4</v>
          </cell>
          <cell r="I540" t="str">
            <v>kW</v>
          </cell>
          <cell r="J540" t="str">
            <v>消費電力(冷房)</v>
          </cell>
          <cell r="K540">
            <v>0</v>
          </cell>
          <cell r="L540" t="str">
            <v>kW</v>
          </cell>
          <cell r="M540" t="str">
            <v>暖房能力</v>
          </cell>
          <cell r="N540">
            <v>4.2</v>
          </cell>
          <cell r="O540" t="str">
            <v>kW</v>
          </cell>
          <cell r="P540" t="str">
            <v>暖房能力(ﾋｰﾀ作動時)</v>
          </cell>
          <cell r="Q540">
            <v>5.6</v>
          </cell>
          <cell r="R540" t="str">
            <v>kW</v>
          </cell>
          <cell r="S540" t="str">
            <v>消費電力(暖房)</v>
          </cell>
          <cell r="T540">
            <v>0</v>
          </cell>
          <cell r="U540" t="str">
            <v>kW</v>
          </cell>
          <cell r="V540" t="str">
            <v>消費電力(暖房ﾋｰﾀ作動時)</v>
          </cell>
          <cell r="W540">
            <v>0</v>
          </cell>
          <cell r="X540" t="str">
            <v>kW</v>
          </cell>
          <cell r="Y540" t="str">
            <v>電源</v>
          </cell>
          <cell r="Z540" t="str">
            <v>三相</v>
          </cell>
          <cell r="AA540" t="str">
            <v>φ</v>
          </cell>
          <cell r="AB540" t="str">
            <v>電圧</v>
          </cell>
          <cell r="AC540">
            <v>200</v>
          </cell>
          <cell r="AD540" t="str">
            <v>V</v>
          </cell>
          <cell r="AE540" t="str">
            <v>外形寸法　高さ</v>
          </cell>
          <cell r="AF540">
            <v>283</v>
          </cell>
          <cell r="AG540" t="str">
            <v>mm</v>
          </cell>
          <cell r="AH540" t="str">
            <v>外形寸法　幅</v>
          </cell>
          <cell r="AI540">
            <v>630</v>
          </cell>
          <cell r="AJ540" t="str">
            <v>mm</v>
          </cell>
          <cell r="AK540" t="str">
            <v>外形寸法　奥行</v>
          </cell>
          <cell r="AL540">
            <v>700</v>
          </cell>
          <cell r="AM540" t="str">
            <v>mm</v>
          </cell>
          <cell r="AN540" t="str">
            <v>風量(強)</v>
          </cell>
          <cell r="AO540">
            <v>10</v>
          </cell>
          <cell r="AP540" t="str">
            <v>m3/min</v>
          </cell>
          <cell r="AQ540" t="str">
            <v>機外静圧</v>
          </cell>
          <cell r="AR540">
            <v>0</v>
          </cell>
          <cell r="AS540" t="str">
            <v>Pa</v>
          </cell>
          <cell r="AT540" t="str">
            <v>送風機出力</v>
          </cell>
          <cell r="AU540">
            <v>0.04</v>
          </cell>
          <cell r="AV540" t="str">
            <v>kW</v>
          </cell>
          <cell r="AW540" t="str">
            <v>ドレン配管径</v>
          </cell>
          <cell r="AX540" t="str">
            <v>VP25接続可</v>
          </cell>
          <cell r="AZ540" t="str">
            <v>冷媒配管(ガス)</v>
          </cell>
          <cell r="BA540">
            <v>12.7</v>
          </cell>
          <cell r="BB540" t="str">
            <v>φ(mm)</v>
          </cell>
          <cell r="BC540" t="str">
            <v>冷媒配管(液)</v>
          </cell>
          <cell r="BD540">
            <v>6.35</v>
          </cell>
          <cell r="BE540" t="str">
            <v>φ(mm)</v>
          </cell>
          <cell r="BF540" t="str">
            <v>製品質量</v>
          </cell>
          <cell r="BG540">
            <v>30</v>
          </cell>
          <cell r="BH540" t="str">
            <v>kg</v>
          </cell>
          <cell r="BI540" t="str">
            <v>分離形名(パネル１)</v>
          </cell>
          <cell r="BJ540" t="str">
            <v>PLP-J45EW</v>
          </cell>
          <cell r="BL540" t="str">
            <v>分離形名(リモコン１)</v>
          </cell>
          <cell r="BM540" t="str">
            <v>PAR-JH150K</v>
          </cell>
        </row>
        <row r="541">
          <cell r="B541" t="str">
            <v>PLH-J45GK</v>
          </cell>
          <cell r="C541" t="str">
            <v>標準価格</v>
          </cell>
          <cell r="D541">
            <v>255000</v>
          </cell>
          <cell r="E541">
            <v>280000</v>
          </cell>
          <cell r="F541" t="str">
            <v>円</v>
          </cell>
          <cell r="G541" t="str">
            <v>冷房能力</v>
          </cell>
          <cell r="H541">
            <v>4</v>
          </cell>
          <cell r="I541" t="str">
            <v>kW</v>
          </cell>
          <cell r="J541" t="str">
            <v>消費電力(冷房)</v>
          </cell>
          <cell r="K541">
            <v>0</v>
          </cell>
          <cell r="L541" t="str">
            <v>kW</v>
          </cell>
          <cell r="M541" t="str">
            <v>暖房能力</v>
          </cell>
          <cell r="N541">
            <v>4.2</v>
          </cell>
          <cell r="O541" t="str">
            <v>kW</v>
          </cell>
          <cell r="P541" t="str">
            <v>暖房能力(ﾋｰﾀ作動時)</v>
          </cell>
          <cell r="Q541">
            <v>0</v>
          </cell>
          <cell r="R541" t="str">
            <v>kW</v>
          </cell>
          <cell r="S541" t="str">
            <v>消費電力(暖房)</v>
          </cell>
          <cell r="T541">
            <v>0</v>
          </cell>
          <cell r="U541" t="str">
            <v>kW</v>
          </cell>
          <cell r="V541" t="str">
            <v>消費電力(暖房ﾋｰﾀ作動時)</v>
          </cell>
          <cell r="W541">
            <v>0</v>
          </cell>
          <cell r="X541" t="str">
            <v>kW</v>
          </cell>
          <cell r="Y541" t="str">
            <v>電源</v>
          </cell>
          <cell r="Z541" t="str">
            <v>単相</v>
          </cell>
          <cell r="AA541" t="str">
            <v>φ</v>
          </cell>
          <cell r="AB541" t="str">
            <v>電圧</v>
          </cell>
          <cell r="AC541">
            <v>200</v>
          </cell>
          <cell r="AD541" t="str">
            <v>V</v>
          </cell>
          <cell r="AE541" t="str">
            <v>外形寸法　高さ</v>
          </cell>
          <cell r="AF541">
            <v>258</v>
          </cell>
          <cell r="AG541" t="str">
            <v>mm</v>
          </cell>
          <cell r="AH541" t="str">
            <v>外形寸法　幅</v>
          </cell>
          <cell r="AI541">
            <v>820</v>
          </cell>
          <cell r="AJ541" t="str">
            <v>mm</v>
          </cell>
          <cell r="AK541" t="str">
            <v>外形寸法　奥行</v>
          </cell>
          <cell r="AL541">
            <v>820</v>
          </cell>
          <cell r="AM541" t="str">
            <v>mm</v>
          </cell>
          <cell r="AN541" t="str">
            <v>風量(強)</v>
          </cell>
          <cell r="AO541">
            <v>14</v>
          </cell>
          <cell r="AP541" t="str">
            <v>m3/min</v>
          </cell>
          <cell r="AQ541" t="str">
            <v>機外静圧</v>
          </cell>
          <cell r="AR541">
            <v>0</v>
          </cell>
          <cell r="AS541" t="str">
            <v>Pa</v>
          </cell>
          <cell r="AT541" t="str">
            <v>送風機出力</v>
          </cell>
          <cell r="AU541">
            <v>0.03</v>
          </cell>
          <cell r="AV541" t="str">
            <v>kW</v>
          </cell>
          <cell r="AW541" t="str">
            <v>ドレン配管径</v>
          </cell>
          <cell r="AX541" t="str">
            <v>VP25接続可</v>
          </cell>
          <cell r="AZ541" t="str">
            <v>冷媒配管(ガス)</v>
          </cell>
          <cell r="BA541">
            <v>12.7</v>
          </cell>
          <cell r="BB541" t="str">
            <v>φ(mm)</v>
          </cell>
          <cell r="BC541" t="str">
            <v>冷媒配管(液)</v>
          </cell>
          <cell r="BD541">
            <v>6.35</v>
          </cell>
          <cell r="BE541" t="str">
            <v>φ(mm)</v>
          </cell>
          <cell r="BF541" t="str">
            <v>製品質量</v>
          </cell>
          <cell r="BG541">
            <v>26</v>
          </cell>
          <cell r="BH541" t="str">
            <v>kg</v>
          </cell>
          <cell r="BI541" t="str">
            <v>分離形名(パネル１)</v>
          </cell>
          <cell r="BJ541" t="str">
            <v>PLP-J100GW</v>
          </cell>
          <cell r="BL541" t="str">
            <v>分離形名(リモコン１)</v>
          </cell>
          <cell r="BM541" t="str">
            <v>PAR-JH240K</v>
          </cell>
        </row>
        <row r="542">
          <cell r="B542" t="str">
            <v>PLH-J45GKH</v>
          </cell>
          <cell r="C542" t="str">
            <v>標準価格</v>
          </cell>
          <cell r="D542">
            <v>283000</v>
          </cell>
          <cell r="E542">
            <v>308000</v>
          </cell>
          <cell r="F542" t="str">
            <v>円</v>
          </cell>
          <cell r="G542" t="str">
            <v>冷房能力</v>
          </cell>
          <cell r="H542">
            <v>4</v>
          </cell>
          <cell r="I542" t="str">
            <v>kW</v>
          </cell>
          <cell r="J542" t="str">
            <v>消費電力(冷房)</v>
          </cell>
          <cell r="K542">
            <v>0</v>
          </cell>
          <cell r="L542" t="str">
            <v>kW</v>
          </cell>
          <cell r="M542" t="str">
            <v>暖房能力</v>
          </cell>
          <cell r="N542">
            <v>4.2</v>
          </cell>
          <cell r="O542" t="str">
            <v>kW</v>
          </cell>
          <cell r="P542" t="str">
            <v>暖房能力(ﾋｰﾀ作動時)</v>
          </cell>
          <cell r="Q542">
            <v>5.6</v>
          </cell>
          <cell r="R542" t="str">
            <v>kW</v>
          </cell>
          <cell r="S542" t="str">
            <v>消費電力(暖房)</v>
          </cell>
          <cell r="T542">
            <v>0</v>
          </cell>
          <cell r="U542" t="str">
            <v>kW</v>
          </cell>
          <cell r="V542" t="str">
            <v>消費電力(暖房ﾋｰﾀ作動時)</v>
          </cell>
          <cell r="W542">
            <v>0</v>
          </cell>
          <cell r="X542" t="str">
            <v>kW</v>
          </cell>
          <cell r="Y542" t="str">
            <v>電源</v>
          </cell>
          <cell r="Z542" t="str">
            <v>三相</v>
          </cell>
          <cell r="AA542" t="str">
            <v>φ</v>
          </cell>
          <cell r="AB542" t="str">
            <v>電圧</v>
          </cell>
          <cell r="AC542">
            <v>200</v>
          </cell>
          <cell r="AD542" t="str">
            <v>V</v>
          </cell>
          <cell r="AE542" t="str">
            <v>外形寸法　高さ</v>
          </cell>
          <cell r="AF542">
            <v>258</v>
          </cell>
          <cell r="AG542" t="str">
            <v>mm</v>
          </cell>
          <cell r="AH542" t="str">
            <v>外形寸法　幅</v>
          </cell>
          <cell r="AI542">
            <v>820</v>
          </cell>
          <cell r="AJ542" t="str">
            <v>mm</v>
          </cell>
          <cell r="AK542" t="str">
            <v>外形寸法　奥行</v>
          </cell>
          <cell r="AL542">
            <v>820</v>
          </cell>
          <cell r="AM542" t="str">
            <v>mm</v>
          </cell>
          <cell r="AN542" t="str">
            <v>風量(強)</v>
          </cell>
          <cell r="AO542">
            <v>14</v>
          </cell>
          <cell r="AP542" t="str">
            <v>m3/min</v>
          </cell>
          <cell r="AQ542" t="str">
            <v>機外静圧</v>
          </cell>
          <cell r="AR542">
            <v>0</v>
          </cell>
          <cell r="AS542" t="str">
            <v>Pa</v>
          </cell>
          <cell r="AT542" t="str">
            <v>送風機出力</v>
          </cell>
          <cell r="AU542">
            <v>0.03</v>
          </cell>
          <cell r="AV542" t="str">
            <v>kW</v>
          </cell>
          <cell r="AW542" t="str">
            <v>ドレン配管径</v>
          </cell>
          <cell r="AX542" t="str">
            <v>VP25接続可</v>
          </cell>
          <cell r="AZ542" t="str">
            <v>冷媒配管(ガス)</v>
          </cell>
          <cell r="BA542">
            <v>12.7</v>
          </cell>
          <cell r="BB542" t="str">
            <v>φ(mm)</v>
          </cell>
          <cell r="BC542" t="str">
            <v>冷媒配管(液)</v>
          </cell>
          <cell r="BD542">
            <v>6.35</v>
          </cell>
          <cell r="BE542" t="str">
            <v>φ(mm)</v>
          </cell>
          <cell r="BF542" t="str">
            <v>製品質量</v>
          </cell>
          <cell r="BG542">
            <v>27</v>
          </cell>
          <cell r="BH542" t="str">
            <v>kg</v>
          </cell>
          <cell r="BI542" t="str">
            <v>分離形名(パネル１)</v>
          </cell>
          <cell r="BJ542" t="str">
            <v>PLP-J100GW</v>
          </cell>
          <cell r="BL542" t="str">
            <v>分離形名(リモコン１)</v>
          </cell>
          <cell r="BM542" t="str">
            <v>PAR-JH240K</v>
          </cell>
        </row>
        <row r="543">
          <cell r="B543" t="str">
            <v>PLH-J45JK</v>
          </cell>
          <cell r="C543" t="str">
            <v>標準価格</v>
          </cell>
          <cell r="D543">
            <v>255000</v>
          </cell>
          <cell r="E543">
            <v>280000</v>
          </cell>
          <cell r="F543" t="str">
            <v>円</v>
          </cell>
          <cell r="G543" t="str">
            <v>冷房能力</v>
          </cell>
          <cell r="H543">
            <v>4</v>
          </cell>
          <cell r="I543" t="str">
            <v>kW</v>
          </cell>
          <cell r="J543" t="str">
            <v>消費電力(冷房)</v>
          </cell>
          <cell r="K543">
            <v>0</v>
          </cell>
          <cell r="L543" t="str">
            <v>kW</v>
          </cell>
          <cell r="M543" t="str">
            <v>暖房能力</v>
          </cell>
          <cell r="N543">
            <v>4.2</v>
          </cell>
          <cell r="O543" t="str">
            <v>kW</v>
          </cell>
          <cell r="P543" t="str">
            <v>暖房能力(ﾋｰﾀ作動時)</v>
          </cell>
          <cell r="Q543">
            <v>0</v>
          </cell>
          <cell r="R543" t="str">
            <v>kW</v>
          </cell>
          <cell r="S543" t="str">
            <v>消費電力(暖房)</v>
          </cell>
          <cell r="T543">
            <v>0</v>
          </cell>
          <cell r="U543" t="str">
            <v>kW</v>
          </cell>
          <cell r="V543" t="str">
            <v>消費電力(暖房ﾋｰﾀ作動時)</v>
          </cell>
          <cell r="W543">
            <v>0</v>
          </cell>
          <cell r="X543" t="str">
            <v>kW</v>
          </cell>
          <cell r="Y543" t="str">
            <v>電源</v>
          </cell>
          <cell r="Z543" t="str">
            <v>単相</v>
          </cell>
          <cell r="AA543" t="str">
            <v>φ</v>
          </cell>
          <cell r="AB543" t="str">
            <v>電圧</v>
          </cell>
          <cell r="AC543">
            <v>200</v>
          </cell>
          <cell r="AD543" t="str">
            <v>V</v>
          </cell>
          <cell r="AE543" t="str">
            <v>外形寸法　高さ</v>
          </cell>
          <cell r="AF543">
            <v>0</v>
          </cell>
          <cell r="AG543" t="str">
            <v>mm</v>
          </cell>
          <cell r="AH543" t="str">
            <v>外形寸法　幅</v>
          </cell>
          <cell r="AI543">
            <v>0</v>
          </cell>
          <cell r="AJ543" t="str">
            <v>mm</v>
          </cell>
          <cell r="AK543" t="str">
            <v>外形寸法　奥行</v>
          </cell>
          <cell r="AL543">
            <v>0</v>
          </cell>
          <cell r="AM543" t="str">
            <v>mm</v>
          </cell>
          <cell r="AN543" t="str">
            <v>風量(強)</v>
          </cell>
          <cell r="AO543">
            <v>0</v>
          </cell>
          <cell r="AP543" t="str">
            <v>m3/min</v>
          </cell>
          <cell r="AQ543" t="str">
            <v>機外静圧</v>
          </cell>
          <cell r="AR543">
            <v>0</v>
          </cell>
          <cell r="AS543" t="str">
            <v>Pa</v>
          </cell>
          <cell r="AT543" t="str">
            <v>送風機出力</v>
          </cell>
          <cell r="AU543">
            <v>0.03</v>
          </cell>
          <cell r="AV543" t="str">
            <v>kW</v>
          </cell>
          <cell r="AW543" t="str">
            <v>ドレン配管径</v>
          </cell>
          <cell r="AZ543" t="str">
            <v>冷媒配管(ガス)</v>
          </cell>
          <cell r="BA543">
            <v>12.7</v>
          </cell>
          <cell r="BB543" t="str">
            <v>φ(mm)</v>
          </cell>
          <cell r="BC543" t="str">
            <v>冷媒配管(液)</v>
          </cell>
          <cell r="BD543">
            <v>6.35</v>
          </cell>
          <cell r="BE543" t="str">
            <v>φ(mm)</v>
          </cell>
          <cell r="BF543" t="str">
            <v>製品質量</v>
          </cell>
          <cell r="BG543">
            <v>19</v>
          </cell>
          <cell r="BH543" t="str">
            <v>kg</v>
          </cell>
          <cell r="BI543" t="str">
            <v>分離形名(パネル１)</v>
          </cell>
          <cell r="BJ543" t="str">
            <v>PLP-J71JW</v>
          </cell>
          <cell r="BL543" t="str">
            <v>分離形名(リモコン１)</v>
          </cell>
          <cell r="BM543" t="str">
            <v>PAR-JH240K</v>
          </cell>
        </row>
        <row r="544">
          <cell r="B544" t="str">
            <v>PLH-J45JKH</v>
          </cell>
          <cell r="C544" t="str">
            <v>標準価格</v>
          </cell>
          <cell r="D544">
            <v>283000</v>
          </cell>
          <cell r="E544">
            <v>308000</v>
          </cell>
          <cell r="F544" t="str">
            <v>円</v>
          </cell>
          <cell r="G544" t="str">
            <v>冷房能力</v>
          </cell>
          <cell r="H544">
            <v>4</v>
          </cell>
          <cell r="I544" t="str">
            <v>kW</v>
          </cell>
          <cell r="J544" t="str">
            <v>消費電力(冷房)</v>
          </cell>
          <cell r="K544">
            <v>0</v>
          </cell>
          <cell r="L544" t="str">
            <v>kW</v>
          </cell>
          <cell r="M544" t="str">
            <v>暖房能力</v>
          </cell>
          <cell r="N544">
            <v>4.2</v>
          </cell>
          <cell r="O544" t="str">
            <v>kW</v>
          </cell>
          <cell r="P544" t="str">
            <v>暖房能力(ﾋｰﾀ作動時)</v>
          </cell>
          <cell r="Q544">
            <v>0</v>
          </cell>
          <cell r="R544" t="str">
            <v>kW</v>
          </cell>
          <cell r="S544" t="str">
            <v>消費電力(暖房)</v>
          </cell>
          <cell r="T544">
            <v>0</v>
          </cell>
          <cell r="U544" t="str">
            <v>kW</v>
          </cell>
          <cell r="V544" t="str">
            <v>消費電力(暖房ﾋｰﾀ作動時)</v>
          </cell>
          <cell r="W544">
            <v>0</v>
          </cell>
          <cell r="X544" t="str">
            <v>kW</v>
          </cell>
          <cell r="Y544" t="str">
            <v>電源</v>
          </cell>
          <cell r="Z544" t="str">
            <v>三相</v>
          </cell>
          <cell r="AA544" t="str">
            <v>φ</v>
          </cell>
          <cell r="AB544" t="str">
            <v>電圧</v>
          </cell>
          <cell r="AC544">
            <v>200</v>
          </cell>
          <cell r="AD544" t="str">
            <v>V</v>
          </cell>
          <cell r="AE544" t="str">
            <v>外形寸法　高さ</v>
          </cell>
          <cell r="AF544">
            <v>0</v>
          </cell>
          <cell r="AG544" t="str">
            <v>mm</v>
          </cell>
          <cell r="AH544" t="str">
            <v>外形寸法　幅</v>
          </cell>
          <cell r="AI544">
            <v>0</v>
          </cell>
          <cell r="AJ544" t="str">
            <v>mm</v>
          </cell>
          <cell r="AK544" t="str">
            <v>外形寸法　奥行</v>
          </cell>
          <cell r="AL544">
            <v>0</v>
          </cell>
          <cell r="AM544" t="str">
            <v>mm</v>
          </cell>
          <cell r="AN544" t="str">
            <v>風量(強)</v>
          </cell>
          <cell r="AO544">
            <v>0</v>
          </cell>
          <cell r="AP544" t="str">
            <v>m3/min</v>
          </cell>
          <cell r="AQ544" t="str">
            <v>機外静圧</v>
          </cell>
          <cell r="AR544">
            <v>0</v>
          </cell>
          <cell r="AS544" t="str">
            <v>Pa</v>
          </cell>
          <cell r="AT544" t="str">
            <v>送風機出力</v>
          </cell>
          <cell r="AU544">
            <v>0.03</v>
          </cell>
          <cell r="AV544" t="str">
            <v>kW</v>
          </cell>
          <cell r="AW544" t="str">
            <v>ドレン配管径</v>
          </cell>
          <cell r="AZ544" t="str">
            <v>冷媒配管(ガス)</v>
          </cell>
          <cell r="BA544">
            <v>12.7</v>
          </cell>
          <cell r="BB544" t="str">
            <v>φ(mm)</v>
          </cell>
          <cell r="BC544" t="str">
            <v>冷媒配管(液)</v>
          </cell>
          <cell r="BD544">
            <v>6.35</v>
          </cell>
          <cell r="BE544" t="str">
            <v>φ(mm)</v>
          </cell>
          <cell r="BF544" t="str">
            <v>製品質量</v>
          </cell>
          <cell r="BG544">
            <v>20</v>
          </cell>
          <cell r="BH544" t="str">
            <v>kg</v>
          </cell>
          <cell r="BI544" t="str">
            <v>分離形名(パネル１)</v>
          </cell>
          <cell r="BJ544" t="str">
            <v>PLP-J71JW</v>
          </cell>
          <cell r="BL544" t="str">
            <v>分離形名(リモコン１)</v>
          </cell>
          <cell r="BM544" t="str">
            <v>PAR-JH240K</v>
          </cell>
        </row>
        <row r="545">
          <cell r="B545" t="str">
            <v>PLH-J45PA</v>
          </cell>
          <cell r="C545" t="str">
            <v>標準価格</v>
          </cell>
          <cell r="D545">
            <v>260000</v>
          </cell>
          <cell r="E545">
            <v>285000</v>
          </cell>
          <cell r="F545" t="str">
            <v>円</v>
          </cell>
          <cell r="G545" t="str">
            <v>冷房能力</v>
          </cell>
          <cell r="H545">
            <v>4</v>
          </cell>
          <cell r="I545" t="str">
            <v>kW</v>
          </cell>
          <cell r="J545" t="str">
            <v>消費電力(冷房)</v>
          </cell>
          <cell r="L545" t="str">
            <v>kW</v>
          </cell>
          <cell r="M545" t="str">
            <v>暖房能力</v>
          </cell>
          <cell r="N545">
            <v>4.2</v>
          </cell>
          <cell r="O545" t="str">
            <v>kW</v>
          </cell>
          <cell r="P545" t="str">
            <v>暖房能力(ﾋｰﾀ作動時)</v>
          </cell>
          <cell r="R545" t="str">
            <v>kW</v>
          </cell>
          <cell r="S545" t="str">
            <v>消費電力(暖房)</v>
          </cell>
          <cell r="U545" t="str">
            <v>kW</v>
          </cell>
          <cell r="V545" t="str">
            <v>消費電力(暖房ﾋｰﾀ作動時)</v>
          </cell>
          <cell r="X545" t="str">
            <v>kW</v>
          </cell>
          <cell r="Y545" t="str">
            <v>電源</v>
          </cell>
          <cell r="AA545" t="str">
            <v>φ</v>
          </cell>
          <cell r="AB545" t="str">
            <v>電圧</v>
          </cell>
          <cell r="AD545" t="str">
            <v>V</v>
          </cell>
          <cell r="AE545" t="str">
            <v>外形寸法　高さ</v>
          </cell>
          <cell r="AF545">
            <v>358</v>
          </cell>
          <cell r="AG545" t="str">
            <v>mm</v>
          </cell>
          <cell r="AH545" t="str">
            <v>外形寸法　幅</v>
          </cell>
          <cell r="AI545">
            <v>694</v>
          </cell>
          <cell r="AJ545" t="str">
            <v>mm</v>
          </cell>
          <cell r="AK545" t="str">
            <v>外形寸法　奥行</v>
          </cell>
          <cell r="AL545">
            <v>624</v>
          </cell>
          <cell r="AM545" t="str">
            <v>mm</v>
          </cell>
          <cell r="AN545" t="str">
            <v>風量(強)</v>
          </cell>
          <cell r="AO545">
            <v>10</v>
          </cell>
          <cell r="AP545" t="str">
            <v>m3/min</v>
          </cell>
          <cell r="AQ545" t="str">
            <v>機外静圧</v>
          </cell>
          <cell r="AS545" t="str">
            <v>Pa</v>
          </cell>
          <cell r="AT545" t="str">
            <v>送風機出力</v>
          </cell>
          <cell r="AU545">
            <v>0.04</v>
          </cell>
          <cell r="AV545" t="str">
            <v>kW</v>
          </cell>
          <cell r="AW545" t="str">
            <v>ドレン配管径</v>
          </cell>
          <cell r="AZ545" t="str">
            <v>冷媒配管(ガス)</v>
          </cell>
          <cell r="BA545">
            <v>12.7</v>
          </cell>
          <cell r="BB545" t="str">
            <v>φ(mm)</v>
          </cell>
          <cell r="BC545" t="str">
            <v>冷媒配管(液)</v>
          </cell>
          <cell r="BD545">
            <v>6.35</v>
          </cell>
          <cell r="BE545" t="str">
            <v>φ(mm)</v>
          </cell>
          <cell r="BF545" t="str">
            <v>製品質量</v>
          </cell>
          <cell r="BG545">
            <v>28</v>
          </cell>
          <cell r="BH545" t="str">
            <v>kg</v>
          </cell>
          <cell r="BI545" t="str">
            <v>分離形名(パネル１)</v>
          </cell>
          <cell r="BJ545" t="str">
            <v>PLP-J45PW</v>
          </cell>
          <cell r="BL545" t="str">
            <v>分離形名(リモコン１)</v>
          </cell>
          <cell r="BM545" t="str">
            <v>PAR-S25A</v>
          </cell>
        </row>
        <row r="546">
          <cell r="B546" t="str">
            <v>PLH-J45PAH</v>
          </cell>
          <cell r="C546" t="str">
            <v>標準価格</v>
          </cell>
          <cell r="D546">
            <v>288000</v>
          </cell>
          <cell r="E546">
            <v>313000</v>
          </cell>
          <cell r="F546" t="str">
            <v>円</v>
          </cell>
          <cell r="G546" t="str">
            <v>冷房能力</v>
          </cell>
          <cell r="H546">
            <v>4</v>
          </cell>
          <cell r="I546" t="str">
            <v>kW</v>
          </cell>
          <cell r="J546" t="str">
            <v>消費電力(冷房)</v>
          </cell>
          <cell r="L546" t="str">
            <v>kW</v>
          </cell>
          <cell r="M546" t="str">
            <v>暖房能力</v>
          </cell>
          <cell r="N546">
            <v>4.2</v>
          </cell>
          <cell r="O546" t="str">
            <v>kW</v>
          </cell>
          <cell r="P546" t="str">
            <v>暖房能力(ﾋｰﾀ作動時)</v>
          </cell>
          <cell r="Q546">
            <v>5.6</v>
          </cell>
          <cell r="R546" t="str">
            <v>kW</v>
          </cell>
          <cell r="S546" t="str">
            <v>消費電力(暖房)</v>
          </cell>
          <cell r="U546" t="str">
            <v>kW</v>
          </cell>
          <cell r="V546" t="str">
            <v>消費電力(暖房ﾋｰﾀ作動時)</v>
          </cell>
          <cell r="X546" t="str">
            <v>kW</v>
          </cell>
          <cell r="Y546" t="str">
            <v>電源</v>
          </cell>
          <cell r="AA546" t="str">
            <v>φ</v>
          </cell>
          <cell r="AB546" t="str">
            <v>電圧</v>
          </cell>
          <cell r="AD546" t="str">
            <v>V</v>
          </cell>
          <cell r="AE546" t="str">
            <v>外形寸法　高さ</v>
          </cell>
          <cell r="AF546">
            <v>358</v>
          </cell>
          <cell r="AG546" t="str">
            <v>mm</v>
          </cell>
          <cell r="AH546" t="str">
            <v>外形寸法　幅</v>
          </cell>
          <cell r="AI546">
            <v>694</v>
          </cell>
          <cell r="AJ546" t="str">
            <v>mm</v>
          </cell>
          <cell r="AK546" t="str">
            <v>外形寸法　奥行</v>
          </cell>
          <cell r="AL546">
            <v>624</v>
          </cell>
          <cell r="AM546" t="str">
            <v>mm</v>
          </cell>
          <cell r="AN546" t="str">
            <v>風量(強)</v>
          </cell>
          <cell r="AO546">
            <v>10</v>
          </cell>
          <cell r="AP546" t="str">
            <v>m3/min</v>
          </cell>
          <cell r="AQ546" t="str">
            <v>機外静圧</v>
          </cell>
          <cell r="AS546" t="str">
            <v>Pa</v>
          </cell>
          <cell r="AT546" t="str">
            <v>送風機出力</v>
          </cell>
          <cell r="AU546">
            <v>0.04</v>
          </cell>
          <cell r="AV546" t="str">
            <v>kW</v>
          </cell>
          <cell r="AW546" t="str">
            <v>ドレン配管径</v>
          </cell>
          <cell r="AZ546" t="str">
            <v>冷媒配管(ガス)</v>
          </cell>
          <cell r="BA546">
            <v>12.7</v>
          </cell>
          <cell r="BB546" t="str">
            <v>φ(mm)</v>
          </cell>
          <cell r="BC546" t="str">
            <v>冷媒配管(液)</v>
          </cell>
          <cell r="BD546">
            <v>6.35</v>
          </cell>
          <cell r="BE546" t="str">
            <v>φ(mm)</v>
          </cell>
          <cell r="BF546" t="str">
            <v>製品質量</v>
          </cell>
          <cell r="BG546">
            <v>30</v>
          </cell>
          <cell r="BH546" t="str">
            <v>kg</v>
          </cell>
          <cell r="BI546" t="str">
            <v>分離形名(パネル１)</v>
          </cell>
          <cell r="BJ546" t="str">
            <v>PLP-J45PW</v>
          </cell>
          <cell r="BL546" t="str">
            <v>分離形名(リモコン１)</v>
          </cell>
          <cell r="BM546" t="str">
            <v>PAR-S25A</v>
          </cell>
        </row>
        <row r="547">
          <cell r="B547" t="str">
            <v>PLH-J45SEAH</v>
          </cell>
          <cell r="C547" t="str">
            <v>標準価格</v>
          </cell>
          <cell r="D547">
            <v>288000</v>
          </cell>
          <cell r="E547">
            <v>313000</v>
          </cell>
          <cell r="F547" t="str">
            <v>円</v>
          </cell>
          <cell r="G547" t="str">
            <v>冷房能力</v>
          </cell>
          <cell r="H547">
            <v>4</v>
          </cell>
          <cell r="I547" t="str">
            <v>kW</v>
          </cell>
          <cell r="J547" t="str">
            <v>消費電力(冷房)</v>
          </cell>
          <cell r="L547" t="str">
            <v>kW</v>
          </cell>
          <cell r="M547" t="str">
            <v>暖房能力</v>
          </cell>
          <cell r="N547">
            <v>4.2</v>
          </cell>
          <cell r="O547" t="str">
            <v>kW</v>
          </cell>
          <cell r="P547" t="str">
            <v>暖房能力(ﾋｰﾀ作動時)</v>
          </cell>
          <cell r="Q547">
            <v>5.6</v>
          </cell>
          <cell r="R547" t="str">
            <v>kW</v>
          </cell>
          <cell r="S547" t="str">
            <v>消費電力(暖房)</v>
          </cell>
          <cell r="U547" t="str">
            <v>kW</v>
          </cell>
          <cell r="V547" t="str">
            <v>消費電力(暖房ﾋｰﾀ作動時)</v>
          </cell>
          <cell r="X547" t="str">
            <v>kW</v>
          </cell>
          <cell r="Y547" t="str">
            <v>電源</v>
          </cell>
          <cell r="AA547" t="str">
            <v>φ</v>
          </cell>
          <cell r="AB547" t="str">
            <v>電圧</v>
          </cell>
          <cell r="AD547" t="str">
            <v>V</v>
          </cell>
          <cell r="AE547" t="str">
            <v>外形寸法　高さ</v>
          </cell>
          <cell r="AF547">
            <v>358</v>
          </cell>
          <cell r="AG547" t="str">
            <v>mm</v>
          </cell>
          <cell r="AH547" t="str">
            <v>外形寸法　幅</v>
          </cell>
          <cell r="AI547">
            <v>700</v>
          </cell>
          <cell r="AJ547" t="str">
            <v>mm</v>
          </cell>
          <cell r="AK547" t="str">
            <v>外形寸法　奥行</v>
          </cell>
          <cell r="AL547">
            <v>630</v>
          </cell>
          <cell r="AM547" t="str">
            <v>mm</v>
          </cell>
          <cell r="AN547" t="str">
            <v>風量(強)</v>
          </cell>
          <cell r="AO547">
            <v>10</v>
          </cell>
          <cell r="AP547" t="str">
            <v>m3/min</v>
          </cell>
          <cell r="AQ547" t="str">
            <v>機外静圧</v>
          </cell>
          <cell r="AR547">
            <v>0</v>
          </cell>
          <cell r="AS547" t="str">
            <v>Pa</v>
          </cell>
          <cell r="AT547" t="str">
            <v>送風機出力</v>
          </cell>
          <cell r="AU547">
            <v>0.04</v>
          </cell>
          <cell r="AV547" t="str">
            <v>kW</v>
          </cell>
          <cell r="AW547" t="str">
            <v>ドレン配管径</v>
          </cell>
          <cell r="AX547" t="str">
            <v>ＶＰ－２５接続可</v>
          </cell>
          <cell r="AZ547" t="str">
            <v>冷媒配管(ガス)</v>
          </cell>
          <cell r="BA547">
            <v>12.7</v>
          </cell>
          <cell r="BB547" t="str">
            <v>φ(mm)</v>
          </cell>
          <cell r="BC547" t="str">
            <v>冷媒配管(液)</v>
          </cell>
          <cell r="BD547">
            <v>6.35</v>
          </cell>
          <cell r="BE547" t="str">
            <v>φ(mm)</v>
          </cell>
          <cell r="BF547" t="str">
            <v>製品質量</v>
          </cell>
          <cell r="BG547">
            <v>28</v>
          </cell>
          <cell r="BH547" t="str">
            <v>kg</v>
          </cell>
          <cell r="BI547" t="str">
            <v>分離形名(パネル１)</v>
          </cell>
          <cell r="BJ547" t="str">
            <v>PLP-J45EW</v>
          </cell>
          <cell r="BL547" t="str">
            <v>分離形名(リモコン１)</v>
          </cell>
          <cell r="BM547" t="str">
            <v>PAR-S25A</v>
          </cell>
        </row>
        <row r="548">
          <cell r="B548" t="str">
            <v>PLH-J45SEKH</v>
          </cell>
          <cell r="C548" t="str">
            <v>標準価格</v>
          </cell>
          <cell r="D548">
            <v>293000</v>
          </cell>
          <cell r="E548">
            <v>318000</v>
          </cell>
          <cell r="F548" t="str">
            <v>円</v>
          </cell>
          <cell r="G548" t="str">
            <v>冷房能力</v>
          </cell>
          <cell r="H548">
            <v>4</v>
          </cell>
          <cell r="I548" t="str">
            <v>kW</v>
          </cell>
          <cell r="J548" t="str">
            <v>消費電力(冷房)</v>
          </cell>
          <cell r="K548">
            <v>0</v>
          </cell>
          <cell r="L548" t="str">
            <v>kW</v>
          </cell>
          <cell r="M548" t="str">
            <v>暖房能力</v>
          </cell>
          <cell r="N548">
            <v>4.2</v>
          </cell>
          <cell r="O548" t="str">
            <v>kW</v>
          </cell>
          <cell r="P548" t="str">
            <v>暖房能力(ﾋｰﾀ作動時)</v>
          </cell>
          <cell r="Q548">
            <v>5.6</v>
          </cell>
          <cell r="R548" t="str">
            <v>kW</v>
          </cell>
          <cell r="S548" t="str">
            <v>消費電力(暖房)</v>
          </cell>
          <cell r="T548">
            <v>0</v>
          </cell>
          <cell r="U548" t="str">
            <v>kW</v>
          </cell>
          <cell r="V548" t="str">
            <v>消費電力(暖房ﾋｰﾀ作動時)</v>
          </cell>
          <cell r="W548">
            <v>0</v>
          </cell>
          <cell r="X548" t="str">
            <v>kW</v>
          </cell>
          <cell r="Y548" t="str">
            <v>電源</v>
          </cell>
          <cell r="Z548" t="str">
            <v>単相</v>
          </cell>
          <cell r="AA548" t="str">
            <v>φ</v>
          </cell>
          <cell r="AB548" t="str">
            <v>電圧</v>
          </cell>
          <cell r="AC548">
            <v>200</v>
          </cell>
          <cell r="AD548" t="str">
            <v>V</v>
          </cell>
          <cell r="AE548" t="str">
            <v>外形寸法　高さ</v>
          </cell>
          <cell r="AF548">
            <v>283</v>
          </cell>
          <cell r="AG548" t="str">
            <v>mm</v>
          </cell>
          <cell r="AH548" t="str">
            <v>外形寸法　幅</v>
          </cell>
          <cell r="AI548">
            <v>630</v>
          </cell>
          <cell r="AJ548" t="str">
            <v>mm</v>
          </cell>
          <cell r="AK548" t="str">
            <v>外形寸法　奥行</v>
          </cell>
          <cell r="AL548">
            <v>700</v>
          </cell>
          <cell r="AM548" t="str">
            <v>mm</v>
          </cell>
          <cell r="AN548" t="str">
            <v>風量(強)</v>
          </cell>
          <cell r="AO548">
            <v>10</v>
          </cell>
          <cell r="AP548" t="str">
            <v>m3/min</v>
          </cell>
          <cell r="AQ548" t="str">
            <v>機外静圧</v>
          </cell>
          <cell r="AR548">
            <v>0</v>
          </cell>
          <cell r="AS548" t="str">
            <v>Pa</v>
          </cell>
          <cell r="AT548" t="str">
            <v>送風機出力</v>
          </cell>
          <cell r="AU548">
            <v>0.04</v>
          </cell>
          <cell r="AV548" t="str">
            <v>kW</v>
          </cell>
          <cell r="AW548" t="str">
            <v>ドレン配管径</v>
          </cell>
          <cell r="AX548" t="str">
            <v>VP25接続可</v>
          </cell>
          <cell r="AZ548" t="str">
            <v>冷媒配管(ガス)</v>
          </cell>
          <cell r="BA548">
            <v>12.7</v>
          </cell>
          <cell r="BB548" t="str">
            <v>φ(mm)</v>
          </cell>
          <cell r="BC548" t="str">
            <v>冷媒配管(液)</v>
          </cell>
          <cell r="BD548">
            <v>6.35</v>
          </cell>
          <cell r="BE548" t="str">
            <v>φ(mm)</v>
          </cell>
          <cell r="BF548" t="str">
            <v>製品質量</v>
          </cell>
          <cell r="BG548">
            <v>30</v>
          </cell>
          <cell r="BH548" t="str">
            <v>kg</v>
          </cell>
          <cell r="BI548" t="str">
            <v>分離形名(パネル１)</v>
          </cell>
          <cell r="BJ548" t="str">
            <v>PLP-J45EW</v>
          </cell>
          <cell r="BL548" t="str">
            <v>分離形名(リモコン１)</v>
          </cell>
          <cell r="BM548" t="str">
            <v>PAR-JH150K</v>
          </cell>
        </row>
        <row r="549">
          <cell r="B549" t="str">
            <v>PLH-J45SGKH</v>
          </cell>
          <cell r="C549" t="str">
            <v>標準価格</v>
          </cell>
          <cell r="D549">
            <v>283000</v>
          </cell>
          <cell r="E549">
            <v>308000</v>
          </cell>
          <cell r="F549" t="str">
            <v>円</v>
          </cell>
          <cell r="G549" t="str">
            <v>冷房能力</v>
          </cell>
          <cell r="H549">
            <v>4</v>
          </cell>
          <cell r="I549" t="str">
            <v>kW</v>
          </cell>
          <cell r="J549" t="str">
            <v>消費電力(冷房)</v>
          </cell>
          <cell r="K549">
            <v>0</v>
          </cell>
          <cell r="L549" t="str">
            <v>kW</v>
          </cell>
          <cell r="M549" t="str">
            <v>暖房能力</v>
          </cell>
          <cell r="N549">
            <v>4.2</v>
          </cell>
          <cell r="O549" t="str">
            <v>kW</v>
          </cell>
          <cell r="P549" t="str">
            <v>暖房能力(ﾋｰﾀ作動時)</v>
          </cell>
          <cell r="Q549">
            <v>5.6</v>
          </cell>
          <cell r="R549" t="str">
            <v>kW</v>
          </cell>
          <cell r="S549" t="str">
            <v>消費電力(暖房)</v>
          </cell>
          <cell r="T549">
            <v>0</v>
          </cell>
          <cell r="U549" t="str">
            <v>kW</v>
          </cell>
          <cell r="V549" t="str">
            <v>消費電力(暖房ﾋｰﾀ作動時)</v>
          </cell>
          <cell r="W549">
            <v>0</v>
          </cell>
          <cell r="X549" t="str">
            <v>kW</v>
          </cell>
          <cell r="Y549" t="str">
            <v>電源</v>
          </cell>
          <cell r="Z549" t="str">
            <v>単相</v>
          </cell>
          <cell r="AA549" t="str">
            <v>φ</v>
          </cell>
          <cell r="AB549" t="str">
            <v>電圧</v>
          </cell>
          <cell r="AC549">
            <v>200</v>
          </cell>
          <cell r="AD549" t="str">
            <v>V</v>
          </cell>
          <cell r="AE549" t="str">
            <v>外形寸法　高さ</v>
          </cell>
          <cell r="AF549">
            <v>258</v>
          </cell>
          <cell r="AG549" t="str">
            <v>mm</v>
          </cell>
          <cell r="AH549" t="str">
            <v>外形寸法　幅</v>
          </cell>
          <cell r="AI549">
            <v>820</v>
          </cell>
          <cell r="AJ549" t="str">
            <v>mm</v>
          </cell>
          <cell r="AK549" t="str">
            <v>外形寸法　奥行</v>
          </cell>
          <cell r="AL549">
            <v>820</v>
          </cell>
          <cell r="AM549" t="str">
            <v>mm</v>
          </cell>
          <cell r="AN549" t="str">
            <v>風量(強)</v>
          </cell>
          <cell r="AO549">
            <v>14</v>
          </cell>
          <cell r="AP549" t="str">
            <v>m3/min</v>
          </cell>
          <cell r="AQ549" t="str">
            <v>機外静圧</v>
          </cell>
          <cell r="AR549">
            <v>0</v>
          </cell>
          <cell r="AS549" t="str">
            <v>Pa</v>
          </cell>
          <cell r="AT549" t="str">
            <v>送風機出力</v>
          </cell>
          <cell r="AU549">
            <v>0.03</v>
          </cell>
          <cell r="AV549" t="str">
            <v>kW</v>
          </cell>
          <cell r="AW549" t="str">
            <v>ドレン配管径</v>
          </cell>
          <cell r="AX549" t="str">
            <v>VP25接続可</v>
          </cell>
          <cell r="AZ549" t="str">
            <v>冷媒配管(ガス)</v>
          </cell>
          <cell r="BA549">
            <v>12.7</v>
          </cell>
          <cell r="BB549" t="str">
            <v>φ(mm)</v>
          </cell>
          <cell r="BC549" t="str">
            <v>冷媒配管(液)</v>
          </cell>
          <cell r="BD549">
            <v>6.35</v>
          </cell>
          <cell r="BE549" t="str">
            <v>φ(mm)</v>
          </cell>
          <cell r="BF549" t="str">
            <v>製品質量</v>
          </cell>
          <cell r="BG549">
            <v>27</v>
          </cell>
          <cell r="BH549" t="str">
            <v>kg</v>
          </cell>
          <cell r="BI549" t="str">
            <v>分離形名(パネル１)</v>
          </cell>
          <cell r="BJ549" t="str">
            <v>PLP-J100GW</v>
          </cell>
          <cell r="BL549" t="str">
            <v>分離形名(リモコン１)</v>
          </cell>
          <cell r="BM549" t="str">
            <v>PAR-JH240K</v>
          </cell>
        </row>
        <row r="550">
          <cell r="B550" t="str">
            <v>PLH-J45SJKH</v>
          </cell>
          <cell r="C550" t="str">
            <v>標準価格</v>
          </cell>
          <cell r="D550">
            <v>283000</v>
          </cell>
          <cell r="E550">
            <v>308000</v>
          </cell>
          <cell r="F550" t="str">
            <v>円</v>
          </cell>
          <cell r="G550" t="str">
            <v>冷房能力</v>
          </cell>
          <cell r="H550">
            <v>4</v>
          </cell>
          <cell r="I550" t="str">
            <v>kW</v>
          </cell>
          <cell r="J550" t="str">
            <v>消費電力(冷房)</v>
          </cell>
          <cell r="K550">
            <v>0</v>
          </cell>
          <cell r="L550" t="str">
            <v>kW</v>
          </cell>
          <cell r="M550" t="str">
            <v>暖房能力</v>
          </cell>
          <cell r="N550">
            <v>4.2</v>
          </cell>
          <cell r="O550" t="str">
            <v>kW</v>
          </cell>
          <cell r="P550" t="str">
            <v>暖房能力(ﾋｰﾀ作動時)</v>
          </cell>
          <cell r="Q550">
            <v>0</v>
          </cell>
          <cell r="R550" t="str">
            <v>kW</v>
          </cell>
          <cell r="S550" t="str">
            <v>消費電力(暖房)</v>
          </cell>
          <cell r="T550">
            <v>0</v>
          </cell>
          <cell r="U550" t="str">
            <v>kW</v>
          </cell>
          <cell r="V550" t="str">
            <v>消費電力(暖房ﾋｰﾀ作動時)</v>
          </cell>
          <cell r="W550">
            <v>0</v>
          </cell>
          <cell r="X550" t="str">
            <v>kW</v>
          </cell>
          <cell r="Y550" t="str">
            <v>電源</v>
          </cell>
          <cell r="Z550" t="str">
            <v>単相</v>
          </cell>
          <cell r="AA550" t="str">
            <v>φ</v>
          </cell>
          <cell r="AB550" t="str">
            <v>電圧</v>
          </cell>
          <cell r="AC550">
            <v>200</v>
          </cell>
          <cell r="AD550" t="str">
            <v>V</v>
          </cell>
          <cell r="AE550" t="str">
            <v>外形寸法　高さ</v>
          </cell>
          <cell r="AF550">
            <v>0</v>
          </cell>
          <cell r="AG550" t="str">
            <v>mm</v>
          </cell>
          <cell r="AH550" t="str">
            <v>外形寸法　幅</v>
          </cell>
          <cell r="AI550">
            <v>0</v>
          </cell>
          <cell r="AJ550" t="str">
            <v>mm</v>
          </cell>
          <cell r="AK550" t="str">
            <v>外形寸法　奥行</v>
          </cell>
          <cell r="AL550">
            <v>0</v>
          </cell>
          <cell r="AM550" t="str">
            <v>mm</v>
          </cell>
          <cell r="AN550" t="str">
            <v>風量(強)</v>
          </cell>
          <cell r="AO550">
            <v>0</v>
          </cell>
          <cell r="AP550" t="str">
            <v>m3/min</v>
          </cell>
          <cell r="AQ550" t="str">
            <v>機外静圧</v>
          </cell>
          <cell r="AR550">
            <v>0</v>
          </cell>
          <cell r="AS550" t="str">
            <v>Pa</v>
          </cell>
          <cell r="AT550" t="str">
            <v>送風機出力</v>
          </cell>
          <cell r="AU550">
            <v>0.03</v>
          </cell>
          <cell r="AV550" t="str">
            <v>kW</v>
          </cell>
          <cell r="AW550" t="str">
            <v>ドレン配管径</v>
          </cell>
          <cell r="AZ550" t="str">
            <v>冷媒配管(ガス)</v>
          </cell>
          <cell r="BA550">
            <v>12.7</v>
          </cell>
          <cell r="BB550" t="str">
            <v>φ(mm)</v>
          </cell>
          <cell r="BC550" t="str">
            <v>冷媒配管(液)</v>
          </cell>
          <cell r="BD550">
            <v>6.35</v>
          </cell>
          <cell r="BE550" t="str">
            <v>φ(mm)</v>
          </cell>
          <cell r="BF550" t="str">
            <v>製品質量</v>
          </cell>
          <cell r="BG550">
            <v>19</v>
          </cell>
          <cell r="BH550" t="str">
            <v>kg</v>
          </cell>
          <cell r="BI550" t="str">
            <v>分離形名(パネル１)</v>
          </cell>
          <cell r="BJ550" t="str">
            <v>PLP-J71JW</v>
          </cell>
          <cell r="BL550" t="str">
            <v>分離形名(リモコン１)</v>
          </cell>
          <cell r="BM550" t="str">
            <v>PAR-JH240K</v>
          </cell>
        </row>
        <row r="551">
          <cell r="B551" t="str">
            <v>PLH-J45SPAH</v>
          </cell>
          <cell r="C551" t="str">
            <v>標準価格</v>
          </cell>
          <cell r="D551">
            <v>288000</v>
          </cell>
          <cell r="E551">
            <v>313000</v>
          </cell>
          <cell r="F551" t="str">
            <v>円</v>
          </cell>
          <cell r="G551" t="str">
            <v>冷房能力</v>
          </cell>
          <cell r="H551">
            <v>4</v>
          </cell>
          <cell r="I551" t="str">
            <v>kW</v>
          </cell>
          <cell r="J551" t="str">
            <v>消費電力(冷房)</v>
          </cell>
          <cell r="L551" t="str">
            <v>kW</v>
          </cell>
          <cell r="M551" t="str">
            <v>暖房能力</v>
          </cell>
          <cell r="N551">
            <v>4.2</v>
          </cell>
          <cell r="O551" t="str">
            <v>kW</v>
          </cell>
          <cell r="P551" t="str">
            <v>暖房能力(ﾋｰﾀ作動時)</v>
          </cell>
          <cell r="Q551">
            <v>5.6</v>
          </cell>
          <cell r="R551" t="str">
            <v>kW</v>
          </cell>
          <cell r="S551" t="str">
            <v>消費電力(暖房)</v>
          </cell>
          <cell r="U551" t="str">
            <v>kW</v>
          </cell>
          <cell r="V551" t="str">
            <v>消費電力(暖房ﾋｰﾀ作動時)</v>
          </cell>
          <cell r="X551" t="str">
            <v>kW</v>
          </cell>
          <cell r="Y551" t="str">
            <v>電源</v>
          </cell>
          <cell r="AA551" t="str">
            <v>φ</v>
          </cell>
          <cell r="AB551" t="str">
            <v>電圧</v>
          </cell>
          <cell r="AD551" t="str">
            <v>V</v>
          </cell>
          <cell r="AE551" t="str">
            <v>外形寸法　高さ</v>
          </cell>
          <cell r="AF551">
            <v>358</v>
          </cell>
          <cell r="AG551" t="str">
            <v>mm</v>
          </cell>
          <cell r="AH551" t="str">
            <v>外形寸法　幅</v>
          </cell>
          <cell r="AI551">
            <v>694</v>
          </cell>
          <cell r="AJ551" t="str">
            <v>mm</v>
          </cell>
          <cell r="AK551" t="str">
            <v>外形寸法　奥行</v>
          </cell>
          <cell r="AL551">
            <v>624</v>
          </cell>
          <cell r="AM551" t="str">
            <v>mm</v>
          </cell>
          <cell r="AN551" t="str">
            <v>風量(強)</v>
          </cell>
          <cell r="AO551">
            <v>10</v>
          </cell>
          <cell r="AP551" t="str">
            <v>m3/min</v>
          </cell>
          <cell r="AQ551" t="str">
            <v>機外静圧</v>
          </cell>
          <cell r="AS551" t="str">
            <v>Pa</v>
          </cell>
          <cell r="AT551" t="str">
            <v>送風機出力</v>
          </cell>
          <cell r="AU551">
            <v>0.04</v>
          </cell>
          <cell r="AV551" t="str">
            <v>kW</v>
          </cell>
          <cell r="AW551" t="str">
            <v>ドレン配管径</v>
          </cell>
          <cell r="AZ551" t="str">
            <v>冷媒配管(ガス)</v>
          </cell>
          <cell r="BA551">
            <v>12.7</v>
          </cell>
          <cell r="BB551" t="str">
            <v>φ(mm)</v>
          </cell>
          <cell r="BC551" t="str">
            <v>冷媒配管(液)</v>
          </cell>
          <cell r="BD551">
            <v>6.35</v>
          </cell>
          <cell r="BE551" t="str">
            <v>φ(mm)</v>
          </cell>
          <cell r="BF551" t="str">
            <v>製品質量</v>
          </cell>
          <cell r="BG551">
            <v>30</v>
          </cell>
          <cell r="BH551" t="str">
            <v>kg</v>
          </cell>
          <cell r="BI551" t="str">
            <v>分離形名(パネル１)</v>
          </cell>
          <cell r="BJ551" t="str">
            <v>PLP-J45PW</v>
          </cell>
          <cell r="BL551" t="str">
            <v>分離形名(リモコン１)</v>
          </cell>
          <cell r="BM551" t="str">
            <v>PAR-S25A</v>
          </cell>
        </row>
        <row r="552">
          <cell r="B552" t="str">
            <v>PLH-J50EA</v>
          </cell>
          <cell r="C552" t="str">
            <v>標準価格</v>
          </cell>
          <cell r="D552">
            <v>280000</v>
          </cell>
          <cell r="E552">
            <v>305000</v>
          </cell>
          <cell r="F552" t="str">
            <v>円</v>
          </cell>
          <cell r="G552" t="str">
            <v>冷房能力</v>
          </cell>
          <cell r="H552">
            <v>4.5</v>
          </cell>
          <cell r="I552" t="str">
            <v>kW</v>
          </cell>
          <cell r="J552" t="str">
            <v>消費電力(冷房)</v>
          </cell>
          <cell r="K552">
            <v>0.09</v>
          </cell>
          <cell r="L552" t="str">
            <v>kW</v>
          </cell>
          <cell r="M552" t="str">
            <v>暖房能力</v>
          </cell>
          <cell r="N552">
            <v>5</v>
          </cell>
          <cell r="O552" t="str">
            <v>kW</v>
          </cell>
          <cell r="P552" t="str">
            <v>暖房能力(ﾋｰﾀ作動時)</v>
          </cell>
          <cell r="R552" t="str">
            <v>kW</v>
          </cell>
          <cell r="S552" t="str">
            <v>消費電力(暖房)</v>
          </cell>
          <cell r="T552">
            <v>0.09</v>
          </cell>
          <cell r="U552" t="str">
            <v>kW</v>
          </cell>
          <cell r="V552" t="str">
            <v>消費電力(暖房ﾋｰﾀ作動時)</v>
          </cell>
          <cell r="X552" t="str">
            <v>kW</v>
          </cell>
          <cell r="Y552" t="str">
            <v>電源</v>
          </cell>
          <cell r="AA552" t="str">
            <v>φ</v>
          </cell>
          <cell r="AB552" t="str">
            <v>電圧</v>
          </cell>
          <cell r="AD552" t="str">
            <v>V</v>
          </cell>
          <cell r="AE552" t="str">
            <v>外形寸法　高さ</v>
          </cell>
          <cell r="AF552">
            <v>358</v>
          </cell>
          <cell r="AG552" t="str">
            <v>mm</v>
          </cell>
          <cell r="AH552" t="str">
            <v>外形寸法　幅</v>
          </cell>
          <cell r="AI552">
            <v>950</v>
          </cell>
          <cell r="AJ552" t="str">
            <v>mm</v>
          </cell>
          <cell r="AK552" t="str">
            <v>外形寸法　奥行</v>
          </cell>
          <cell r="AL552">
            <v>630</v>
          </cell>
          <cell r="AM552" t="str">
            <v>mm</v>
          </cell>
          <cell r="AN552" t="str">
            <v>風量(強)</v>
          </cell>
          <cell r="AO552">
            <v>16</v>
          </cell>
          <cell r="AP552" t="str">
            <v>m3/min</v>
          </cell>
          <cell r="AQ552" t="str">
            <v>機外静圧</v>
          </cell>
          <cell r="AR552">
            <v>0</v>
          </cell>
          <cell r="AS552" t="str">
            <v>Pa</v>
          </cell>
          <cell r="AT552" t="str">
            <v>送風機出力</v>
          </cell>
          <cell r="AU552">
            <v>0.05</v>
          </cell>
          <cell r="AV552" t="str">
            <v>kW</v>
          </cell>
          <cell r="AW552" t="str">
            <v>ドレン配管径</v>
          </cell>
          <cell r="AX552" t="str">
            <v>ＶＰ－２５接続可</v>
          </cell>
          <cell r="AZ552" t="str">
            <v>冷媒配管(ガス)</v>
          </cell>
          <cell r="BA552">
            <v>12.7</v>
          </cell>
          <cell r="BB552" t="str">
            <v>φ(mm)</v>
          </cell>
          <cell r="BC552" t="str">
            <v>冷媒配管(液)</v>
          </cell>
          <cell r="BD552">
            <v>6.35</v>
          </cell>
          <cell r="BE552" t="str">
            <v>φ(mm)</v>
          </cell>
          <cell r="BF552" t="str">
            <v>製品質量</v>
          </cell>
          <cell r="BG552">
            <v>35</v>
          </cell>
          <cell r="BH552" t="str">
            <v>kg</v>
          </cell>
          <cell r="BI552" t="str">
            <v>分離形名(パネル１)</v>
          </cell>
          <cell r="BJ552" t="str">
            <v>PLP-J80EW</v>
          </cell>
          <cell r="BL552" t="str">
            <v>分離形名(リモコン１)</v>
          </cell>
          <cell r="BM552" t="str">
            <v>PAR-S25A</v>
          </cell>
        </row>
        <row r="553">
          <cell r="B553" t="str">
            <v>PLH-J50EAH</v>
          </cell>
          <cell r="C553" t="str">
            <v>標準価格</v>
          </cell>
          <cell r="D553">
            <v>308000</v>
          </cell>
          <cell r="E553">
            <v>333000</v>
          </cell>
          <cell r="F553" t="str">
            <v>円</v>
          </cell>
          <cell r="G553" t="str">
            <v>冷房能力</v>
          </cell>
          <cell r="H553">
            <v>4.5</v>
          </cell>
          <cell r="I553" t="str">
            <v>kW</v>
          </cell>
          <cell r="J553" t="str">
            <v>消費電力(冷房)</v>
          </cell>
          <cell r="K553">
            <v>0.09</v>
          </cell>
          <cell r="L553" t="str">
            <v>kW</v>
          </cell>
          <cell r="M553" t="str">
            <v>暖房能力</v>
          </cell>
          <cell r="N553">
            <v>5</v>
          </cell>
          <cell r="O553" t="str">
            <v>kW</v>
          </cell>
          <cell r="P553" t="str">
            <v>暖房能力(ﾋｰﾀ作動時)</v>
          </cell>
          <cell r="Q553">
            <v>6.6</v>
          </cell>
          <cell r="R553" t="str">
            <v>kW</v>
          </cell>
          <cell r="S553" t="str">
            <v>消費電力(暖房)</v>
          </cell>
          <cell r="T553">
            <v>0.09</v>
          </cell>
          <cell r="U553" t="str">
            <v>kW</v>
          </cell>
          <cell r="V553" t="str">
            <v>消費電力(暖房ﾋｰﾀ作動時)</v>
          </cell>
          <cell r="W553">
            <v>1.69</v>
          </cell>
          <cell r="X553" t="str">
            <v>kW</v>
          </cell>
          <cell r="Y553" t="str">
            <v>電源</v>
          </cell>
          <cell r="AA553" t="str">
            <v>φ</v>
          </cell>
          <cell r="AB553" t="str">
            <v>電圧</v>
          </cell>
          <cell r="AD553" t="str">
            <v>V</v>
          </cell>
          <cell r="AE553" t="str">
            <v>外形寸法　高さ</v>
          </cell>
          <cell r="AF553">
            <v>358</v>
          </cell>
          <cell r="AG553" t="str">
            <v>mm</v>
          </cell>
          <cell r="AH553" t="str">
            <v>外形寸法　幅</v>
          </cell>
          <cell r="AI553">
            <v>950</v>
          </cell>
          <cell r="AJ553" t="str">
            <v>mm</v>
          </cell>
          <cell r="AK553" t="str">
            <v>外形寸法　奥行</v>
          </cell>
          <cell r="AL553">
            <v>630</v>
          </cell>
          <cell r="AM553" t="str">
            <v>mm</v>
          </cell>
          <cell r="AN553" t="str">
            <v>風量(強)</v>
          </cell>
          <cell r="AO553">
            <v>16</v>
          </cell>
          <cell r="AP553" t="str">
            <v>m3/min</v>
          </cell>
          <cell r="AQ553" t="str">
            <v>機外静圧</v>
          </cell>
          <cell r="AR553">
            <v>0</v>
          </cell>
          <cell r="AS553" t="str">
            <v>Pa</v>
          </cell>
          <cell r="AT553" t="str">
            <v>送風機出力</v>
          </cell>
          <cell r="AU553">
            <v>0.05</v>
          </cell>
          <cell r="AV553" t="str">
            <v>kW</v>
          </cell>
          <cell r="AW553" t="str">
            <v>ドレン配管径</v>
          </cell>
          <cell r="AX553" t="str">
            <v>ＶＰ－２５接続可</v>
          </cell>
          <cell r="AZ553" t="str">
            <v>冷媒配管(ガス)</v>
          </cell>
          <cell r="BA553">
            <v>12.7</v>
          </cell>
          <cell r="BB553" t="str">
            <v>φ(mm)</v>
          </cell>
          <cell r="BC553" t="str">
            <v>冷媒配管(液)</v>
          </cell>
          <cell r="BD553">
            <v>6.35</v>
          </cell>
          <cell r="BE553" t="str">
            <v>φ(mm)</v>
          </cell>
          <cell r="BF553" t="str">
            <v>製品質量</v>
          </cell>
          <cell r="BG553">
            <v>35</v>
          </cell>
          <cell r="BH553" t="str">
            <v>kg</v>
          </cell>
          <cell r="BI553" t="str">
            <v>分離形名(パネル１)</v>
          </cell>
          <cell r="BJ553" t="str">
            <v>PLP-J80EW</v>
          </cell>
          <cell r="BL553" t="str">
            <v>分離形名(リモコン１)</v>
          </cell>
          <cell r="BM553" t="str">
            <v>PAR-S25A</v>
          </cell>
        </row>
        <row r="554">
          <cell r="B554" t="str">
            <v>PLH-J50EK</v>
          </cell>
          <cell r="C554" t="str">
            <v>標準価格</v>
          </cell>
          <cell r="D554">
            <v>285000</v>
          </cell>
          <cell r="E554">
            <v>310000</v>
          </cell>
          <cell r="F554" t="str">
            <v>円</v>
          </cell>
          <cell r="G554" t="str">
            <v>冷房能力</v>
          </cell>
          <cell r="H554">
            <v>4.5</v>
          </cell>
          <cell r="I554" t="str">
            <v>kW</v>
          </cell>
          <cell r="J554" t="str">
            <v>消費電力(冷房)</v>
          </cell>
          <cell r="K554">
            <v>0</v>
          </cell>
          <cell r="L554" t="str">
            <v>kW</v>
          </cell>
          <cell r="M554" t="str">
            <v>暖房能力</v>
          </cell>
          <cell r="N554">
            <v>5</v>
          </cell>
          <cell r="O554" t="str">
            <v>kW</v>
          </cell>
          <cell r="P554" t="str">
            <v>暖房能力(ﾋｰﾀ作動時)</v>
          </cell>
          <cell r="Q554">
            <v>0</v>
          </cell>
          <cell r="R554" t="str">
            <v>kW</v>
          </cell>
          <cell r="S554" t="str">
            <v>消費電力(暖房)</v>
          </cell>
          <cell r="T554">
            <v>0</v>
          </cell>
          <cell r="U554" t="str">
            <v>kW</v>
          </cell>
          <cell r="V554" t="str">
            <v>消費電力(暖房ﾋｰﾀ作動時)</v>
          </cell>
          <cell r="W554">
            <v>0</v>
          </cell>
          <cell r="X554" t="str">
            <v>kW</v>
          </cell>
          <cell r="Y554" t="str">
            <v>電源</v>
          </cell>
          <cell r="Z554" t="str">
            <v>単相</v>
          </cell>
          <cell r="AA554" t="str">
            <v>φ</v>
          </cell>
          <cell r="AB554" t="str">
            <v>電圧</v>
          </cell>
          <cell r="AC554">
            <v>200</v>
          </cell>
          <cell r="AD554" t="str">
            <v>V</v>
          </cell>
          <cell r="AE554" t="str">
            <v>外形寸法　高さ</v>
          </cell>
          <cell r="AF554">
            <v>283</v>
          </cell>
          <cell r="AG554" t="str">
            <v>mm</v>
          </cell>
          <cell r="AH554" t="str">
            <v>外形寸法　幅</v>
          </cell>
          <cell r="AI554">
            <v>630</v>
          </cell>
          <cell r="AJ554" t="str">
            <v>mm</v>
          </cell>
          <cell r="AK554" t="str">
            <v>外形寸法　奥行</v>
          </cell>
          <cell r="AL554">
            <v>950</v>
          </cell>
          <cell r="AM554" t="str">
            <v>mm</v>
          </cell>
          <cell r="AN554" t="str">
            <v>風量(強)</v>
          </cell>
          <cell r="AO554">
            <v>16</v>
          </cell>
          <cell r="AP554" t="str">
            <v>m3/min</v>
          </cell>
          <cell r="AQ554" t="str">
            <v>機外静圧</v>
          </cell>
          <cell r="AR554">
            <v>0</v>
          </cell>
          <cell r="AS554" t="str">
            <v>Pa</v>
          </cell>
          <cell r="AT554" t="str">
            <v>送風機出力</v>
          </cell>
          <cell r="AU554">
            <v>0.05</v>
          </cell>
          <cell r="AV554" t="str">
            <v>kW</v>
          </cell>
          <cell r="AW554" t="str">
            <v>ドレン配管径</v>
          </cell>
          <cell r="AX554" t="str">
            <v>VP25接続可</v>
          </cell>
          <cell r="AZ554" t="str">
            <v>冷媒配管(ガス)</v>
          </cell>
          <cell r="BA554">
            <v>12.7</v>
          </cell>
          <cell r="BB554" t="str">
            <v>φ(mm)</v>
          </cell>
          <cell r="BC554" t="str">
            <v>冷媒配管(液)</v>
          </cell>
          <cell r="BD554">
            <v>6.35</v>
          </cell>
          <cell r="BE554" t="str">
            <v>φ(mm)</v>
          </cell>
          <cell r="BF554" t="str">
            <v>製品質量</v>
          </cell>
          <cell r="BG554">
            <v>35</v>
          </cell>
          <cell r="BH554" t="str">
            <v>kg</v>
          </cell>
          <cell r="BI554" t="str">
            <v>分離形名(パネル１)</v>
          </cell>
          <cell r="BJ554" t="str">
            <v>PLP-J80EW</v>
          </cell>
          <cell r="BL554" t="str">
            <v>分離形名(リモコン１)</v>
          </cell>
          <cell r="BM554" t="str">
            <v>PAR-JH150K</v>
          </cell>
        </row>
        <row r="555">
          <cell r="B555" t="str">
            <v>PLH-J50EKH</v>
          </cell>
          <cell r="C555" t="str">
            <v>標準価格</v>
          </cell>
          <cell r="D555">
            <v>313000</v>
          </cell>
          <cell r="E555">
            <v>338000</v>
          </cell>
          <cell r="F555" t="str">
            <v>円</v>
          </cell>
          <cell r="G555" t="str">
            <v>冷房能力</v>
          </cell>
          <cell r="H555">
            <v>4.5</v>
          </cell>
          <cell r="I555" t="str">
            <v>kW</v>
          </cell>
          <cell r="J555" t="str">
            <v>消費電力(冷房)</v>
          </cell>
          <cell r="K555">
            <v>0</v>
          </cell>
          <cell r="L555" t="str">
            <v>kW</v>
          </cell>
          <cell r="M555" t="str">
            <v>暖房能力</v>
          </cell>
          <cell r="N555">
            <v>5</v>
          </cell>
          <cell r="O555" t="str">
            <v>kW</v>
          </cell>
          <cell r="P555" t="str">
            <v>暖房能力(ﾋｰﾀ作動時)</v>
          </cell>
          <cell r="Q555">
            <v>6.6</v>
          </cell>
          <cell r="R555" t="str">
            <v>kW</v>
          </cell>
          <cell r="S555" t="str">
            <v>消費電力(暖房)</v>
          </cell>
          <cell r="T555">
            <v>0</v>
          </cell>
          <cell r="U555" t="str">
            <v>kW</v>
          </cell>
          <cell r="V555" t="str">
            <v>消費電力(暖房ﾋｰﾀ作動時)</v>
          </cell>
          <cell r="W555">
            <v>0</v>
          </cell>
          <cell r="X555" t="str">
            <v>kW</v>
          </cell>
          <cell r="Y555" t="str">
            <v>電源</v>
          </cell>
          <cell r="Z555" t="str">
            <v>三相</v>
          </cell>
          <cell r="AA555" t="str">
            <v>φ</v>
          </cell>
          <cell r="AB555" t="str">
            <v>電圧</v>
          </cell>
          <cell r="AC555">
            <v>200</v>
          </cell>
          <cell r="AD555" t="str">
            <v>V</v>
          </cell>
          <cell r="AE555" t="str">
            <v>外形寸法　高さ</v>
          </cell>
          <cell r="AF555">
            <v>283</v>
          </cell>
          <cell r="AG555" t="str">
            <v>mm</v>
          </cell>
          <cell r="AH555" t="str">
            <v>外形寸法　幅</v>
          </cell>
          <cell r="AI555">
            <v>630</v>
          </cell>
          <cell r="AJ555" t="str">
            <v>mm</v>
          </cell>
          <cell r="AK555" t="str">
            <v>外形寸法　奥行</v>
          </cell>
          <cell r="AL555">
            <v>950</v>
          </cell>
          <cell r="AM555" t="str">
            <v>mm</v>
          </cell>
          <cell r="AN555" t="str">
            <v>風量(強)</v>
          </cell>
          <cell r="AO555">
            <v>16</v>
          </cell>
          <cell r="AP555" t="str">
            <v>m3/min</v>
          </cell>
          <cell r="AQ555" t="str">
            <v>機外静圧</v>
          </cell>
          <cell r="AR555">
            <v>0</v>
          </cell>
          <cell r="AS555" t="str">
            <v>Pa</v>
          </cell>
          <cell r="AT555" t="str">
            <v>送風機出力</v>
          </cell>
          <cell r="AU555">
            <v>0.05</v>
          </cell>
          <cell r="AV555" t="str">
            <v>kW</v>
          </cell>
          <cell r="AW555" t="str">
            <v>ドレン配管径</v>
          </cell>
          <cell r="AX555" t="str">
            <v>VP25接続可</v>
          </cell>
          <cell r="AZ555" t="str">
            <v>冷媒配管(ガス)</v>
          </cell>
          <cell r="BA555">
            <v>12.7</v>
          </cell>
          <cell r="BB555" t="str">
            <v>φ(mm)</v>
          </cell>
          <cell r="BC555" t="str">
            <v>冷媒配管(液)</v>
          </cell>
          <cell r="BD555">
            <v>6.35</v>
          </cell>
          <cell r="BE555" t="str">
            <v>φ(mm)</v>
          </cell>
          <cell r="BF555" t="str">
            <v>製品質量</v>
          </cell>
          <cell r="BG555">
            <v>37</v>
          </cell>
          <cell r="BH555" t="str">
            <v>kg</v>
          </cell>
          <cell r="BI555" t="str">
            <v>分離形名(パネル１)</v>
          </cell>
          <cell r="BJ555" t="str">
            <v>PLP-J80EW</v>
          </cell>
          <cell r="BL555" t="str">
            <v>分離形名(リモコン１)</v>
          </cell>
          <cell r="BM555" t="str">
            <v>PAR-JH150K</v>
          </cell>
        </row>
        <row r="556">
          <cell r="B556" t="str">
            <v>PLH-J50GK</v>
          </cell>
          <cell r="C556" t="str">
            <v>標準価格</v>
          </cell>
          <cell r="D556">
            <v>270000</v>
          </cell>
          <cell r="E556">
            <v>295000</v>
          </cell>
          <cell r="F556" t="str">
            <v>円</v>
          </cell>
          <cell r="G556" t="str">
            <v>冷房能力</v>
          </cell>
          <cell r="H556">
            <v>4.5</v>
          </cell>
          <cell r="I556" t="str">
            <v>kW</v>
          </cell>
          <cell r="J556" t="str">
            <v>消費電力(冷房)</v>
          </cell>
          <cell r="K556">
            <v>0</v>
          </cell>
          <cell r="L556" t="str">
            <v>kW</v>
          </cell>
          <cell r="M556" t="str">
            <v>暖房能力</v>
          </cell>
          <cell r="N556">
            <v>5</v>
          </cell>
          <cell r="O556" t="str">
            <v>kW</v>
          </cell>
          <cell r="P556" t="str">
            <v>暖房能力(ﾋｰﾀ作動時)</v>
          </cell>
          <cell r="Q556">
            <v>0</v>
          </cell>
          <cell r="R556" t="str">
            <v>kW</v>
          </cell>
          <cell r="S556" t="str">
            <v>消費電力(暖房)</v>
          </cell>
          <cell r="T556">
            <v>0</v>
          </cell>
          <cell r="U556" t="str">
            <v>kW</v>
          </cell>
          <cell r="V556" t="str">
            <v>消費電力(暖房ﾋｰﾀ作動時)</v>
          </cell>
          <cell r="W556">
            <v>0</v>
          </cell>
          <cell r="X556" t="str">
            <v>kW</v>
          </cell>
          <cell r="Y556" t="str">
            <v>電源</v>
          </cell>
          <cell r="Z556" t="str">
            <v>単相</v>
          </cell>
          <cell r="AA556" t="str">
            <v>φ</v>
          </cell>
          <cell r="AB556" t="str">
            <v>電圧</v>
          </cell>
          <cell r="AC556">
            <v>200</v>
          </cell>
          <cell r="AD556" t="str">
            <v>V</v>
          </cell>
          <cell r="AE556" t="str">
            <v>外形寸法　高さ</v>
          </cell>
          <cell r="AF556">
            <v>258</v>
          </cell>
          <cell r="AG556" t="str">
            <v>mm</v>
          </cell>
          <cell r="AH556" t="str">
            <v>外形寸法　幅</v>
          </cell>
          <cell r="AI556">
            <v>820</v>
          </cell>
          <cell r="AJ556" t="str">
            <v>mm</v>
          </cell>
          <cell r="AK556" t="str">
            <v>外形寸法　奥行</v>
          </cell>
          <cell r="AL556">
            <v>820</v>
          </cell>
          <cell r="AM556" t="str">
            <v>mm</v>
          </cell>
          <cell r="AN556" t="str">
            <v>風量(強)</v>
          </cell>
          <cell r="AO556">
            <v>16</v>
          </cell>
          <cell r="AP556" t="str">
            <v>m3/min</v>
          </cell>
          <cell r="AQ556" t="str">
            <v>機外静圧</v>
          </cell>
          <cell r="AR556">
            <v>0</v>
          </cell>
          <cell r="AS556" t="str">
            <v>Pa</v>
          </cell>
          <cell r="AT556" t="str">
            <v>送風機出力</v>
          </cell>
          <cell r="AU556">
            <v>0.03</v>
          </cell>
          <cell r="AV556" t="str">
            <v>kW</v>
          </cell>
          <cell r="AW556" t="str">
            <v>ドレン配管径</v>
          </cell>
          <cell r="AX556" t="str">
            <v>VP25接続可</v>
          </cell>
          <cell r="AZ556" t="str">
            <v>冷媒配管(ガス)</v>
          </cell>
          <cell r="BA556">
            <v>12.7</v>
          </cell>
          <cell r="BB556" t="str">
            <v>φ(mm)</v>
          </cell>
          <cell r="BC556" t="str">
            <v>冷媒配管(液)</v>
          </cell>
          <cell r="BD556">
            <v>6.35</v>
          </cell>
          <cell r="BE556" t="str">
            <v>φ(mm)</v>
          </cell>
          <cell r="BF556" t="str">
            <v>製品質量</v>
          </cell>
          <cell r="BG556">
            <v>26</v>
          </cell>
          <cell r="BH556" t="str">
            <v>kg</v>
          </cell>
          <cell r="BI556" t="str">
            <v>分離形名(パネル１)</v>
          </cell>
          <cell r="BJ556" t="str">
            <v>PLP-J100GW</v>
          </cell>
          <cell r="BL556" t="str">
            <v>分離形名(リモコン１)</v>
          </cell>
          <cell r="BM556" t="str">
            <v>PAR-JH240K</v>
          </cell>
        </row>
        <row r="557">
          <cell r="B557" t="str">
            <v>PLH-J50GKH</v>
          </cell>
          <cell r="C557" t="str">
            <v>標準価格</v>
          </cell>
          <cell r="D557">
            <v>298000</v>
          </cell>
          <cell r="E557">
            <v>323000</v>
          </cell>
          <cell r="F557" t="str">
            <v>円</v>
          </cell>
          <cell r="G557" t="str">
            <v>冷房能力</v>
          </cell>
          <cell r="H557">
            <v>4.5</v>
          </cell>
          <cell r="I557" t="str">
            <v>kW</v>
          </cell>
          <cell r="J557" t="str">
            <v>消費電力(冷房)</v>
          </cell>
          <cell r="K557">
            <v>0</v>
          </cell>
          <cell r="L557" t="str">
            <v>kW</v>
          </cell>
          <cell r="M557" t="str">
            <v>暖房能力</v>
          </cell>
          <cell r="N557">
            <v>5</v>
          </cell>
          <cell r="O557" t="str">
            <v>kW</v>
          </cell>
          <cell r="P557" t="str">
            <v>暖房能力(ﾋｰﾀ作動時)</v>
          </cell>
          <cell r="Q557">
            <v>6.6</v>
          </cell>
          <cell r="R557" t="str">
            <v>kW</v>
          </cell>
          <cell r="S557" t="str">
            <v>消費電力(暖房)</v>
          </cell>
          <cell r="T557">
            <v>0</v>
          </cell>
          <cell r="U557" t="str">
            <v>kW</v>
          </cell>
          <cell r="V557" t="str">
            <v>消費電力(暖房ﾋｰﾀ作動時)</v>
          </cell>
          <cell r="W557">
            <v>0</v>
          </cell>
          <cell r="X557" t="str">
            <v>kW</v>
          </cell>
          <cell r="Y557" t="str">
            <v>電源</v>
          </cell>
          <cell r="Z557" t="str">
            <v>三相</v>
          </cell>
          <cell r="AA557" t="str">
            <v>φ</v>
          </cell>
          <cell r="AB557" t="str">
            <v>電圧</v>
          </cell>
          <cell r="AC557">
            <v>200</v>
          </cell>
          <cell r="AD557" t="str">
            <v>V</v>
          </cell>
          <cell r="AE557" t="str">
            <v>外形寸法　高さ</v>
          </cell>
          <cell r="AF557">
            <v>258</v>
          </cell>
          <cell r="AG557" t="str">
            <v>mm</v>
          </cell>
          <cell r="AH557" t="str">
            <v>外形寸法　幅</v>
          </cell>
          <cell r="AI557">
            <v>820</v>
          </cell>
          <cell r="AJ557" t="str">
            <v>mm</v>
          </cell>
          <cell r="AK557" t="str">
            <v>外形寸法　奥行</v>
          </cell>
          <cell r="AL557">
            <v>820</v>
          </cell>
          <cell r="AM557" t="str">
            <v>mm</v>
          </cell>
          <cell r="AN557" t="str">
            <v>風量(強)</v>
          </cell>
          <cell r="AO557">
            <v>16</v>
          </cell>
          <cell r="AP557" t="str">
            <v>m3/min</v>
          </cell>
          <cell r="AQ557" t="str">
            <v>機外静圧</v>
          </cell>
          <cell r="AR557">
            <v>0</v>
          </cell>
          <cell r="AS557" t="str">
            <v>Pa</v>
          </cell>
          <cell r="AT557" t="str">
            <v>送風機出力</v>
          </cell>
          <cell r="AU557">
            <v>0.03</v>
          </cell>
          <cell r="AV557" t="str">
            <v>kW</v>
          </cell>
          <cell r="AW557" t="str">
            <v>ドレン配管径</v>
          </cell>
          <cell r="AX557" t="str">
            <v>VP25接続可</v>
          </cell>
          <cell r="AZ557" t="str">
            <v>冷媒配管(ガス)</v>
          </cell>
          <cell r="BA557">
            <v>12.7</v>
          </cell>
          <cell r="BB557" t="str">
            <v>φ(mm)</v>
          </cell>
          <cell r="BC557" t="str">
            <v>冷媒配管(液)</v>
          </cell>
          <cell r="BD557">
            <v>6.35</v>
          </cell>
          <cell r="BE557" t="str">
            <v>φ(mm)</v>
          </cell>
          <cell r="BF557" t="str">
            <v>製品質量</v>
          </cell>
          <cell r="BG557">
            <v>27</v>
          </cell>
          <cell r="BH557" t="str">
            <v>kg</v>
          </cell>
          <cell r="BI557" t="str">
            <v>分離形名(パネル１)</v>
          </cell>
          <cell r="BJ557" t="str">
            <v>PLP-J100GW</v>
          </cell>
          <cell r="BL557" t="str">
            <v>分離形名(リモコン１)</v>
          </cell>
          <cell r="BM557" t="str">
            <v>PAR-JH240K</v>
          </cell>
        </row>
        <row r="558">
          <cell r="B558" t="str">
            <v>PLH-J50JK</v>
          </cell>
          <cell r="C558" t="str">
            <v>標準価格</v>
          </cell>
          <cell r="D558">
            <v>270000</v>
          </cell>
          <cell r="E558">
            <v>295000</v>
          </cell>
          <cell r="F558" t="str">
            <v>円</v>
          </cell>
          <cell r="G558" t="str">
            <v>冷房能力</v>
          </cell>
          <cell r="H558">
            <v>4.5</v>
          </cell>
          <cell r="I558" t="str">
            <v>kW</v>
          </cell>
          <cell r="J558" t="str">
            <v>消費電力(冷房)</v>
          </cell>
          <cell r="K558">
            <v>0</v>
          </cell>
          <cell r="L558" t="str">
            <v>kW</v>
          </cell>
          <cell r="M558" t="str">
            <v>暖房能力</v>
          </cell>
          <cell r="N558">
            <v>5</v>
          </cell>
          <cell r="O558" t="str">
            <v>kW</v>
          </cell>
          <cell r="P558" t="str">
            <v>暖房能力(ﾋｰﾀ作動時)</v>
          </cell>
          <cell r="Q558">
            <v>0</v>
          </cell>
          <cell r="R558" t="str">
            <v>kW</v>
          </cell>
          <cell r="S558" t="str">
            <v>消費電力(暖房)</v>
          </cell>
          <cell r="T558">
            <v>0</v>
          </cell>
          <cell r="U558" t="str">
            <v>kW</v>
          </cell>
          <cell r="V558" t="str">
            <v>消費電力(暖房ﾋｰﾀ作動時)</v>
          </cell>
          <cell r="W558">
            <v>0</v>
          </cell>
          <cell r="X558" t="str">
            <v>kW</v>
          </cell>
          <cell r="Y558" t="str">
            <v>電源</v>
          </cell>
          <cell r="Z558" t="str">
            <v>単相</v>
          </cell>
          <cell r="AA558" t="str">
            <v>φ</v>
          </cell>
          <cell r="AB558" t="str">
            <v>電圧</v>
          </cell>
          <cell r="AC558">
            <v>200</v>
          </cell>
          <cell r="AD558" t="str">
            <v>V</v>
          </cell>
          <cell r="AE558" t="str">
            <v>外形寸法　高さ</v>
          </cell>
          <cell r="AF558">
            <v>0</v>
          </cell>
          <cell r="AG558" t="str">
            <v>mm</v>
          </cell>
          <cell r="AH558" t="str">
            <v>外形寸法　幅</v>
          </cell>
          <cell r="AI558">
            <v>0</v>
          </cell>
          <cell r="AJ558" t="str">
            <v>mm</v>
          </cell>
          <cell r="AK558" t="str">
            <v>外形寸法　奥行</v>
          </cell>
          <cell r="AL558">
            <v>0</v>
          </cell>
          <cell r="AM558" t="str">
            <v>mm</v>
          </cell>
          <cell r="AN558" t="str">
            <v>風量(強)</v>
          </cell>
          <cell r="AO558">
            <v>0</v>
          </cell>
          <cell r="AP558" t="str">
            <v>m3/min</v>
          </cell>
          <cell r="AQ558" t="str">
            <v>機外静圧</v>
          </cell>
          <cell r="AR558">
            <v>0</v>
          </cell>
          <cell r="AS558" t="str">
            <v>Pa</v>
          </cell>
          <cell r="AT558" t="str">
            <v>送風機出力</v>
          </cell>
          <cell r="AU558">
            <v>0.03</v>
          </cell>
          <cell r="AV558" t="str">
            <v>kW</v>
          </cell>
          <cell r="AW558" t="str">
            <v>ドレン配管径</v>
          </cell>
          <cell r="AZ558" t="str">
            <v>冷媒配管(ガス)</v>
          </cell>
          <cell r="BA558">
            <v>12.7</v>
          </cell>
          <cell r="BB558" t="str">
            <v>φ(mm)</v>
          </cell>
          <cell r="BC558" t="str">
            <v>冷媒配管(液)</v>
          </cell>
          <cell r="BD558">
            <v>6.35</v>
          </cell>
          <cell r="BE558" t="str">
            <v>φ(mm)</v>
          </cell>
          <cell r="BF558" t="str">
            <v>製品質量</v>
          </cell>
          <cell r="BG558">
            <v>19</v>
          </cell>
          <cell r="BH558" t="str">
            <v>kg</v>
          </cell>
          <cell r="BI558" t="str">
            <v>分離形名(パネル１)</v>
          </cell>
          <cell r="BJ558" t="str">
            <v>PLP-J71JW</v>
          </cell>
          <cell r="BL558" t="str">
            <v>分離形名(リモコン１)</v>
          </cell>
          <cell r="BM558" t="str">
            <v>PAR-JH240K</v>
          </cell>
        </row>
        <row r="559">
          <cell r="B559" t="str">
            <v>PLH-J50JKH</v>
          </cell>
          <cell r="C559" t="str">
            <v>標準価格</v>
          </cell>
          <cell r="D559">
            <v>298000</v>
          </cell>
          <cell r="E559">
            <v>323000</v>
          </cell>
          <cell r="F559" t="str">
            <v>円</v>
          </cell>
          <cell r="G559" t="str">
            <v>冷房能力</v>
          </cell>
          <cell r="H559">
            <v>4.5</v>
          </cell>
          <cell r="I559" t="str">
            <v>kW</v>
          </cell>
          <cell r="J559" t="str">
            <v>消費電力(冷房)</v>
          </cell>
          <cell r="K559">
            <v>0</v>
          </cell>
          <cell r="L559" t="str">
            <v>kW</v>
          </cell>
          <cell r="M559" t="str">
            <v>暖房能力</v>
          </cell>
          <cell r="N559">
            <v>5</v>
          </cell>
          <cell r="O559" t="str">
            <v>kW</v>
          </cell>
          <cell r="P559" t="str">
            <v>暖房能力(ﾋｰﾀ作動時)</v>
          </cell>
          <cell r="Q559">
            <v>0</v>
          </cell>
          <cell r="R559" t="str">
            <v>kW</v>
          </cell>
          <cell r="S559" t="str">
            <v>消費電力(暖房)</v>
          </cell>
          <cell r="T559">
            <v>0</v>
          </cell>
          <cell r="U559" t="str">
            <v>kW</v>
          </cell>
          <cell r="V559" t="str">
            <v>消費電力(暖房ﾋｰﾀ作動時)</v>
          </cell>
          <cell r="W559">
            <v>0</v>
          </cell>
          <cell r="X559" t="str">
            <v>kW</v>
          </cell>
          <cell r="Y559" t="str">
            <v>電源</v>
          </cell>
          <cell r="Z559" t="str">
            <v>三相</v>
          </cell>
          <cell r="AA559" t="str">
            <v>φ</v>
          </cell>
          <cell r="AB559" t="str">
            <v>電圧</v>
          </cell>
          <cell r="AC559">
            <v>200</v>
          </cell>
          <cell r="AD559" t="str">
            <v>V</v>
          </cell>
          <cell r="AE559" t="str">
            <v>外形寸法　高さ</v>
          </cell>
          <cell r="AF559">
            <v>0</v>
          </cell>
          <cell r="AG559" t="str">
            <v>mm</v>
          </cell>
          <cell r="AH559" t="str">
            <v>外形寸法　幅</v>
          </cell>
          <cell r="AI559">
            <v>0</v>
          </cell>
          <cell r="AJ559" t="str">
            <v>mm</v>
          </cell>
          <cell r="AK559" t="str">
            <v>外形寸法　奥行</v>
          </cell>
          <cell r="AL559">
            <v>0</v>
          </cell>
          <cell r="AM559" t="str">
            <v>mm</v>
          </cell>
          <cell r="AN559" t="str">
            <v>風量(強)</v>
          </cell>
          <cell r="AO559">
            <v>0</v>
          </cell>
          <cell r="AP559" t="str">
            <v>m3/min</v>
          </cell>
          <cell r="AQ559" t="str">
            <v>機外静圧</v>
          </cell>
          <cell r="AR559">
            <v>0</v>
          </cell>
          <cell r="AS559" t="str">
            <v>Pa</v>
          </cell>
          <cell r="AT559" t="str">
            <v>送風機出力</v>
          </cell>
          <cell r="AU559">
            <v>0.03</v>
          </cell>
          <cell r="AV559" t="str">
            <v>kW</v>
          </cell>
          <cell r="AW559" t="str">
            <v>ドレン配管径</v>
          </cell>
          <cell r="AZ559" t="str">
            <v>冷媒配管(ガス)</v>
          </cell>
          <cell r="BA559">
            <v>12.7</v>
          </cell>
          <cell r="BB559" t="str">
            <v>φ(mm)</v>
          </cell>
          <cell r="BC559" t="str">
            <v>冷媒配管(液)</v>
          </cell>
          <cell r="BD559">
            <v>6.35</v>
          </cell>
          <cell r="BE559" t="str">
            <v>φ(mm)</v>
          </cell>
          <cell r="BF559" t="str">
            <v>製品質量</v>
          </cell>
          <cell r="BG559">
            <v>20</v>
          </cell>
          <cell r="BH559" t="str">
            <v>kg</v>
          </cell>
          <cell r="BI559" t="str">
            <v>分離形名(パネル１)</v>
          </cell>
          <cell r="BJ559" t="str">
            <v>PLP-J71JW</v>
          </cell>
          <cell r="BL559" t="str">
            <v>分離形名(リモコン１)</v>
          </cell>
          <cell r="BM559" t="str">
            <v>PAR-JH240K</v>
          </cell>
        </row>
        <row r="560">
          <cell r="B560" t="str">
            <v>PLH-J50PA</v>
          </cell>
          <cell r="C560" t="str">
            <v>標準価格</v>
          </cell>
          <cell r="D560">
            <v>280000</v>
          </cell>
          <cell r="E560">
            <v>305000</v>
          </cell>
          <cell r="F560" t="str">
            <v>円</v>
          </cell>
          <cell r="G560" t="str">
            <v>冷房能力</v>
          </cell>
          <cell r="H560">
            <v>4.5</v>
          </cell>
          <cell r="I560" t="str">
            <v>kW</v>
          </cell>
          <cell r="J560" t="str">
            <v>消費電力(冷房)</v>
          </cell>
          <cell r="L560" t="str">
            <v>kW</v>
          </cell>
          <cell r="M560" t="str">
            <v>暖房能力</v>
          </cell>
          <cell r="N560">
            <v>5</v>
          </cell>
          <cell r="O560" t="str">
            <v>kW</v>
          </cell>
          <cell r="P560" t="str">
            <v>暖房能力(ﾋｰﾀ作動時)</v>
          </cell>
          <cell r="R560" t="str">
            <v>kW</v>
          </cell>
          <cell r="S560" t="str">
            <v>消費電力(暖房)</v>
          </cell>
          <cell r="U560" t="str">
            <v>kW</v>
          </cell>
          <cell r="V560" t="str">
            <v>消費電力(暖房ﾋｰﾀ作動時)</v>
          </cell>
          <cell r="X560" t="str">
            <v>kW</v>
          </cell>
          <cell r="Y560" t="str">
            <v>電源</v>
          </cell>
          <cell r="AA560" t="str">
            <v>φ</v>
          </cell>
          <cell r="AB560" t="str">
            <v>電圧</v>
          </cell>
          <cell r="AD560" t="str">
            <v>V</v>
          </cell>
          <cell r="AE560" t="str">
            <v>外形寸法　高さ</v>
          </cell>
          <cell r="AF560">
            <v>358</v>
          </cell>
          <cell r="AG560" t="str">
            <v>mm</v>
          </cell>
          <cell r="AH560" t="str">
            <v>外形寸法　幅</v>
          </cell>
          <cell r="AI560">
            <v>944</v>
          </cell>
          <cell r="AJ560" t="str">
            <v>mm</v>
          </cell>
          <cell r="AK560" t="str">
            <v>外形寸法　奥行</v>
          </cell>
          <cell r="AL560">
            <v>624</v>
          </cell>
          <cell r="AM560" t="str">
            <v>mm</v>
          </cell>
          <cell r="AN560" t="str">
            <v>風量(強)</v>
          </cell>
          <cell r="AO560">
            <v>16</v>
          </cell>
          <cell r="AP560" t="str">
            <v>m3/min</v>
          </cell>
          <cell r="AQ560" t="str">
            <v>機外静圧</v>
          </cell>
          <cell r="AS560" t="str">
            <v>Pa</v>
          </cell>
          <cell r="AT560" t="str">
            <v>送風機出力</v>
          </cell>
          <cell r="AU560">
            <v>0.05</v>
          </cell>
          <cell r="AV560" t="str">
            <v>kW</v>
          </cell>
          <cell r="AW560" t="str">
            <v>ドレン配管径</v>
          </cell>
          <cell r="AZ560" t="str">
            <v>冷媒配管(ガス)</v>
          </cell>
          <cell r="BA560">
            <v>12.7</v>
          </cell>
          <cell r="BB560" t="str">
            <v>φ(mm)</v>
          </cell>
          <cell r="BC560" t="str">
            <v>冷媒配管(液)</v>
          </cell>
          <cell r="BD560">
            <v>6.35</v>
          </cell>
          <cell r="BE560" t="str">
            <v>φ(mm)</v>
          </cell>
          <cell r="BF560" t="str">
            <v>製品質量</v>
          </cell>
          <cell r="BG560">
            <v>35</v>
          </cell>
          <cell r="BH560" t="str">
            <v>kg</v>
          </cell>
          <cell r="BI560" t="str">
            <v>分離形名(パネル１)</v>
          </cell>
          <cell r="BJ560" t="str">
            <v>PLP-J80PW</v>
          </cell>
          <cell r="BL560" t="str">
            <v>分離形名(リモコン１)</v>
          </cell>
          <cell r="BM560" t="str">
            <v>PAR-S25A</v>
          </cell>
        </row>
        <row r="561">
          <cell r="B561" t="str">
            <v>PLH-J50PAH</v>
          </cell>
          <cell r="C561" t="str">
            <v>標準価格</v>
          </cell>
          <cell r="D561">
            <v>308000</v>
          </cell>
          <cell r="E561">
            <v>333000</v>
          </cell>
          <cell r="F561" t="str">
            <v>円</v>
          </cell>
          <cell r="G561" t="str">
            <v>冷房能力</v>
          </cell>
          <cell r="H561">
            <v>4.5</v>
          </cell>
          <cell r="I561" t="str">
            <v>kW</v>
          </cell>
          <cell r="J561" t="str">
            <v>消費電力(冷房)</v>
          </cell>
          <cell r="L561" t="str">
            <v>kW</v>
          </cell>
          <cell r="M561" t="str">
            <v>暖房能力</v>
          </cell>
          <cell r="N561">
            <v>5</v>
          </cell>
          <cell r="O561" t="str">
            <v>kW</v>
          </cell>
          <cell r="P561" t="str">
            <v>暖房能力(ﾋｰﾀ作動時)</v>
          </cell>
          <cell r="Q561">
            <v>6.6</v>
          </cell>
          <cell r="R561" t="str">
            <v>kW</v>
          </cell>
          <cell r="S561" t="str">
            <v>消費電力(暖房)</v>
          </cell>
          <cell r="U561" t="str">
            <v>kW</v>
          </cell>
          <cell r="V561" t="str">
            <v>消費電力(暖房ﾋｰﾀ作動時)</v>
          </cell>
          <cell r="X561" t="str">
            <v>kW</v>
          </cell>
          <cell r="Y561" t="str">
            <v>電源</v>
          </cell>
          <cell r="AA561" t="str">
            <v>φ</v>
          </cell>
          <cell r="AB561" t="str">
            <v>電圧</v>
          </cell>
          <cell r="AD561" t="str">
            <v>V</v>
          </cell>
          <cell r="AE561" t="str">
            <v>外形寸法　高さ</v>
          </cell>
          <cell r="AF561">
            <v>358</v>
          </cell>
          <cell r="AG561" t="str">
            <v>mm</v>
          </cell>
          <cell r="AH561" t="str">
            <v>外形寸法　幅</v>
          </cell>
          <cell r="AI561">
            <v>944</v>
          </cell>
          <cell r="AJ561" t="str">
            <v>mm</v>
          </cell>
          <cell r="AK561" t="str">
            <v>外形寸法　奥行</v>
          </cell>
          <cell r="AL561">
            <v>624</v>
          </cell>
          <cell r="AM561" t="str">
            <v>mm</v>
          </cell>
          <cell r="AN561" t="str">
            <v>風量(強)</v>
          </cell>
          <cell r="AO561">
            <v>16</v>
          </cell>
          <cell r="AP561" t="str">
            <v>m3/min</v>
          </cell>
          <cell r="AQ561" t="str">
            <v>機外静圧</v>
          </cell>
          <cell r="AS561" t="str">
            <v>Pa</v>
          </cell>
          <cell r="AT561" t="str">
            <v>送風機出力</v>
          </cell>
          <cell r="AU561">
            <v>0.05</v>
          </cell>
          <cell r="AV561" t="str">
            <v>kW</v>
          </cell>
          <cell r="AW561" t="str">
            <v>ドレン配管径</v>
          </cell>
          <cell r="AZ561" t="str">
            <v>冷媒配管(ガス)</v>
          </cell>
          <cell r="BA561">
            <v>12.7</v>
          </cell>
          <cell r="BB561" t="str">
            <v>φ(mm)</v>
          </cell>
          <cell r="BC561" t="str">
            <v>冷媒配管(液)</v>
          </cell>
          <cell r="BD561">
            <v>6.35</v>
          </cell>
          <cell r="BE561" t="str">
            <v>φ(mm)</v>
          </cell>
          <cell r="BF561" t="str">
            <v>製品質量</v>
          </cell>
          <cell r="BG561">
            <v>37</v>
          </cell>
          <cell r="BH561" t="str">
            <v>kg</v>
          </cell>
          <cell r="BI561" t="str">
            <v>分離形名(パネル１)</v>
          </cell>
          <cell r="BJ561" t="str">
            <v>PLP-J80PW</v>
          </cell>
          <cell r="BL561" t="str">
            <v>分離形名(リモコン１)</v>
          </cell>
          <cell r="BM561" t="str">
            <v>PAR-S25A</v>
          </cell>
        </row>
        <row r="562">
          <cell r="B562" t="str">
            <v>PLH-J50SEAH</v>
          </cell>
          <cell r="C562" t="str">
            <v>標準価格</v>
          </cell>
          <cell r="D562">
            <v>308000</v>
          </cell>
          <cell r="E562">
            <v>333000</v>
          </cell>
          <cell r="F562" t="str">
            <v>円</v>
          </cell>
          <cell r="G562" t="str">
            <v>冷房能力</v>
          </cell>
          <cell r="H562">
            <v>4.5</v>
          </cell>
          <cell r="I562" t="str">
            <v>kW</v>
          </cell>
          <cell r="J562" t="str">
            <v>消費電力(冷房)</v>
          </cell>
          <cell r="L562" t="str">
            <v>kW</v>
          </cell>
          <cell r="M562" t="str">
            <v>暖房能力</v>
          </cell>
          <cell r="N562">
            <v>5</v>
          </cell>
          <cell r="O562" t="str">
            <v>kW</v>
          </cell>
          <cell r="P562" t="str">
            <v>暖房能力(ﾋｰﾀ作動時)</v>
          </cell>
          <cell r="Q562">
            <v>6.6</v>
          </cell>
          <cell r="R562" t="str">
            <v>kW</v>
          </cell>
          <cell r="S562" t="str">
            <v>消費電力(暖房)</v>
          </cell>
          <cell r="U562" t="str">
            <v>kW</v>
          </cell>
          <cell r="V562" t="str">
            <v>消費電力(暖房ﾋｰﾀ作動時)</v>
          </cell>
          <cell r="X562" t="str">
            <v>kW</v>
          </cell>
          <cell r="Y562" t="str">
            <v>電源</v>
          </cell>
          <cell r="AA562" t="str">
            <v>φ</v>
          </cell>
          <cell r="AB562" t="str">
            <v>電圧</v>
          </cell>
          <cell r="AD562" t="str">
            <v>V</v>
          </cell>
          <cell r="AE562" t="str">
            <v>外形寸法　高さ</v>
          </cell>
          <cell r="AF562">
            <v>358</v>
          </cell>
          <cell r="AG562" t="str">
            <v>mm</v>
          </cell>
          <cell r="AH562" t="str">
            <v>外形寸法　幅</v>
          </cell>
          <cell r="AI562">
            <v>950</v>
          </cell>
          <cell r="AJ562" t="str">
            <v>mm</v>
          </cell>
          <cell r="AK562" t="str">
            <v>外形寸法　奥行</v>
          </cell>
          <cell r="AL562">
            <v>630</v>
          </cell>
          <cell r="AM562" t="str">
            <v>mm</v>
          </cell>
          <cell r="AN562" t="str">
            <v>風量(強)</v>
          </cell>
          <cell r="AO562">
            <v>16</v>
          </cell>
          <cell r="AP562" t="str">
            <v>m3/min</v>
          </cell>
          <cell r="AQ562" t="str">
            <v>機外静圧</v>
          </cell>
          <cell r="AR562">
            <v>0</v>
          </cell>
          <cell r="AS562" t="str">
            <v>Pa</v>
          </cell>
          <cell r="AT562" t="str">
            <v>送風機出力</v>
          </cell>
          <cell r="AU562">
            <v>0.05</v>
          </cell>
          <cell r="AV562" t="str">
            <v>kW</v>
          </cell>
          <cell r="AW562" t="str">
            <v>ドレン配管径</v>
          </cell>
          <cell r="AX562" t="str">
            <v>ＶＰ－２５接続可</v>
          </cell>
          <cell r="AZ562" t="str">
            <v>冷媒配管(ガス)</v>
          </cell>
          <cell r="BA562">
            <v>12.7</v>
          </cell>
          <cell r="BB562" t="str">
            <v>φ(mm)</v>
          </cell>
          <cell r="BC562" t="str">
            <v>冷媒配管(液)</v>
          </cell>
          <cell r="BD562">
            <v>6.35</v>
          </cell>
          <cell r="BE562" t="str">
            <v>φ(mm)</v>
          </cell>
          <cell r="BF562" t="str">
            <v>製品質量</v>
          </cell>
          <cell r="BG562">
            <v>35</v>
          </cell>
          <cell r="BH562" t="str">
            <v>kg</v>
          </cell>
          <cell r="BI562" t="str">
            <v>分離形名(パネル１)</v>
          </cell>
          <cell r="BJ562" t="str">
            <v>PLP-J80EW</v>
          </cell>
          <cell r="BL562" t="str">
            <v>分離形名(リモコン１)</v>
          </cell>
          <cell r="BM562" t="str">
            <v>PAR-S25A</v>
          </cell>
        </row>
        <row r="563">
          <cell r="B563" t="str">
            <v>PLH-J50SEKH</v>
          </cell>
          <cell r="C563" t="str">
            <v>標準価格</v>
          </cell>
          <cell r="D563">
            <v>313000</v>
          </cell>
          <cell r="E563">
            <v>338000</v>
          </cell>
          <cell r="F563" t="str">
            <v>円</v>
          </cell>
          <cell r="G563" t="str">
            <v>冷房能力</v>
          </cell>
          <cell r="H563">
            <v>4.5</v>
          </cell>
          <cell r="I563" t="str">
            <v>kW</v>
          </cell>
          <cell r="J563" t="str">
            <v>消費電力(冷房)</v>
          </cell>
          <cell r="K563">
            <v>0</v>
          </cell>
          <cell r="L563" t="str">
            <v>kW</v>
          </cell>
          <cell r="M563" t="str">
            <v>暖房能力</v>
          </cell>
          <cell r="N563">
            <v>5</v>
          </cell>
          <cell r="O563" t="str">
            <v>kW</v>
          </cell>
          <cell r="P563" t="str">
            <v>暖房能力(ﾋｰﾀ作動時)</v>
          </cell>
          <cell r="Q563">
            <v>6.6</v>
          </cell>
          <cell r="R563" t="str">
            <v>kW</v>
          </cell>
          <cell r="S563" t="str">
            <v>消費電力(暖房)</v>
          </cell>
          <cell r="T563">
            <v>0</v>
          </cell>
          <cell r="U563" t="str">
            <v>kW</v>
          </cell>
          <cell r="V563" t="str">
            <v>消費電力(暖房ﾋｰﾀ作動時)</v>
          </cell>
          <cell r="W563">
            <v>0</v>
          </cell>
          <cell r="X563" t="str">
            <v>kW</v>
          </cell>
          <cell r="Y563" t="str">
            <v>電源</v>
          </cell>
          <cell r="Z563" t="str">
            <v>単相</v>
          </cell>
          <cell r="AA563" t="str">
            <v>φ</v>
          </cell>
          <cell r="AB563" t="str">
            <v>電圧</v>
          </cell>
          <cell r="AC563">
            <v>200</v>
          </cell>
          <cell r="AD563" t="str">
            <v>V</v>
          </cell>
          <cell r="AE563" t="str">
            <v>外形寸法　高さ</v>
          </cell>
          <cell r="AF563">
            <v>283</v>
          </cell>
          <cell r="AG563" t="str">
            <v>mm</v>
          </cell>
          <cell r="AH563" t="str">
            <v>外形寸法　幅</v>
          </cell>
          <cell r="AI563">
            <v>630</v>
          </cell>
          <cell r="AJ563" t="str">
            <v>mm</v>
          </cell>
          <cell r="AK563" t="str">
            <v>外形寸法　奥行</v>
          </cell>
          <cell r="AL563">
            <v>950</v>
          </cell>
          <cell r="AM563" t="str">
            <v>mm</v>
          </cell>
          <cell r="AN563" t="str">
            <v>風量(強)</v>
          </cell>
          <cell r="AO563">
            <v>16</v>
          </cell>
          <cell r="AP563" t="str">
            <v>m3/min</v>
          </cell>
          <cell r="AQ563" t="str">
            <v>機外静圧</v>
          </cell>
          <cell r="AR563">
            <v>0</v>
          </cell>
          <cell r="AS563" t="str">
            <v>Pa</v>
          </cell>
          <cell r="AT563" t="str">
            <v>送風機出力</v>
          </cell>
          <cell r="AU563">
            <v>0.05</v>
          </cell>
          <cell r="AV563" t="str">
            <v>kW</v>
          </cell>
          <cell r="AW563" t="str">
            <v>ドレン配管径</v>
          </cell>
          <cell r="AX563" t="str">
            <v>VP25接続可</v>
          </cell>
          <cell r="AZ563" t="str">
            <v>冷媒配管(ガス)</v>
          </cell>
          <cell r="BA563">
            <v>12.7</v>
          </cell>
          <cell r="BB563" t="str">
            <v>φ(mm)</v>
          </cell>
          <cell r="BC563" t="str">
            <v>冷媒配管(液)</v>
          </cell>
          <cell r="BD563">
            <v>6.35</v>
          </cell>
          <cell r="BE563" t="str">
            <v>φ(mm)</v>
          </cell>
          <cell r="BF563" t="str">
            <v>製品質量</v>
          </cell>
          <cell r="BG563">
            <v>37</v>
          </cell>
          <cell r="BH563" t="str">
            <v>kg</v>
          </cell>
          <cell r="BI563" t="str">
            <v>分離形名(パネル１)</v>
          </cell>
          <cell r="BJ563" t="str">
            <v>PLP-J80EW</v>
          </cell>
          <cell r="BL563" t="str">
            <v>分離形名(リモコン１)</v>
          </cell>
          <cell r="BM563" t="str">
            <v>PAR-JH150K</v>
          </cell>
        </row>
        <row r="564">
          <cell r="B564" t="str">
            <v>PLH-J50SGKH</v>
          </cell>
          <cell r="C564" t="str">
            <v>標準価格</v>
          </cell>
          <cell r="D564">
            <v>298000</v>
          </cell>
          <cell r="E564">
            <v>323000</v>
          </cell>
          <cell r="F564" t="str">
            <v>円</v>
          </cell>
          <cell r="G564" t="str">
            <v>冷房能力</v>
          </cell>
          <cell r="H564">
            <v>4.5</v>
          </cell>
          <cell r="I564" t="str">
            <v>kW</v>
          </cell>
          <cell r="J564" t="str">
            <v>消費電力(冷房)</v>
          </cell>
          <cell r="K564">
            <v>0</v>
          </cell>
          <cell r="L564" t="str">
            <v>kW</v>
          </cell>
          <cell r="M564" t="str">
            <v>暖房能力</v>
          </cell>
          <cell r="N564">
            <v>5</v>
          </cell>
          <cell r="O564" t="str">
            <v>kW</v>
          </cell>
          <cell r="P564" t="str">
            <v>暖房能力(ﾋｰﾀ作動時)</v>
          </cell>
          <cell r="Q564">
            <v>6.6</v>
          </cell>
          <cell r="R564" t="str">
            <v>kW</v>
          </cell>
          <cell r="S564" t="str">
            <v>消費電力(暖房)</v>
          </cell>
          <cell r="T564">
            <v>0</v>
          </cell>
          <cell r="U564" t="str">
            <v>kW</v>
          </cell>
          <cell r="V564" t="str">
            <v>消費電力(暖房ﾋｰﾀ作動時)</v>
          </cell>
          <cell r="W564">
            <v>0</v>
          </cell>
          <cell r="X564" t="str">
            <v>kW</v>
          </cell>
          <cell r="Y564" t="str">
            <v>電源</v>
          </cell>
          <cell r="Z564" t="str">
            <v>単相</v>
          </cell>
          <cell r="AA564" t="str">
            <v>φ</v>
          </cell>
          <cell r="AB564" t="str">
            <v>電圧</v>
          </cell>
          <cell r="AC564">
            <v>200</v>
          </cell>
          <cell r="AD564" t="str">
            <v>V</v>
          </cell>
          <cell r="AE564" t="str">
            <v>外形寸法　高さ</v>
          </cell>
          <cell r="AF564">
            <v>258</v>
          </cell>
          <cell r="AG564" t="str">
            <v>mm</v>
          </cell>
          <cell r="AH564" t="str">
            <v>外形寸法　幅</v>
          </cell>
          <cell r="AI564">
            <v>820</v>
          </cell>
          <cell r="AJ564" t="str">
            <v>mm</v>
          </cell>
          <cell r="AK564" t="str">
            <v>外形寸法　奥行</v>
          </cell>
          <cell r="AL564">
            <v>820</v>
          </cell>
          <cell r="AM564" t="str">
            <v>mm</v>
          </cell>
          <cell r="AN564" t="str">
            <v>風量(強)</v>
          </cell>
          <cell r="AO564">
            <v>16</v>
          </cell>
          <cell r="AP564" t="str">
            <v>m3/min</v>
          </cell>
          <cell r="AQ564" t="str">
            <v>機外静圧</v>
          </cell>
          <cell r="AR564">
            <v>0</v>
          </cell>
          <cell r="AS564" t="str">
            <v>Pa</v>
          </cell>
          <cell r="AT564" t="str">
            <v>送風機出力</v>
          </cell>
          <cell r="AU564">
            <v>0.03</v>
          </cell>
          <cell r="AV564" t="str">
            <v>kW</v>
          </cell>
          <cell r="AW564" t="str">
            <v>ドレン配管径</v>
          </cell>
          <cell r="AX564" t="str">
            <v>VP25接続可</v>
          </cell>
          <cell r="AZ564" t="str">
            <v>冷媒配管(ガス)</v>
          </cell>
          <cell r="BA564">
            <v>12.7</v>
          </cell>
          <cell r="BB564" t="str">
            <v>φ(mm)</v>
          </cell>
          <cell r="BC564" t="str">
            <v>冷媒配管(液)</v>
          </cell>
          <cell r="BD564">
            <v>6.35</v>
          </cell>
          <cell r="BE564" t="str">
            <v>φ(mm)</v>
          </cell>
          <cell r="BF564" t="str">
            <v>製品質量</v>
          </cell>
          <cell r="BG564">
            <v>27</v>
          </cell>
          <cell r="BH564" t="str">
            <v>kg</v>
          </cell>
          <cell r="BI564" t="str">
            <v>分離形名(パネル１)</v>
          </cell>
          <cell r="BJ564" t="str">
            <v>PLP-J100GW</v>
          </cell>
          <cell r="BL564" t="str">
            <v>分離形名(リモコン１)</v>
          </cell>
          <cell r="BM564" t="str">
            <v>PAR-JH240K</v>
          </cell>
        </row>
        <row r="565">
          <cell r="B565" t="str">
            <v>PLH-J50SJKH</v>
          </cell>
          <cell r="C565" t="str">
            <v>標準価格</v>
          </cell>
          <cell r="D565">
            <v>298000</v>
          </cell>
          <cell r="E565">
            <v>323000</v>
          </cell>
          <cell r="F565" t="str">
            <v>円</v>
          </cell>
          <cell r="G565" t="str">
            <v>冷房能力</v>
          </cell>
          <cell r="H565">
            <v>4.5</v>
          </cell>
          <cell r="I565" t="str">
            <v>kW</v>
          </cell>
          <cell r="J565" t="str">
            <v>消費電力(冷房)</v>
          </cell>
          <cell r="K565">
            <v>0</v>
          </cell>
          <cell r="L565" t="str">
            <v>kW</v>
          </cell>
          <cell r="M565" t="str">
            <v>暖房能力</v>
          </cell>
          <cell r="N565">
            <v>5</v>
          </cell>
          <cell r="O565" t="str">
            <v>kW</v>
          </cell>
          <cell r="P565" t="str">
            <v>暖房能力(ﾋｰﾀ作動時)</v>
          </cell>
          <cell r="Q565">
            <v>0</v>
          </cell>
          <cell r="R565" t="str">
            <v>kW</v>
          </cell>
          <cell r="S565" t="str">
            <v>消費電力(暖房)</v>
          </cell>
          <cell r="T565">
            <v>0</v>
          </cell>
          <cell r="U565" t="str">
            <v>kW</v>
          </cell>
          <cell r="V565" t="str">
            <v>消費電力(暖房ﾋｰﾀ作動時)</v>
          </cell>
          <cell r="W565">
            <v>0</v>
          </cell>
          <cell r="X565" t="str">
            <v>kW</v>
          </cell>
          <cell r="Y565" t="str">
            <v>電源</v>
          </cell>
          <cell r="Z565" t="str">
            <v>単相</v>
          </cell>
          <cell r="AA565" t="str">
            <v>φ</v>
          </cell>
          <cell r="AB565" t="str">
            <v>電圧</v>
          </cell>
          <cell r="AC565">
            <v>200</v>
          </cell>
          <cell r="AD565" t="str">
            <v>V</v>
          </cell>
          <cell r="AE565" t="str">
            <v>外形寸法　高さ</v>
          </cell>
          <cell r="AF565">
            <v>0</v>
          </cell>
          <cell r="AG565" t="str">
            <v>mm</v>
          </cell>
          <cell r="AH565" t="str">
            <v>外形寸法　幅</v>
          </cell>
          <cell r="AI565">
            <v>0</v>
          </cell>
          <cell r="AJ565" t="str">
            <v>mm</v>
          </cell>
          <cell r="AK565" t="str">
            <v>外形寸法　奥行</v>
          </cell>
          <cell r="AL565">
            <v>0</v>
          </cell>
          <cell r="AM565" t="str">
            <v>mm</v>
          </cell>
          <cell r="AN565" t="str">
            <v>風量(強)</v>
          </cell>
          <cell r="AO565">
            <v>0</v>
          </cell>
          <cell r="AP565" t="str">
            <v>m3/min</v>
          </cell>
          <cell r="AQ565" t="str">
            <v>機外静圧</v>
          </cell>
          <cell r="AR565">
            <v>0</v>
          </cell>
          <cell r="AS565" t="str">
            <v>Pa</v>
          </cell>
          <cell r="AT565" t="str">
            <v>送風機出力</v>
          </cell>
          <cell r="AU565">
            <v>0.03</v>
          </cell>
          <cell r="AV565" t="str">
            <v>kW</v>
          </cell>
          <cell r="AW565" t="str">
            <v>ドレン配管径</v>
          </cell>
          <cell r="AZ565" t="str">
            <v>冷媒配管(ガス)</v>
          </cell>
          <cell r="BA565">
            <v>12.7</v>
          </cell>
          <cell r="BB565" t="str">
            <v>φ(mm)</v>
          </cell>
          <cell r="BC565" t="str">
            <v>冷媒配管(液)</v>
          </cell>
          <cell r="BD565">
            <v>6.35</v>
          </cell>
          <cell r="BE565" t="str">
            <v>φ(mm)</v>
          </cell>
          <cell r="BF565" t="str">
            <v>製品質量</v>
          </cell>
          <cell r="BG565">
            <v>20</v>
          </cell>
          <cell r="BH565" t="str">
            <v>kg</v>
          </cell>
          <cell r="BI565" t="str">
            <v>分離形名(パネル１)</v>
          </cell>
          <cell r="BJ565" t="str">
            <v>PLP-J71JW</v>
          </cell>
          <cell r="BL565" t="str">
            <v>分離形名(リモコン１)</v>
          </cell>
          <cell r="BM565" t="str">
            <v>PAR-JH240K</v>
          </cell>
        </row>
        <row r="566">
          <cell r="B566" t="str">
            <v>PLH-J50SPAH</v>
          </cell>
          <cell r="C566" t="str">
            <v>標準価格</v>
          </cell>
          <cell r="D566">
            <v>308000</v>
          </cell>
          <cell r="E566">
            <v>333000</v>
          </cell>
          <cell r="F566" t="str">
            <v>円</v>
          </cell>
          <cell r="G566" t="str">
            <v>冷房能力</v>
          </cell>
          <cell r="H566">
            <v>4.5</v>
          </cell>
          <cell r="I566" t="str">
            <v>kW</v>
          </cell>
          <cell r="J566" t="str">
            <v>消費電力(冷房)</v>
          </cell>
          <cell r="L566" t="str">
            <v>kW</v>
          </cell>
          <cell r="M566" t="str">
            <v>暖房能力</v>
          </cell>
          <cell r="N566">
            <v>5</v>
          </cell>
          <cell r="O566" t="str">
            <v>kW</v>
          </cell>
          <cell r="P566" t="str">
            <v>暖房能力(ﾋｰﾀ作動時)</v>
          </cell>
          <cell r="Q566">
            <v>6.6</v>
          </cell>
          <cell r="R566" t="str">
            <v>kW</v>
          </cell>
          <cell r="S566" t="str">
            <v>消費電力(暖房)</v>
          </cell>
          <cell r="U566" t="str">
            <v>kW</v>
          </cell>
          <cell r="V566" t="str">
            <v>消費電力(暖房ﾋｰﾀ作動時)</v>
          </cell>
          <cell r="X566" t="str">
            <v>kW</v>
          </cell>
          <cell r="Y566" t="str">
            <v>電源</v>
          </cell>
          <cell r="AA566" t="str">
            <v>φ</v>
          </cell>
          <cell r="AB566" t="str">
            <v>電圧</v>
          </cell>
          <cell r="AD566" t="str">
            <v>V</v>
          </cell>
          <cell r="AE566" t="str">
            <v>外形寸法　高さ</v>
          </cell>
          <cell r="AF566">
            <v>358</v>
          </cell>
          <cell r="AG566" t="str">
            <v>mm</v>
          </cell>
          <cell r="AH566" t="str">
            <v>外形寸法　幅</v>
          </cell>
          <cell r="AI566">
            <v>944</v>
          </cell>
          <cell r="AJ566" t="str">
            <v>mm</v>
          </cell>
          <cell r="AK566" t="str">
            <v>外形寸法　奥行</v>
          </cell>
          <cell r="AL566">
            <v>624</v>
          </cell>
          <cell r="AM566" t="str">
            <v>mm</v>
          </cell>
          <cell r="AN566" t="str">
            <v>風量(強)</v>
          </cell>
          <cell r="AO566">
            <v>16</v>
          </cell>
          <cell r="AP566" t="str">
            <v>m3/min</v>
          </cell>
          <cell r="AQ566" t="str">
            <v>機外静圧</v>
          </cell>
          <cell r="AS566" t="str">
            <v>Pa</v>
          </cell>
          <cell r="AT566" t="str">
            <v>送風機出力</v>
          </cell>
          <cell r="AU566">
            <v>0.05</v>
          </cell>
          <cell r="AV566" t="str">
            <v>kW</v>
          </cell>
          <cell r="AW566" t="str">
            <v>ドレン配管径</v>
          </cell>
          <cell r="AZ566" t="str">
            <v>冷媒配管(ガス)</v>
          </cell>
          <cell r="BA566">
            <v>12.7</v>
          </cell>
          <cell r="BB566" t="str">
            <v>φ(mm)</v>
          </cell>
          <cell r="BC566" t="str">
            <v>冷媒配管(液)</v>
          </cell>
          <cell r="BD566">
            <v>6.35</v>
          </cell>
          <cell r="BE566" t="str">
            <v>φ(mm)</v>
          </cell>
          <cell r="BF566" t="str">
            <v>製品質量</v>
          </cell>
          <cell r="BG566">
            <v>37</v>
          </cell>
          <cell r="BH566" t="str">
            <v>kg</v>
          </cell>
          <cell r="BI566" t="str">
            <v>分離形名(パネル１)</v>
          </cell>
          <cell r="BJ566" t="str">
            <v>PLP-J80PW</v>
          </cell>
          <cell r="BL566" t="str">
            <v>分離形名(リモコン１)</v>
          </cell>
          <cell r="BM566" t="str">
            <v>PAR-S25A</v>
          </cell>
        </row>
        <row r="567">
          <cell r="B567" t="str">
            <v>PLH-J56EA</v>
          </cell>
          <cell r="C567" t="str">
            <v>標準価格</v>
          </cell>
          <cell r="D567">
            <v>290000</v>
          </cell>
          <cell r="E567">
            <v>315000</v>
          </cell>
          <cell r="F567" t="str">
            <v>円</v>
          </cell>
          <cell r="G567" t="str">
            <v>冷房能力</v>
          </cell>
          <cell r="H567">
            <v>5</v>
          </cell>
          <cell r="I567" t="str">
            <v>kW</v>
          </cell>
          <cell r="J567" t="str">
            <v>消費電力(冷房)</v>
          </cell>
          <cell r="K567">
            <v>0.09</v>
          </cell>
          <cell r="L567" t="str">
            <v>kW</v>
          </cell>
          <cell r="M567" t="str">
            <v>暖房能力</v>
          </cell>
          <cell r="N567">
            <v>5.6</v>
          </cell>
          <cell r="O567" t="str">
            <v>kW</v>
          </cell>
          <cell r="P567" t="str">
            <v>暖房能力(ﾋｰﾀ作動時)</v>
          </cell>
          <cell r="R567" t="str">
            <v>kW</v>
          </cell>
          <cell r="S567" t="str">
            <v>消費電力(暖房)</v>
          </cell>
          <cell r="T567">
            <v>0.09</v>
          </cell>
          <cell r="U567" t="str">
            <v>kW</v>
          </cell>
          <cell r="V567" t="str">
            <v>消費電力(暖房ﾋｰﾀ作動時)</v>
          </cell>
          <cell r="X567" t="str">
            <v>kW</v>
          </cell>
          <cell r="Y567" t="str">
            <v>電源</v>
          </cell>
          <cell r="AA567" t="str">
            <v>φ</v>
          </cell>
          <cell r="AB567" t="str">
            <v>電圧</v>
          </cell>
          <cell r="AD567" t="str">
            <v>V</v>
          </cell>
          <cell r="AE567" t="str">
            <v>外形寸法　高さ</v>
          </cell>
          <cell r="AF567">
            <v>358</v>
          </cell>
          <cell r="AG567" t="str">
            <v>mm</v>
          </cell>
          <cell r="AH567" t="str">
            <v>外形寸法　幅</v>
          </cell>
          <cell r="AI567">
            <v>950</v>
          </cell>
          <cell r="AJ567" t="str">
            <v>mm</v>
          </cell>
          <cell r="AK567" t="str">
            <v>外形寸法　奥行</v>
          </cell>
          <cell r="AL567">
            <v>630</v>
          </cell>
          <cell r="AM567" t="str">
            <v>mm</v>
          </cell>
          <cell r="AN567" t="str">
            <v>風量(強)</v>
          </cell>
          <cell r="AO567">
            <v>16</v>
          </cell>
          <cell r="AP567" t="str">
            <v>m3/min</v>
          </cell>
          <cell r="AQ567" t="str">
            <v>機外静圧</v>
          </cell>
          <cell r="AR567">
            <v>0</v>
          </cell>
          <cell r="AS567" t="str">
            <v>Pa</v>
          </cell>
          <cell r="AT567" t="str">
            <v>送風機出力</v>
          </cell>
          <cell r="AU567">
            <v>0.05</v>
          </cell>
          <cell r="AV567" t="str">
            <v>kW</v>
          </cell>
          <cell r="AW567" t="str">
            <v>ドレン配管径</v>
          </cell>
          <cell r="AX567" t="str">
            <v>ＶＰ－２５接続可</v>
          </cell>
          <cell r="AZ567" t="str">
            <v>冷媒配管(ガス)</v>
          </cell>
          <cell r="BA567">
            <v>12.7</v>
          </cell>
          <cell r="BB567" t="str">
            <v>φ(mm)</v>
          </cell>
          <cell r="BC567" t="str">
            <v>冷媒配管(液)</v>
          </cell>
          <cell r="BD567">
            <v>6.35</v>
          </cell>
          <cell r="BE567" t="str">
            <v>φ(mm)</v>
          </cell>
          <cell r="BF567" t="str">
            <v>製品質量</v>
          </cell>
          <cell r="BG567">
            <v>35</v>
          </cell>
          <cell r="BH567" t="str">
            <v>kg</v>
          </cell>
          <cell r="BI567" t="str">
            <v>分離形名(パネル１)</v>
          </cell>
          <cell r="BJ567" t="str">
            <v>PLP-J80EW</v>
          </cell>
          <cell r="BL567" t="str">
            <v>分離形名(リモコン１)</v>
          </cell>
          <cell r="BM567" t="str">
            <v>PAR-S25A</v>
          </cell>
        </row>
        <row r="568">
          <cell r="B568" t="str">
            <v>PLH-J56EAH</v>
          </cell>
          <cell r="C568" t="str">
            <v>標準価格</v>
          </cell>
          <cell r="D568">
            <v>318000</v>
          </cell>
          <cell r="E568">
            <v>343000</v>
          </cell>
          <cell r="F568" t="str">
            <v>円</v>
          </cell>
          <cell r="G568" t="str">
            <v>冷房能力</v>
          </cell>
          <cell r="H568">
            <v>5</v>
          </cell>
          <cell r="I568" t="str">
            <v>kW</v>
          </cell>
          <cell r="J568" t="str">
            <v>消費電力(冷房)</v>
          </cell>
          <cell r="K568">
            <v>0.09</v>
          </cell>
          <cell r="L568" t="str">
            <v>kW</v>
          </cell>
          <cell r="M568" t="str">
            <v>暖房能力</v>
          </cell>
          <cell r="N568">
            <v>5.6</v>
          </cell>
          <cell r="O568" t="str">
            <v>kW</v>
          </cell>
          <cell r="P568" t="str">
            <v>暖房能力(ﾋｰﾀ作動時)</v>
          </cell>
          <cell r="Q568">
            <v>7.2</v>
          </cell>
          <cell r="R568" t="str">
            <v>kW</v>
          </cell>
          <cell r="S568" t="str">
            <v>消費電力(暖房)</v>
          </cell>
          <cell r="T568">
            <v>0.09</v>
          </cell>
          <cell r="U568" t="str">
            <v>kW</v>
          </cell>
          <cell r="V568" t="str">
            <v>消費電力(暖房ﾋｰﾀ作動時)</v>
          </cell>
          <cell r="W568">
            <v>1.69</v>
          </cell>
          <cell r="X568" t="str">
            <v>kW</v>
          </cell>
          <cell r="Y568" t="str">
            <v>電源</v>
          </cell>
          <cell r="AA568" t="str">
            <v>φ</v>
          </cell>
          <cell r="AB568" t="str">
            <v>電圧</v>
          </cell>
          <cell r="AD568" t="str">
            <v>V</v>
          </cell>
          <cell r="AE568" t="str">
            <v>外形寸法　高さ</v>
          </cell>
          <cell r="AF568">
            <v>358</v>
          </cell>
          <cell r="AG568" t="str">
            <v>mm</v>
          </cell>
          <cell r="AH568" t="str">
            <v>外形寸法　幅</v>
          </cell>
          <cell r="AI568">
            <v>950</v>
          </cell>
          <cell r="AJ568" t="str">
            <v>mm</v>
          </cell>
          <cell r="AK568" t="str">
            <v>外形寸法　奥行</v>
          </cell>
          <cell r="AL568">
            <v>630</v>
          </cell>
          <cell r="AM568" t="str">
            <v>mm</v>
          </cell>
          <cell r="AN568" t="str">
            <v>風量(強)</v>
          </cell>
          <cell r="AO568">
            <v>16</v>
          </cell>
          <cell r="AP568" t="str">
            <v>m3/min</v>
          </cell>
          <cell r="AQ568" t="str">
            <v>機外静圧</v>
          </cell>
          <cell r="AR568">
            <v>0</v>
          </cell>
          <cell r="AS568" t="str">
            <v>Pa</v>
          </cell>
          <cell r="AT568" t="str">
            <v>送風機出力</v>
          </cell>
          <cell r="AU568">
            <v>0.05</v>
          </cell>
          <cell r="AV568" t="str">
            <v>kW</v>
          </cell>
          <cell r="AW568" t="str">
            <v>ドレン配管径</v>
          </cell>
          <cell r="AX568" t="str">
            <v>ＶＰ－２５接続可</v>
          </cell>
          <cell r="AZ568" t="str">
            <v>冷媒配管(ガス)</v>
          </cell>
          <cell r="BA568">
            <v>12.7</v>
          </cell>
          <cell r="BB568" t="str">
            <v>φ(mm)</v>
          </cell>
          <cell r="BC568" t="str">
            <v>冷媒配管(液)</v>
          </cell>
          <cell r="BD568">
            <v>6.35</v>
          </cell>
          <cell r="BE568" t="str">
            <v>φ(mm)</v>
          </cell>
          <cell r="BF568" t="str">
            <v>製品質量</v>
          </cell>
          <cell r="BG568">
            <v>35</v>
          </cell>
          <cell r="BH568" t="str">
            <v>kg</v>
          </cell>
          <cell r="BI568" t="str">
            <v>分離形名(パネル１)</v>
          </cell>
          <cell r="BJ568" t="str">
            <v>PLP-J80EW</v>
          </cell>
          <cell r="BL568" t="str">
            <v>分離形名(リモコン１)</v>
          </cell>
          <cell r="BM568" t="str">
            <v>PAR-S25A</v>
          </cell>
        </row>
        <row r="569">
          <cell r="B569" t="str">
            <v>PLH-J56EK</v>
          </cell>
          <cell r="C569" t="str">
            <v>標準価格</v>
          </cell>
          <cell r="D569">
            <v>295000</v>
          </cell>
          <cell r="E569">
            <v>320000</v>
          </cell>
          <cell r="F569" t="str">
            <v>円</v>
          </cell>
          <cell r="G569" t="str">
            <v>冷房能力</v>
          </cell>
          <cell r="H569">
            <v>5</v>
          </cell>
          <cell r="I569" t="str">
            <v>kW</v>
          </cell>
          <cell r="J569" t="str">
            <v>消費電力(冷房)</v>
          </cell>
          <cell r="K569">
            <v>0</v>
          </cell>
          <cell r="L569" t="str">
            <v>kW</v>
          </cell>
          <cell r="M569" t="str">
            <v>暖房能力</v>
          </cell>
          <cell r="N569">
            <v>5.6</v>
          </cell>
          <cell r="O569" t="str">
            <v>kW</v>
          </cell>
          <cell r="P569" t="str">
            <v>暖房能力(ﾋｰﾀ作動時)</v>
          </cell>
          <cell r="Q569">
            <v>0</v>
          </cell>
          <cell r="R569" t="str">
            <v>kW</v>
          </cell>
          <cell r="S569" t="str">
            <v>消費電力(暖房)</v>
          </cell>
          <cell r="T569">
            <v>0</v>
          </cell>
          <cell r="U569" t="str">
            <v>kW</v>
          </cell>
          <cell r="V569" t="str">
            <v>消費電力(暖房ﾋｰﾀ作動時)</v>
          </cell>
          <cell r="W569">
            <v>0</v>
          </cell>
          <cell r="X569" t="str">
            <v>kW</v>
          </cell>
          <cell r="Y569" t="str">
            <v>電源</v>
          </cell>
          <cell r="Z569" t="str">
            <v>単相</v>
          </cell>
          <cell r="AA569" t="str">
            <v>φ</v>
          </cell>
          <cell r="AB569" t="str">
            <v>電圧</v>
          </cell>
          <cell r="AC569">
            <v>200</v>
          </cell>
          <cell r="AD569" t="str">
            <v>V</v>
          </cell>
          <cell r="AE569" t="str">
            <v>外形寸法　高さ</v>
          </cell>
          <cell r="AF569">
            <v>283</v>
          </cell>
          <cell r="AG569" t="str">
            <v>mm</v>
          </cell>
          <cell r="AH569" t="str">
            <v>外形寸法　幅</v>
          </cell>
          <cell r="AI569">
            <v>630</v>
          </cell>
          <cell r="AJ569" t="str">
            <v>mm</v>
          </cell>
          <cell r="AK569" t="str">
            <v>外形寸法　奥行</v>
          </cell>
          <cell r="AL569">
            <v>950</v>
          </cell>
          <cell r="AM569" t="str">
            <v>mm</v>
          </cell>
          <cell r="AN569" t="str">
            <v>風量(強)</v>
          </cell>
          <cell r="AO569">
            <v>16</v>
          </cell>
          <cell r="AP569" t="str">
            <v>m3/min</v>
          </cell>
          <cell r="AQ569" t="str">
            <v>機外静圧</v>
          </cell>
          <cell r="AR569">
            <v>0</v>
          </cell>
          <cell r="AS569" t="str">
            <v>Pa</v>
          </cell>
          <cell r="AT569" t="str">
            <v>送風機出力</v>
          </cell>
          <cell r="AU569">
            <v>0.05</v>
          </cell>
          <cell r="AV569" t="str">
            <v>kW</v>
          </cell>
          <cell r="AW569" t="str">
            <v>ドレン配管径</v>
          </cell>
          <cell r="AX569" t="str">
            <v>VP25接続可</v>
          </cell>
          <cell r="AZ569" t="str">
            <v>冷媒配管(ガス)</v>
          </cell>
          <cell r="BA569">
            <v>15.88</v>
          </cell>
          <cell r="BB569" t="str">
            <v>φ(mm)</v>
          </cell>
          <cell r="BC569" t="str">
            <v>冷媒配管(液)</v>
          </cell>
          <cell r="BD569">
            <v>9.52</v>
          </cell>
          <cell r="BE569" t="str">
            <v>φ(mm)</v>
          </cell>
          <cell r="BF569" t="str">
            <v>製品質量</v>
          </cell>
          <cell r="BG569">
            <v>35</v>
          </cell>
          <cell r="BH569" t="str">
            <v>kg</v>
          </cell>
          <cell r="BI569" t="str">
            <v>分離形名(パネル１)</v>
          </cell>
          <cell r="BJ569" t="str">
            <v>PLP-J80EW</v>
          </cell>
          <cell r="BL569" t="str">
            <v>分離形名(リモコン１)</v>
          </cell>
          <cell r="BM569" t="str">
            <v>PAR-JH150K</v>
          </cell>
        </row>
        <row r="570">
          <cell r="B570" t="str">
            <v>PLH-J56EKH</v>
          </cell>
          <cell r="C570" t="str">
            <v>標準価格</v>
          </cell>
          <cell r="D570">
            <v>323000</v>
          </cell>
          <cell r="E570">
            <v>348000</v>
          </cell>
          <cell r="F570" t="str">
            <v>円</v>
          </cell>
          <cell r="G570" t="str">
            <v>冷房能力</v>
          </cell>
          <cell r="H570">
            <v>5</v>
          </cell>
          <cell r="I570" t="str">
            <v>kW</v>
          </cell>
          <cell r="J570" t="str">
            <v>消費電力(冷房)</v>
          </cell>
          <cell r="K570">
            <v>0</v>
          </cell>
          <cell r="L570" t="str">
            <v>kW</v>
          </cell>
          <cell r="M570" t="str">
            <v>暖房能力</v>
          </cell>
          <cell r="N570">
            <v>5.6</v>
          </cell>
          <cell r="O570" t="str">
            <v>kW</v>
          </cell>
          <cell r="P570" t="str">
            <v>暖房能力(ﾋｰﾀ作動時)</v>
          </cell>
          <cell r="Q570">
            <v>7.2</v>
          </cell>
          <cell r="R570" t="str">
            <v>kW</v>
          </cell>
          <cell r="S570" t="str">
            <v>消費電力(暖房)</v>
          </cell>
          <cell r="T570">
            <v>0</v>
          </cell>
          <cell r="U570" t="str">
            <v>kW</v>
          </cell>
          <cell r="V570" t="str">
            <v>消費電力(暖房ﾋｰﾀ作動時)</v>
          </cell>
          <cell r="W570">
            <v>0</v>
          </cell>
          <cell r="X570" t="str">
            <v>kW</v>
          </cell>
          <cell r="Y570" t="str">
            <v>電源</v>
          </cell>
          <cell r="Z570" t="str">
            <v>三相</v>
          </cell>
          <cell r="AA570" t="str">
            <v>φ</v>
          </cell>
          <cell r="AB570" t="str">
            <v>電圧</v>
          </cell>
          <cell r="AC570">
            <v>200</v>
          </cell>
          <cell r="AD570" t="str">
            <v>V</v>
          </cell>
          <cell r="AE570" t="str">
            <v>外形寸法　高さ</v>
          </cell>
          <cell r="AF570">
            <v>283</v>
          </cell>
          <cell r="AG570" t="str">
            <v>mm</v>
          </cell>
          <cell r="AH570" t="str">
            <v>外形寸法　幅</v>
          </cell>
          <cell r="AI570">
            <v>630</v>
          </cell>
          <cell r="AJ570" t="str">
            <v>mm</v>
          </cell>
          <cell r="AK570" t="str">
            <v>外形寸法　奥行</v>
          </cell>
          <cell r="AL570">
            <v>950</v>
          </cell>
          <cell r="AM570" t="str">
            <v>mm</v>
          </cell>
          <cell r="AN570" t="str">
            <v>風量(強)</v>
          </cell>
          <cell r="AO570">
            <v>16</v>
          </cell>
          <cell r="AP570" t="str">
            <v>m3/min</v>
          </cell>
          <cell r="AQ570" t="str">
            <v>機外静圧</v>
          </cell>
          <cell r="AR570">
            <v>0</v>
          </cell>
          <cell r="AS570" t="str">
            <v>Pa</v>
          </cell>
          <cell r="AT570" t="str">
            <v>送風機出力</v>
          </cell>
          <cell r="AU570">
            <v>0.05</v>
          </cell>
          <cell r="AV570" t="str">
            <v>kW</v>
          </cell>
          <cell r="AW570" t="str">
            <v>ドレン配管径</v>
          </cell>
          <cell r="AX570" t="str">
            <v>VP25接続可</v>
          </cell>
          <cell r="AZ570" t="str">
            <v>冷媒配管(ガス)</v>
          </cell>
          <cell r="BA570">
            <v>15.88</v>
          </cell>
          <cell r="BB570" t="str">
            <v>φ(mm)</v>
          </cell>
          <cell r="BC570" t="str">
            <v>冷媒配管(液)</v>
          </cell>
          <cell r="BD570">
            <v>9.52</v>
          </cell>
          <cell r="BE570" t="str">
            <v>φ(mm)</v>
          </cell>
          <cell r="BF570" t="str">
            <v>製品質量</v>
          </cell>
          <cell r="BG570">
            <v>37</v>
          </cell>
          <cell r="BH570" t="str">
            <v>kg</v>
          </cell>
          <cell r="BI570" t="str">
            <v>分離形名(パネル１)</v>
          </cell>
          <cell r="BJ570" t="str">
            <v>PLP-J80EW</v>
          </cell>
          <cell r="BL570" t="str">
            <v>分離形名(リモコン１)</v>
          </cell>
          <cell r="BM570" t="str">
            <v>PAR-JH150K</v>
          </cell>
        </row>
        <row r="571">
          <cell r="B571" t="str">
            <v>PLH-J56GK</v>
          </cell>
          <cell r="C571" t="str">
            <v>標準価格</v>
          </cell>
          <cell r="D571">
            <v>280000</v>
          </cell>
          <cell r="E571">
            <v>305000</v>
          </cell>
          <cell r="F571" t="str">
            <v>円</v>
          </cell>
          <cell r="G571" t="str">
            <v>冷房能力</v>
          </cell>
          <cell r="H571">
            <v>5</v>
          </cell>
          <cell r="I571" t="str">
            <v>kW</v>
          </cell>
          <cell r="J571" t="str">
            <v>消費電力(冷房)</v>
          </cell>
          <cell r="K571">
            <v>0</v>
          </cell>
          <cell r="L571" t="str">
            <v>kW</v>
          </cell>
          <cell r="M571" t="str">
            <v>暖房能力</v>
          </cell>
          <cell r="N571">
            <v>5.6</v>
          </cell>
          <cell r="O571" t="str">
            <v>kW</v>
          </cell>
          <cell r="P571" t="str">
            <v>暖房能力(ﾋｰﾀ作動時)</v>
          </cell>
          <cell r="Q571">
            <v>0</v>
          </cell>
          <cell r="R571" t="str">
            <v>kW</v>
          </cell>
          <cell r="S571" t="str">
            <v>消費電力(暖房)</v>
          </cell>
          <cell r="T571">
            <v>0</v>
          </cell>
          <cell r="U571" t="str">
            <v>kW</v>
          </cell>
          <cell r="V571" t="str">
            <v>消費電力(暖房ﾋｰﾀ作動時)</v>
          </cell>
          <cell r="W571">
            <v>0</v>
          </cell>
          <cell r="X571" t="str">
            <v>kW</v>
          </cell>
          <cell r="Y571" t="str">
            <v>電源</v>
          </cell>
          <cell r="Z571" t="str">
            <v>単相</v>
          </cell>
          <cell r="AA571" t="str">
            <v>φ</v>
          </cell>
          <cell r="AB571" t="str">
            <v>電圧</v>
          </cell>
          <cell r="AC571">
            <v>200</v>
          </cell>
          <cell r="AD571" t="str">
            <v>V</v>
          </cell>
          <cell r="AE571" t="str">
            <v>外形寸法　高さ</v>
          </cell>
          <cell r="AF571">
            <v>258</v>
          </cell>
          <cell r="AG571" t="str">
            <v>mm</v>
          </cell>
          <cell r="AH571" t="str">
            <v>外形寸法　幅</v>
          </cell>
          <cell r="AI571">
            <v>820</v>
          </cell>
          <cell r="AJ571" t="str">
            <v>mm</v>
          </cell>
          <cell r="AK571" t="str">
            <v>外形寸法　奥行</v>
          </cell>
          <cell r="AL571">
            <v>820</v>
          </cell>
          <cell r="AM571" t="str">
            <v>mm</v>
          </cell>
          <cell r="AN571" t="str">
            <v>風量(強)</v>
          </cell>
          <cell r="AO571">
            <v>16</v>
          </cell>
          <cell r="AP571" t="str">
            <v>m3/min</v>
          </cell>
          <cell r="AQ571" t="str">
            <v>機外静圧</v>
          </cell>
          <cell r="AR571">
            <v>0</v>
          </cell>
          <cell r="AS571" t="str">
            <v>Pa</v>
          </cell>
          <cell r="AT571" t="str">
            <v>送風機出力</v>
          </cell>
          <cell r="AU571">
            <v>0.03</v>
          </cell>
          <cell r="AV571" t="str">
            <v>kW</v>
          </cell>
          <cell r="AW571" t="str">
            <v>ドレン配管径</v>
          </cell>
          <cell r="AX571" t="str">
            <v>VP25接続可</v>
          </cell>
          <cell r="AZ571" t="str">
            <v>冷媒配管(ガス)</v>
          </cell>
          <cell r="BA571">
            <v>15.88</v>
          </cell>
          <cell r="BB571" t="str">
            <v>φ(mm)</v>
          </cell>
          <cell r="BC571" t="str">
            <v>冷媒配管(液)</v>
          </cell>
          <cell r="BD571">
            <v>9.52</v>
          </cell>
          <cell r="BE571" t="str">
            <v>φ(mm)</v>
          </cell>
          <cell r="BF571" t="str">
            <v>製品質量</v>
          </cell>
          <cell r="BG571">
            <v>26</v>
          </cell>
          <cell r="BH571" t="str">
            <v>kg</v>
          </cell>
          <cell r="BI571" t="str">
            <v>分離形名(パネル１)</v>
          </cell>
          <cell r="BJ571" t="str">
            <v>PLP-J100GW</v>
          </cell>
          <cell r="BL571" t="str">
            <v>分離形名(リモコン１)</v>
          </cell>
          <cell r="BM571" t="str">
            <v>PAR-JH240K</v>
          </cell>
        </row>
        <row r="572">
          <cell r="B572" t="str">
            <v>PLH-J56GKH</v>
          </cell>
          <cell r="C572" t="str">
            <v>標準価格</v>
          </cell>
          <cell r="D572">
            <v>308000</v>
          </cell>
          <cell r="E572">
            <v>333000</v>
          </cell>
          <cell r="F572" t="str">
            <v>円</v>
          </cell>
          <cell r="G572" t="str">
            <v>冷房能力</v>
          </cell>
          <cell r="H572">
            <v>5</v>
          </cell>
          <cell r="I572" t="str">
            <v>kW</v>
          </cell>
          <cell r="J572" t="str">
            <v>消費電力(冷房)</v>
          </cell>
          <cell r="K572">
            <v>0</v>
          </cell>
          <cell r="L572" t="str">
            <v>kW</v>
          </cell>
          <cell r="M572" t="str">
            <v>暖房能力</v>
          </cell>
          <cell r="N572">
            <v>5.6</v>
          </cell>
          <cell r="O572" t="str">
            <v>kW</v>
          </cell>
          <cell r="P572" t="str">
            <v>暖房能力(ﾋｰﾀ作動時)</v>
          </cell>
          <cell r="Q572">
            <v>7.2</v>
          </cell>
          <cell r="R572" t="str">
            <v>kW</v>
          </cell>
          <cell r="S572" t="str">
            <v>消費電力(暖房)</v>
          </cell>
          <cell r="T572">
            <v>0</v>
          </cell>
          <cell r="U572" t="str">
            <v>kW</v>
          </cell>
          <cell r="V572" t="str">
            <v>消費電力(暖房ﾋｰﾀ作動時)</v>
          </cell>
          <cell r="W572">
            <v>0</v>
          </cell>
          <cell r="X572" t="str">
            <v>kW</v>
          </cell>
          <cell r="Y572" t="str">
            <v>電源</v>
          </cell>
          <cell r="Z572" t="str">
            <v>三相</v>
          </cell>
          <cell r="AA572" t="str">
            <v>φ</v>
          </cell>
          <cell r="AB572" t="str">
            <v>電圧</v>
          </cell>
          <cell r="AC572">
            <v>200</v>
          </cell>
          <cell r="AD572" t="str">
            <v>V</v>
          </cell>
          <cell r="AE572" t="str">
            <v>外形寸法　高さ</v>
          </cell>
          <cell r="AF572">
            <v>258</v>
          </cell>
          <cell r="AG572" t="str">
            <v>mm</v>
          </cell>
          <cell r="AH572" t="str">
            <v>外形寸法　幅</v>
          </cell>
          <cell r="AI572">
            <v>820</v>
          </cell>
          <cell r="AJ572" t="str">
            <v>mm</v>
          </cell>
          <cell r="AK572" t="str">
            <v>外形寸法　奥行</v>
          </cell>
          <cell r="AL572">
            <v>820</v>
          </cell>
          <cell r="AM572" t="str">
            <v>mm</v>
          </cell>
          <cell r="AN572" t="str">
            <v>風量(強)</v>
          </cell>
          <cell r="AO572">
            <v>16</v>
          </cell>
          <cell r="AP572" t="str">
            <v>m3/min</v>
          </cell>
          <cell r="AQ572" t="str">
            <v>機外静圧</v>
          </cell>
          <cell r="AR572">
            <v>0</v>
          </cell>
          <cell r="AS572" t="str">
            <v>Pa</v>
          </cell>
          <cell r="AT572" t="str">
            <v>送風機出力</v>
          </cell>
          <cell r="AU572">
            <v>0.03</v>
          </cell>
          <cell r="AV572" t="str">
            <v>kW</v>
          </cell>
          <cell r="AW572" t="str">
            <v>ドレン配管径</v>
          </cell>
          <cell r="AX572" t="str">
            <v>VP25接続可</v>
          </cell>
          <cell r="AZ572" t="str">
            <v>冷媒配管(ガス)</v>
          </cell>
          <cell r="BA572">
            <v>15.88</v>
          </cell>
          <cell r="BB572" t="str">
            <v>φ(mm)</v>
          </cell>
          <cell r="BC572" t="str">
            <v>冷媒配管(液)</v>
          </cell>
          <cell r="BD572">
            <v>9.52</v>
          </cell>
          <cell r="BE572" t="str">
            <v>φ(mm)</v>
          </cell>
          <cell r="BF572" t="str">
            <v>製品質量</v>
          </cell>
          <cell r="BG572">
            <v>27</v>
          </cell>
          <cell r="BH572" t="str">
            <v>kg</v>
          </cell>
          <cell r="BI572" t="str">
            <v>分離形名(パネル１)</v>
          </cell>
          <cell r="BJ572" t="str">
            <v>PLP-J100GW</v>
          </cell>
          <cell r="BL572" t="str">
            <v>分離形名(リモコン１)</v>
          </cell>
          <cell r="BM572" t="str">
            <v>PAR-JH240K</v>
          </cell>
        </row>
        <row r="573">
          <cell r="B573" t="str">
            <v>PLH-J56JK</v>
          </cell>
          <cell r="C573" t="str">
            <v>標準価格</v>
          </cell>
          <cell r="D573">
            <v>280000</v>
          </cell>
          <cell r="E573">
            <v>305000</v>
          </cell>
          <cell r="F573" t="str">
            <v>円</v>
          </cell>
          <cell r="G573" t="str">
            <v>冷房能力</v>
          </cell>
          <cell r="H573">
            <v>5</v>
          </cell>
          <cell r="I573" t="str">
            <v>kW</v>
          </cell>
          <cell r="J573" t="str">
            <v>消費電力(冷房)</v>
          </cell>
          <cell r="K573">
            <v>0</v>
          </cell>
          <cell r="L573" t="str">
            <v>kW</v>
          </cell>
          <cell r="M573" t="str">
            <v>暖房能力</v>
          </cell>
          <cell r="N573">
            <v>5.6</v>
          </cell>
          <cell r="O573" t="str">
            <v>kW</v>
          </cell>
          <cell r="P573" t="str">
            <v>暖房能力(ﾋｰﾀ作動時)</v>
          </cell>
          <cell r="Q573">
            <v>0</v>
          </cell>
          <cell r="R573" t="str">
            <v>kW</v>
          </cell>
          <cell r="S573" t="str">
            <v>消費電力(暖房)</v>
          </cell>
          <cell r="T573">
            <v>0</v>
          </cell>
          <cell r="U573" t="str">
            <v>kW</v>
          </cell>
          <cell r="V573" t="str">
            <v>消費電力(暖房ﾋｰﾀ作動時)</v>
          </cell>
          <cell r="W573">
            <v>0</v>
          </cell>
          <cell r="X573" t="str">
            <v>kW</v>
          </cell>
          <cell r="Y573" t="str">
            <v>電源</v>
          </cell>
          <cell r="Z573" t="str">
            <v>単相</v>
          </cell>
          <cell r="AA573" t="str">
            <v>φ</v>
          </cell>
          <cell r="AB573" t="str">
            <v>電圧</v>
          </cell>
          <cell r="AC573">
            <v>200</v>
          </cell>
          <cell r="AD573" t="str">
            <v>V</v>
          </cell>
          <cell r="AE573" t="str">
            <v>外形寸法　高さ</v>
          </cell>
          <cell r="AF573">
            <v>0</v>
          </cell>
          <cell r="AG573" t="str">
            <v>mm</v>
          </cell>
          <cell r="AH573" t="str">
            <v>外形寸法　幅</v>
          </cell>
          <cell r="AI573">
            <v>0</v>
          </cell>
          <cell r="AJ573" t="str">
            <v>mm</v>
          </cell>
          <cell r="AK573" t="str">
            <v>外形寸法　奥行</v>
          </cell>
          <cell r="AL573">
            <v>0</v>
          </cell>
          <cell r="AM573" t="str">
            <v>mm</v>
          </cell>
          <cell r="AN573" t="str">
            <v>風量(強)</v>
          </cell>
          <cell r="AO573">
            <v>0</v>
          </cell>
          <cell r="AP573" t="str">
            <v>m3/min</v>
          </cell>
          <cell r="AQ573" t="str">
            <v>機外静圧</v>
          </cell>
          <cell r="AR573">
            <v>0</v>
          </cell>
          <cell r="AS573" t="str">
            <v>Pa</v>
          </cell>
          <cell r="AT573" t="str">
            <v>送風機出力</v>
          </cell>
          <cell r="AU573">
            <v>0.03</v>
          </cell>
          <cell r="AV573" t="str">
            <v>kW</v>
          </cell>
          <cell r="AW573" t="str">
            <v>ドレン配管径</v>
          </cell>
          <cell r="AZ573" t="str">
            <v>冷媒配管(ガス)</v>
          </cell>
          <cell r="BA573">
            <v>15.88</v>
          </cell>
          <cell r="BB573" t="str">
            <v>φ(mm)</v>
          </cell>
          <cell r="BC573" t="str">
            <v>冷媒配管(液)</v>
          </cell>
          <cell r="BD573">
            <v>9.52</v>
          </cell>
          <cell r="BE573" t="str">
            <v>φ(mm)</v>
          </cell>
          <cell r="BF573" t="str">
            <v>製品質量</v>
          </cell>
          <cell r="BG573">
            <v>19</v>
          </cell>
          <cell r="BH573" t="str">
            <v>kg</v>
          </cell>
          <cell r="BI573" t="str">
            <v>分離形名(パネル１)</v>
          </cell>
          <cell r="BJ573" t="str">
            <v>PLP-J71JW</v>
          </cell>
          <cell r="BL573" t="str">
            <v>分離形名(リモコン１)</v>
          </cell>
          <cell r="BM573" t="str">
            <v>PAR-JH240K</v>
          </cell>
        </row>
        <row r="574">
          <cell r="B574" t="str">
            <v>PLH-J56JKH</v>
          </cell>
          <cell r="C574" t="str">
            <v>標準価格</v>
          </cell>
          <cell r="D574">
            <v>308000</v>
          </cell>
          <cell r="E574">
            <v>333000</v>
          </cell>
          <cell r="F574" t="str">
            <v>円</v>
          </cell>
          <cell r="G574" t="str">
            <v>冷房能力</v>
          </cell>
          <cell r="H574">
            <v>5</v>
          </cell>
          <cell r="I574" t="str">
            <v>kW</v>
          </cell>
          <cell r="J574" t="str">
            <v>消費電力(冷房)</v>
          </cell>
          <cell r="K574">
            <v>0</v>
          </cell>
          <cell r="L574" t="str">
            <v>kW</v>
          </cell>
          <cell r="M574" t="str">
            <v>暖房能力</v>
          </cell>
          <cell r="N574">
            <v>5.6</v>
          </cell>
          <cell r="O574" t="str">
            <v>kW</v>
          </cell>
          <cell r="P574" t="str">
            <v>暖房能力(ﾋｰﾀ作動時)</v>
          </cell>
          <cell r="Q574">
            <v>0</v>
          </cell>
          <cell r="R574" t="str">
            <v>kW</v>
          </cell>
          <cell r="S574" t="str">
            <v>消費電力(暖房)</v>
          </cell>
          <cell r="T574">
            <v>0</v>
          </cell>
          <cell r="U574" t="str">
            <v>kW</v>
          </cell>
          <cell r="V574" t="str">
            <v>消費電力(暖房ﾋｰﾀ作動時)</v>
          </cell>
          <cell r="W574">
            <v>0</v>
          </cell>
          <cell r="X574" t="str">
            <v>kW</v>
          </cell>
          <cell r="Y574" t="str">
            <v>電源</v>
          </cell>
          <cell r="Z574" t="str">
            <v>三相</v>
          </cell>
          <cell r="AA574" t="str">
            <v>φ</v>
          </cell>
          <cell r="AB574" t="str">
            <v>電圧</v>
          </cell>
          <cell r="AC574">
            <v>200</v>
          </cell>
          <cell r="AD574" t="str">
            <v>V</v>
          </cell>
          <cell r="AE574" t="str">
            <v>外形寸法　高さ</v>
          </cell>
          <cell r="AF574">
            <v>0</v>
          </cell>
          <cell r="AG574" t="str">
            <v>mm</v>
          </cell>
          <cell r="AH574" t="str">
            <v>外形寸法　幅</v>
          </cell>
          <cell r="AI574">
            <v>0</v>
          </cell>
          <cell r="AJ574" t="str">
            <v>mm</v>
          </cell>
          <cell r="AK574" t="str">
            <v>外形寸法　奥行</v>
          </cell>
          <cell r="AL574">
            <v>0</v>
          </cell>
          <cell r="AM574" t="str">
            <v>mm</v>
          </cell>
          <cell r="AN574" t="str">
            <v>風量(強)</v>
          </cell>
          <cell r="AO574">
            <v>0</v>
          </cell>
          <cell r="AP574" t="str">
            <v>m3/min</v>
          </cell>
          <cell r="AQ574" t="str">
            <v>機外静圧</v>
          </cell>
          <cell r="AR574">
            <v>0</v>
          </cell>
          <cell r="AS574" t="str">
            <v>Pa</v>
          </cell>
          <cell r="AT574" t="str">
            <v>送風機出力</v>
          </cell>
          <cell r="AU574">
            <v>0.03</v>
          </cell>
          <cell r="AV574" t="str">
            <v>kW</v>
          </cell>
          <cell r="AW574" t="str">
            <v>ドレン配管径</v>
          </cell>
          <cell r="AZ574" t="str">
            <v>冷媒配管(ガス)</v>
          </cell>
          <cell r="BA574">
            <v>15.88</v>
          </cell>
          <cell r="BB574" t="str">
            <v>φ(mm)</v>
          </cell>
          <cell r="BC574" t="str">
            <v>冷媒配管(液)</v>
          </cell>
          <cell r="BD574">
            <v>9.52</v>
          </cell>
          <cell r="BE574" t="str">
            <v>φ(mm)</v>
          </cell>
          <cell r="BF574" t="str">
            <v>製品質量</v>
          </cell>
          <cell r="BG574">
            <v>20</v>
          </cell>
          <cell r="BH574" t="str">
            <v>kg</v>
          </cell>
          <cell r="BI574" t="str">
            <v>分離形名(パネル１)</v>
          </cell>
          <cell r="BJ574" t="str">
            <v>PLP-J71JW</v>
          </cell>
          <cell r="BL574" t="str">
            <v>分離形名(リモコン１)</v>
          </cell>
          <cell r="BM574" t="str">
            <v>PAR-JH240K</v>
          </cell>
        </row>
        <row r="575">
          <cell r="B575" t="str">
            <v>PLH-J56PA</v>
          </cell>
          <cell r="C575" t="str">
            <v>標準価格</v>
          </cell>
          <cell r="D575">
            <v>290000</v>
          </cell>
          <cell r="E575">
            <v>315000</v>
          </cell>
          <cell r="F575" t="str">
            <v>円</v>
          </cell>
          <cell r="G575" t="str">
            <v>冷房能力</v>
          </cell>
          <cell r="H575">
            <v>5</v>
          </cell>
          <cell r="I575" t="str">
            <v>kW</v>
          </cell>
          <cell r="J575" t="str">
            <v>消費電力(冷房)</v>
          </cell>
          <cell r="L575" t="str">
            <v>kW</v>
          </cell>
          <cell r="M575" t="str">
            <v>暖房能力</v>
          </cell>
          <cell r="N575">
            <v>5.6</v>
          </cell>
          <cell r="O575" t="str">
            <v>kW</v>
          </cell>
          <cell r="P575" t="str">
            <v>暖房能力(ﾋｰﾀ作動時)</v>
          </cell>
          <cell r="R575" t="str">
            <v>kW</v>
          </cell>
          <cell r="S575" t="str">
            <v>消費電力(暖房)</v>
          </cell>
          <cell r="U575" t="str">
            <v>kW</v>
          </cell>
          <cell r="V575" t="str">
            <v>消費電力(暖房ﾋｰﾀ作動時)</v>
          </cell>
          <cell r="X575" t="str">
            <v>kW</v>
          </cell>
          <cell r="Y575" t="str">
            <v>電源</v>
          </cell>
          <cell r="AA575" t="str">
            <v>φ</v>
          </cell>
          <cell r="AB575" t="str">
            <v>電圧</v>
          </cell>
          <cell r="AD575" t="str">
            <v>V</v>
          </cell>
          <cell r="AE575" t="str">
            <v>外形寸法　高さ</v>
          </cell>
          <cell r="AF575">
            <v>358</v>
          </cell>
          <cell r="AG575" t="str">
            <v>mm</v>
          </cell>
          <cell r="AH575" t="str">
            <v>外形寸法　幅</v>
          </cell>
          <cell r="AI575">
            <v>944</v>
          </cell>
          <cell r="AJ575" t="str">
            <v>mm</v>
          </cell>
          <cell r="AK575" t="str">
            <v>外形寸法　奥行</v>
          </cell>
          <cell r="AL575">
            <v>624</v>
          </cell>
          <cell r="AM575" t="str">
            <v>mm</v>
          </cell>
          <cell r="AN575" t="str">
            <v>風量(強)</v>
          </cell>
          <cell r="AO575">
            <v>16</v>
          </cell>
          <cell r="AP575" t="str">
            <v>m3/min</v>
          </cell>
          <cell r="AQ575" t="str">
            <v>機外静圧</v>
          </cell>
          <cell r="AS575" t="str">
            <v>Pa</v>
          </cell>
          <cell r="AT575" t="str">
            <v>送風機出力</v>
          </cell>
          <cell r="AU575">
            <v>0.05</v>
          </cell>
          <cell r="AV575" t="str">
            <v>kW</v>
          </cell>
          <cell r="AW575" t="str">
            <v>ドレン配管径</v>
          </cell>
          <cell r="AZ575" t="str">
            <v>冷媒配管(ガス)</v>
          </cell>
          <cell r="BA575">
            <v>15.88</v>
          </cell>
          <cell r="BB575" t="str">
            <v>φ(mm)</v>
          </cell>
          <cell r="BC575" t="str">
            <v>冷媒配管(液)</v>
          </cell>
          <cell r="BD575">
            <v>9.52</v>
          </cell>
          <cell r="BE575" t="str">
            <v>φ(mm)</v>
          </cell>
          <cell r="BF575" t="str">
            <v>製品質量</v>
          </cell>
          <cell r="BG575">
            <v>35</v>
          </cell>
          <cell r="BH575" t="str">
            <v>kg</v>
          </cell>
          <cell r="BI575" t="str">
            <v>分離形名(パネル１)</v>
          </cell>
          <cell r="BJ575" t="str">
            <v>PLP-J80PW</v>
          </cell>
          <cell r="BL575" t="str">
            <v>分離形名(リモコン１)</v>
          </cell>
          <cell r="BM575" t="str">
            <v>PAR-S25A</v>
          </cell>
        </row>
        <row r="576">
          <cell r="B576" t="str">
            <v>PLH-J56PAH</v>
          </cell>
          <cell r="C576" t="str">
            <v>標準価格</v>
          </cell>
          <cell r="D576">
            <v>318000</v>
          </cell>
          <cell r="E576">
            <v>343000</v>
          </cell>
          <cell r="F576" t="str">
            <v>円</v>
          </cell>
          <cell r="G576" t="str">
            <v>冷房能力</v>
          </cell>
          <cell r="H576">
            <v>5</v>
          </cell>
          <cell r="I576" t="str">
            <v>kW</v>
          </cell>
          <cell r="J576" t="str">
            <v>消費電力(冷房)</v>
          </cell>
          <cell r="L576" t="str">
            <v>kW</v>
          </cell>
          <cell r="M576" t="str">
            <v>暖房能力</v>
          </cell>
          <cell r="N576">
            <v>5.6</v>
          </cell>
          <cell r="O576" t="str">
            <v>kW</v>
          </cell>
          <cell r="P576" t="str">
            <v>暖房能力(ﾋｰﾀ作動時)</v>
          </cell>
          <cell r="Q576">
            <v>7.2</v>
          </cell>
          <cell r="R576" t="str">
            <v>kW</v>
          </cell>
          <cell r="S576" t="str">
            <v>消費電力(暖房)</v>
          </cell>
          <cell r="U576" t="str">
            <v>kW</v>
          </cell>
          <cell r="V576" t="str">
            <v>消費電力(暖房ﾋｰﾀ作動時)</v>
          </cell>
          <cell r="X576" t="str">
            <v>kW</v>
          </cell>
          <cell r="Y576" t="str">
            <v>電源</v>
          </cell>
          <cell r="AA576" t="str">
            <v>φ</v>
          </cell>
          <cell r="AB576" t="str">
            <v>電圧</v>
          </cell>
          <cell r="AD576" t="str">
            <v>V</v>
          </cell>
          <cell r="AE576" t="str">
            <v>外形寸法　高さ</v>
          </cell>
          <cell r="AF576">
            <v>358</v>
          </cell>
          <cell r="AG576" t="str">
            <v>mm</v>
          </cell>
          <cell r="AH576" t="str">
            <v>外形寸法　幅</v>
          </cell>
          <cell r="AI576">
            <v>944</v>
          </cell>
          <cell r="AJ576" t="str">
            <v>mm</v>
          </cell>
          <cell r="AK576" t="str">
            <v>外形寸法　奥行</v>
          </cell>
          <cell r="AL576">
            <v>624</v>
          </cell>
          <cell r="AM576" t="str">
            <v>mm</v>
          </cell>
          <cell r="AN576" t="str">
            <v>風量(強)</v>
          </cell>
          <cell r="AO576">
            <v>16</v>
          </cell>
          <cell r="AP576" t="str">
            <v>m3/min</v>
          </cell>
          <cell r="AQ576" t="str">
            <v>機外静圧</v>
          </cell>
          <cell r="AS576" t="str">
            <v>Pa</v>
          </cell>
          <cell r="AT576" t="str">
            <v>送風機出力</v>
          </cell>
          <cell r="AU576">
            <v>0.05</v>
          </cell>
          <cell r="AV576" t="str">
            <v>kW</v>
          </cell>
          <cell r="AW576" t="str">
            <v>ドレン配管径</v>
          </cell>
          <cell r="AZ576" t="str">
            <v>冷媒配管(ガス)</v>
          </cell>
          <cell r="BA576">
            <v>15.88</v>
          </cell>
          <cell r="BB576" t="str">
            <v>φ(mm)</v>
          </cell>
          <cell r="BC576" t="str">
            <v>冷媒配管(液)</v>
          </cell>
          <cell r="BD576">
            <v>9.52</v>
          </cell>
          <cell r="BE576" t="str">
            <v>φ(mm)</v>
          </cell>
          <cell r="BF576" t="str">
            <v>製品質量</v>
          </cell>
          <cell r="BG576">
            <v>37</v>
          </cell>
          <cell r="BH576" t="str">
            <v>kg</v>
          </cell>
          <cell r="BI576" t="str">
            <v>分離形名(パネル１)</v>
          </cell>
          <cell r="BJ576" t="str">
            <v>PLP-J80PW</v>
          </cell>
          <cell r="BL576" t="str">
            <v>分離形名(リモコン１)</v>
          </cell>
          <cell r="BM576" t="str">
            <v>PAR-S25A</v>
          </cell>
        </row>
        <row r="577">
          <cell r="B577" t="str">
            <v>PLH-J56SEAH</v>
          </cell>
          <cell r="C577" t="str">
            <v>標準価格</v>
          </cell>
          <cell r="D577">
            <v>318000</v>
          </cell>
          <cell r="E577">
            <v>343000</v>
          </cell>
          <cell r="F577" t="str">
            <v>円</v>
          </cell>
          <cell r="G577" t="str">
            <v>冷房能力</v>
          </cell>
          <cell r="H577">
            <v>5</v>
          </cell>
          <cell r="I577" t="str">
            <v>kW</v>
          </cell>
          <cell r="J577" t="str">
            <v>消費電力(冷房)</v>
          </cell>
          <cell r="L577" t="str">
            <v>kW</v>
          </cell>
          <cell r="M577" t="str">
            <v>暖房能力</v>
          </cell>
          <cell r="N577">
            <v>5.6</v>
          </cell>
          <cell r="O577" t="str">
            <v>kW</v>
          </cell>
          <cell r="P577" t="str">
            <v>暖房能力(ﾋｰﾀ作動時)</v>
          </cell>
          <cell r="Q577">
            <v>7.2</v>
          </cell>
          <cell r="R577" t="str">
            <v>kW</v>
          </cell>
          <cell r="S577" t="str">
            <v>消費電力(暖房)</v>
          </cell>
          <cell r="U577" t="str">
            <v>kW</v>
          </cell>
          <cell r="V577" t="str">
            <v>消費電力(暖房ﾋｰﾀ作動時)</v>
          </cell>
          <cell r="X577" t="str">
            <v>kW</v>
          </cell>
          <cell r="Y577" t="str">
            <v>電源</v>
          </cell>
          <cell r="AA577" t="str">
            <v>φ</v>
          </cell>
          <cell r="AB577" t="str">
            <v>電圧</v>
          </cell>
          <cell r="AD577" t="str">
            <v>V</v>
          </cell>
          <cell r="AE577" t="str">
            <v>外形寸法　高さ</v>
          </cell>
          <cell r="AF577">
            <v>358</v>
          </cell>
          <cell r="AG577" t="str">
            <v>mm</v>
          </cell>
          <cell r="AH577" t="str">
            <v>外形寸法　幅</v>
          </cell>
          <cell r="AI577">
            <v>950</v>
          </cell>
          <cell r="AJ577" t="str">
            <v>mm</v>
          </cell>
          <cell r="AK577" t="str">
            <v>外形寸法　奥行</v>
          </cell>
          <cell r="AL577">
            <v>630</v>
          </cell>
          <cell r="AM577" t="str">
            <v>mm</v>
          </cell>
          <cell r="AN577" t="str">
            <v>風量(強)</v>
          </cell>
          <cell r="AO577">
            <v>16</v>
          </cell>
          <cell r="AP577" t="str">
            <v>m3/min</v>
          </cell>
          <cell r="AQ577" t="str">
            <v>機外静圧</v>
          </cell>
          <cell r="AR577">
            <v>0</v>
          </cell>
          <cell r="AS577" t="str">
            <v>Pa</v>
          </cell>
          <cell r="AT577" t="str">
            <v>送風機出力</v>
          </cell>
          <cell r="AU577">
            <v>0.05</v>
          </cell>
          <cell r="AV577" t="str">
            <v>kW</v>
          </cell>
          <cell r="AW577" t="str">
            <v>ドレン配管径</v>
          </cell>
          <cell r="AX577" t="str">
            <v>ＶＰ－２５接続可</v>
          </cell>
          <cell r="AZ577" t="str">
            <v>冷媒配管(ガス)</v>
          </cell>
          <cell r="BA577">
            <v>15.88</v>
          </cell>
          <cell r="BB577" t="str">
            <v>φ(mm)</v>
          </cell>
          <cell r="BC577" t="str">
            <v>冷媒配管(液)</v>
          </cell>
          <cell r="BD577">
            <v>9.52</v>
          </cell>
          <cell r="BE577" t="str">
            <v>φ(mm)</v>
          </cell>
          <cell r="BF577" t="str">
            <v>製品質量</v>
          </cell>
          <cell r="BG577">
            <v>35</v>
          </cell>
          <cell r="BH577" t="str">
            <v>kg</v>
          </cell>
          <cell r="BI577" t="str">
            <v>分離形名(パネル１)</v>
          </cell>
          <cell r="BJ577" t="str">
            <v>PLP-J80EW</v>
          </cell>
          <cell r="BL577" t="str">
            <v>分離形名(リモコン１)</v>
          </cell>
          <cell r="BM577" t="str">
            <v>PAR-S25A</v>
          </cell>
        </row>
        <row r="578">
          <cell r="B578" t="str">
            <v>PLH-J56SEKH</v>
          </cell>
          <cell r="C578" t="str">
            <v>標準価格</v>
          </cell>
          <cell r="D578">
            <v>323000</v>
          </cell>
          <cell r="E578">
            <v>348000</v>
          </cell>
          <cell r="F578" t="str">
            <v>円</v>
          </cell>
          <cell r="G578" t="str">
            <v>冷房能力</v>
          </cell>
          <cell r="H578">
            <v>5</v>
          </cell>
          <cell r="I578" t="str">
            <v>kW</v>
          </cell>
          <cell r="J578" t="str">
            <v>消費電力(冷房)</v>
          </cell>
          <cell r="K578">
            <v>0</v>
          </cell>
          <cell r="L578" t="str">
            <v>kW</v>
          </cell>
          <cell r="M578" t="str">
            <v>暖房能力</v>
          </cell>
          <cell r="N578">
            <v>5.6</v>
          </cell>
          <cell r="O578" t="str">
            <v>kW</v>
          </cell>
          <cell r="P578" t="str">
            <v>暖房能力(ﾋｰﾀ作動時)</v>
          </cell>
          <cell r="Q578">
            <v>7.2</v>
          </cell>
          <cell r="R578" t="str">
            <v>kW</v>
          </cell>
          <cell r="S578" t="str">
            <v>消費電力(暖房)</v>
          </cell>
          <cell r="T578">
            <v>0</v>
          </cell>
          <cell r="U578" t="str">
            <v>kW</v>
          </cell>
          <cell r="V578" t="str">
            <v>消費電力(暖房ﾋｰﾀ作動時)</v>
          </cell>
          <cell r="W578">
            <v>0</v>
          </cell>
          <cell r="X578" t="str">
            <v>kW</v>
          </cell>
          <cell r="Y578" t="str">
            <v>電源</v>
          </cell>
          <cell r="Z578" t="str">
            <v>単相</v>
          </cell>
          <cell r="AA578" t="str">
            <v>φ</v>
          </cell>
          <cell r="AB578" t="str">
            <v>電圧</v>
          </cell>
          <cell r="AC578">
            <v>200</v>
          </cell>
          <cell r="AD578" t="str">
            <v>V</v>
          </cell>
          <cell r="AE578" t="str">
            <v>外形寸法　高さ</v>
          </cell>
          <cell r="AF578">
            <v>283</v>
          </cell>
          <cell r="AG578" t="str">
            <v>mm</v>
          </cell>
          <cell r="AH578" t="str">
            <v>外形寸法　幅</v>
          </cell>
          <cell r="AI578">
            <v>630</v>
          </cell>
          <cell r="AJ578" t="str">
            <v>mm</v>
          </cell>
          <cell r="AK578" t="str">
            <v>外形寸法　奥行</v>
          </cell>
          <cell r="AL578">
            <v>950</v>
          </cell>
          <cell r="AM578" t="str">
            <v>mm</v>
          </cell>
          <cell r="AN578" t="str">
            <v>風量(強)</v>
          </cell>
          <cell r="AO578">
            <v>16</v>
          </cell>
          <cell r="AP578" t="str">
            <v>m3/min</v>
          </cell>
          <cell r="AQ578" t="str">
            <v>機外静圧</v>
          </cell>
          <cell r="AR578">
            <v>0</v>
          </cell>
          <cell r="AS578" t="str">
            <v>Pa</v>
          </cell>
          <cell r="AT578" t="str">
            <v>送風機出力</v>
          </cell>
          <cell r="AU578">
            <v>0.05</v>
          </cell>
          <cell r="AV578" t="str">
            <v>kW</v>
          </cell>
          <cell r="AW578" t="str">
            <v>ドレン配管径</v>
          </cell>
          <cell r="AX578" t="str">
            <v>VP25接続可</v>
          </cell>
          <cell r="AZ578" t="str">
            <v>冷媒配管(ガス)</v>
          </cell>
          <cell r="BA578">
            <v>15.88</v>
          </cell>
          <cell r="BB578" t="str">
            <v>φ(mm)</v>
          </cell>
          <cell r="BC578" t="str">
            <v>冷媒配管(液)</v>
          </cell>
          <cell r="BD578">
            <v>9.52</v>
          </cell>
          <cell r="BE578" t="str">
            <v>φ(mm)</v>
          </cell>
          <cell r="BF578" t="str">
            <v>製品質量</v>
          </cell>
          <cell r="BG578">
            <v>37</v>
          </cell>
          <cell r="BH578" t="str">
            <v>kg</v>
          </cell>
          <cell r="BI578" t="str">
            <v>分離形名(パネル１)</v>
          </cell>
          <cell r="BJ578" t="str">
            <v>PLP-J80EW</v>
          </cell>
          <cell r="BL578" t="str">
            <v>分離形名(リモコン１)</v>
          </cell>
          <cell r="BM578" t="str">
            <v>PAR-JH150K</v>
          </cell>
        </row>
        <row r="579">
          <cell r="B579" t="str">
            <v>PLH-J56SGKH</v>
          </cell>
          <cell r="C579" t="str">
            <v>標準価格</v>
          </cell>
          <cell r="D579">
            <v>308000</v>
          </cell>
          <cell r="E579">
            <v>333000</v>
          </cell>
          <cell r="F579" t="str">
            <v>円</v>
          </cell>
          <cell r="G579" t="str">
            <v>冷房能力</v>
          </cell>
          <cell r="H579">
            <v>5</v>
          </cell>
          <cell r="I579" t="str">
            <v>kW</v>
          </cell>
          <cell r="J579" t="str">
            <v>消費電力(冷房)</v>
          </cell>
          <cell r="K579">
            <v>0</v>
          </cell>
          <cell r="L579" t="str">
            <v>kW</v>
          </cell>
          <cell r="M579" t="str">
            <v>暖房能力</v>
          </cell>
          <cell r="N579">
            <v>5.6</v>
          </cell>
          <cell r="O579" t="str">
            <v>kW</v>
          </cell>
          <cell r="P579" t="str">
            <v>暖房能力(ﾋｰﾀ作動時)</v>
          </cell>
          <cell r="Q579">
            <v>7.2</v>
          </cell>
          <cell r="R579" t="str">
            <v>kW</v>
          </cell>
          <cell r="S579" t="str">
            <v>消費電力(暖房)</v>
          </cell>
          <cell r="T579">
            <v>0</v>
          </cell>
          <cell r="U579" t="str">
            <v>kW</v>
          </cell>
          <cell r="V579" t="str">
            <v>消費電力(暖房ﾋｰﾀ作動時)</v>
          </cell>
          <cell r="W579">
            <v>0</v>
          </cell>
          <cell r="X579" t="str">
            <v>kW</v>
          </cell>
          <cell r="Y579" t="str">
            <v>電源</v>
          </cell>
          <cell r="Z579" t="str">
            <v>単相</v>
          </cell>
          <cell r="AA579" t="str">
            <v>φ</v>
          </cell>
          <cell r="AB579" t="str">
            <v>電圧</v>
          </cell>
          <cell r="AC579">
            <v>200</v>
          </cell>
          <cell r="AD579" t="str">
            <v>V</v>
          </cell>
          <cell r="AE579" t="str">
            <v>外形寸法　高さ</v>
          </cell>
          <cell r="AF579">
            <v>258</v>
          </cell>
          <cell r="AG579" t="str">
            <v>mm</v>
          </cell>
          <cell r="AH579" t="str">
            <v>外形寸法　幅</v>
          </cell>
          <cell r="AI579">
            <v>820</v>
          </cell>
          <cell r="AJ579" t="str">
            <v>mm</v>
          </cell>
          <cell r="AK579" t="str">
            <v>外形寸法　奥行</v>
          </cell>
          <cell r="AL579">
            <v>820</v>
          </cell>
          <cell r="AM579" t="str">
            <v>mm</v>
          </cell>
          <cell r="AN579" t="str">
            <v>風量(強)</v>
          </cell>
          <cell r="AO579">
            <v>16</v>
          </cell>
          <cell r="AP579" t="str">
            <v>m3/min</v>
          </cell>
          <cell r="AQ579" t="str">
            <v>機外静圧</v>
          </cell>
          <cell r="AR579">
            <v>0</v>
          </cell>
          <cell r="AS579" t="str">
            <v>Pa</v>
          </cell>
          <cell r="AT579" t="str">
            <v>送風機出力</v>
          </cell>
          <cell r="AU579">
            <v>0.03</v>
          </cell>
          <cell r="AV579" t="str">
            <v>kW</v>
          </cell>
          <cell r="AW579" t="str">
            <v>ドレン配管径</v>
          </cell>
          <cell r="AX579" t="str">
            <v>VP25接続可</v>
          </cell>
          <cell r="AZ579" t="str">
            <v>冷媒配管(ガス)</v>
          </cell>
          <cell r="BA579">
            <v>15.88</v>
          </cell>
          <cell r="BB579" t="str">
            <v>φ(mm)</v>
          </cell>
          <cell r="BC579" t="str">
            <v>冷媒配管(液)</v>
          </cell>
          <cell r="BD579">
            <v>9.52</v>
          </cell>
          <cell r="BE579" t="str">
            <v>φ(mm)</v>
          </cell>
          <cell r="BF579" t="str">
            <v>製品質量</v>
          </cell>
          <cell r="BG579">
            <v>27</v>
          </cell>
          <cell r="BH579" t="str">
            <v>kg</v>
          </cell>
          <cell r="BI579" t="str">
            <v>分離形名(パネル１)</v>
          </cell>
          <cell r="BJ579" t="str">
            <v>PLP-J100GW</v>
          </cell>
          <cell r="BL579" t="str">
            <v>分離形名(リモコン１)</v>
          </cell>
          <cell r="BM579" t="str">
            <v>PAR-JH240K</v>
          </cell>
        </row>
        <row r="580">
          <cell r="B580" t="str">
            <v>PLH-J56SJKH</v>
          </cell>
          <cell r="C580" t="str">
            <v>標準価格</v>
          </cell>
          <cell r="D580">
            <v>308000</v>
          </cell>
          <cell r="E580">
            <v>333000</v>
          </cell>
          <cell r="F580" t="str">
            <v>円</v>
          </cell>
          <cell r="G580" t="str">
            <v>冷房能力</v>
          </cell>
          <cell r="H580">
            <v>5</v>
          </cell>
          <cell r="I580" t="str">
            <v>kW</v>
          </cell>
          <cell r="J580" t="str">
            <v>消費電力(冷房)</v>
          </cell>
          <cell r="K580">
            <v>0</v>
          </cell>
          <cell r="L580" t="str">
            <v>kW</v>
          </cell>
          <cell r="M580" t="str">
            <v>暖房能力</v>
          </cell>
          <cell r="N580">
            <v>5.6</v>
          </cell>
          <cell r="O580" t="str">
            <v>kW</v>
          </cell>
          <cell r="P580" t="str">
            <v>暖房能力(ﾋｰﾀ作動時)</v>
          </cell>
          <cell r="Q580">
            <v>0</v>
          </cell>
          <cell r="R580" t="str">
            <v>kW</v>
          </cell>
          <cell r="S580" t="str">
            <v>消費電力(暖房)</v>
          </cell>
          <cell r="T580">
            <v>0</v>
          </cell>
          <cell r="U580" t="str">
            <v>kW</v>
          </cell>
          <cell r="V580" t="str">
            <v>消費電力(暖房ﾋｰﾀ作動時)</v>
          </cell>
          <cell r="W580">
            <v>0</v>
          </cell>
          <cell r="X580" t="str">
            <v>kW</v>
          </cell>
          <cell r="Y580" t="str">
            <v>電源</v>
          </cell>
          <cell r="Z580" t="str">
            <v>単相</v>
          </cell>
          <cell r="AA580" t="str">
            <v>φ</v>
          </cell>
          <cell r="AB580" t="str">
            <v>電圧</v>
          </cell>
          <cell r="AC580">
            <v>200</v>
          </cell>
          <cell r="AD580" t="str">
            <v>V</v>
          </cell>
          <cell r="AE580" t="str">
            <v>外形寸法　高さ</v>
          </cell>
          <cell r="AF580">
            <v>0</v>
          </cell>
          <cell r="AG580" t="str">
            <v>mm</v>
          </cell>
          <cell r="AH580" t="str">
            <v>外形寸法　幅</v>
          </cell>
          <cell r="AI580">
            <v>0</v>
          </cell>
          <cell r="AJ580" t="str">
            <v>mm</v>
          </cell>
          <cell r="AK580" t="str">
            <v>外形寸法　奥行</v>
          </cell>
          <cell r="AL580">
            <v>0</v>
          </cell>
          <cell r="AM580" t="str">
            <v>mm</v>
          </cell>
          <cell r="AN580" t="str">
            <v>風量(強)</v>
          </cell>
          <cell r="AO580">
            <v>0</v>
          </cell>
          <cell r="AP580" t="str">
            <v>m3/min</v>
          </cell>
          <cell r="AQ580" t="str">
            <v>機外静圧</v>
          </cell>
          <cell r="AR580">
            <v>0</v>
          </cell>
          <cell r="AS580" t="str">
            <v>Pa</v>
          </cell>
          <cell r="AT580" t="str">
            <v>送風機出力</v>
          </cell>
          <cell r="AU580">
            <v>0.03</v>
          </cell>
          <cell r="AV580" t="str">
            <v>kW</v>
          </cell>
          <cell r="AW580" t="str">
            <v>ドレン配管径</v>
          </cell>
          <cell r="AZ580" t="str">
            <v>冷媒配管(ガス)</v>
          </cell>
          <cell r="BA580">
            <v>15.88</v>
          </cell>
          <cell r="BB580" t="str">
            <v>φ(mm)</v>
          </cell>
          <cell r="BC580" t="str">
            <v>冷媒配管(液)</v>
          </cell>
          <cell r="BD580">
            <v>9.52</v>
          </cell>
          <cell r="BE580" t="str">
            <v>φ(mm)</v>
          </cell>
          <cell r="BF580" t="str">
            <v>製品質量</v>
          </cell>
          <cell r="BG580">
            <v>20</v>
          </cell>
          <cell r="BH580" t="str">
            <v>kg</v>
          </cell>
          <cell r="BI580" t="str">
            <v>分離形名(パネル１)</v>
          </cell>
          <cell r="BJ580" t="str">
            <v>PLP-J71JW</v>
          </cell>
          <cell r="BL580" t="str">
            <v>分離形名(リモコン１)</v>
          </cell>
          <cell r="BM580" t="str">
            <v>PAR-JH240K</v>
          </cell>
        </row>
        <row r="581">
          <cell r="B581" t="str">
            <v>PLH-J56SPAH</v>
          </cell>
          <cell r="C581" t="str">
            <v>標準価格</v>
          </cell>
          <cell r="D581">
            <v>318000</v>
          </cell>
          <cell r="E581">
            <v>343000</v>
          </cell>
          <cell r="F581" t="str">
            <v>円</v>
          </cell>
          <cell r="G581" t="str">
            <v>冷房能力</v>
          </cell>
          <cell r="H581">
            <v>5</v>
          </cell>
          <cell r="I581" t="str">
            <v>kW</v>
          </cell>
          <cell r="J581" t="str">
            <v>消費電力(冷房)</v>
          </cell>
          <cell r="L581" t="str">
            <v>kW</v>
          </cell>
          <cell r="M581" t="str">
            <v>暖房能力</v>
          </cell>
          <cell r="N581">
            <v>5.6</v>
          </cell>
          <cell r="O581" t="str">
            <v>kW</v>
          </cell>
          <cell r="P581" t="str">
            <v>暖房能力(ﾋｰﾀ作動時)</v>
          </cell>
          <cell r="Q581">
            <v>7.2</v>
          </cell>
          <cell r="R581" t="str">
            <v>kW</v>
          </cell>
          <cell r="S581" t="str">
            <v>消費電力(暖房)</v>
          </cell>
          <cell r="U581" t="str">
            <v>kW</v>
          </cell>
          <cell r="V581" t="str">
            <v>消費電力(暖房ﾋｰﾀ作動時)</v>
          </cell>
          <cell r="X581" t="str">
            <v>kW</v>
          </cell>
          <cell r="Y581" t="str">
            <v>電源</v>
          </cell>
          <cell r="AA581" t="str">
            <v>φ</v>
          </cell>
          <cell r="AB581" t="str">
            <v>電圧</v>
          </cell>
          <cell r="AD581" t="str">
            <v>V</v>
          </cell>
          <cell r="AE581" t="str">
            <v>外形寸法　高さ</v>
          </cell>
          <cell r="AF581">
            <v>358</v>
          </cell>
          <cell r="AG581" t="str">
            <v>mm</v>
          </cell>
          <cell r="AH581" t="str">
            <v>外形寸法　幅</v>
          </cell>
          <cell r="AI581">
            <v>944</v>
          </cell>
          <cell r="AJ581" t="str">
            <v>mm</v>
          </cell>
          <cell r="AK581" t="str">
            <v>外形寸法　奥行</v>
          </cell>
          <cell r="AL581">
            <v>624</v>
          </cell>
          <cell r="AM581" t="str">
            <v>mm</v>
          </cell>
          <cell r="AN581" t="str">
            <v>風量(強)</v>
          </cell>
          <cell r="AO581">
            <v>16</v>
          </cell>
          <cell r="AP581" t="str">
            <v>m3/min</v>
          </cell>
          <cell r="AQ581" t="str">
            <v>機外静圧</v>
          </cell>
          <cell r="AS581" t="str">
            <v>Pa</v>
          </cell>
          <cell r="AT581" t="str">
            <v>送風機出力</v>
          </cell>
          <cell r="AU581">
            <v>0.05</v>
          </cell>
          <cell r="AV581" t="str">
            <v>kW</v>
          </cell>
          <cell r="AW581" t="str">
            <v>ドレン配管径</v>
          </cell>
          <cell r="AZ581" t="str">
            <v>冷媒配管(ガス)</v>
          </cell>
          <cell r="BA581">
            <v>15.88</v>
          </cell>
          <cell r="BB581" t="str">
            <v>φ(mm)</v>
          </cell>
          <cell r="BC581" t="str">
            <v>冷媒配管(液)</v>
          </cell>
          <cell r="BD581">
            <v>9.52</v>
          </cell>
          <cell r="BE581" t="str">
            <v>φ(mm)</v>
          </cell>
          <cell r="BF581" t="str">
            <v>製品質量</v>
          </cell>
          <cell r="BG581">
            <v>37</v>
          </cell>
          <cell r="BH581" t="str">
            <v>kg</v>
          </cell>
          <cell r="BI581" t="str">
            <v>分離形名(パネル１)</v>
          </cell>
          <cell r="BJ581" t="str">
            <v>PLP-J80PW</v>
          </cell>
          <cell r="BL581" t="str">
            <v>分離形名(リモコン１)</v>
          </cell>
          <cell r="BM581" t="str">
            <v>PAR-S25A</v>
          </cell>
        </row>
        <row r="582">
          <cell r="B582" t="str">
            <v>PLH-J63EA</v>
          </cell>
          <cell r="C582" t="str">
            <v>標準価格</v>
          </cell>
          <cell r="D582">
            <v>300000</v>
          </cell>
          <cell r="E582">
            <v>325000</v>
          </cell>
          <cell r="F582" t="str">
            <v>円</v>
          </cell>
          <cell r="G582" t="str">
            <v>冷房能力</v>
          </cell>
          <cell r="H582">
            <v>5.6</v>
          </cell>
          <cell r="I582" t="str">
            <v>kW</v>
          </cell>
          <cell r="J582" t="str">
            <v>消費電力(冷房)</v>
          </cell>
          <cell r="K582">
            <v>0.1</v>
          </cell>
          <cell r="L582" t="str">
            <v>kW</v>
          </cell>
          <cell r="M582" t="str">
            <v>暖房能力</v>
          </cell>
          <cell r="N582">
            <v>6.7</v>
          </cell>
          <cell r="O582" t="str">
            <v>kW</v>
          </cell>
          <cell r="P582" t="str">
            <v>暖房能力(ﾋｰﾀ作動時)</v>
          </cell>
          <cell r="R582" t="str">
            <v>kW</v>
          </cell>
          <cell r="S582" t="str">
            <v>消費電力(暖房)</v>
          </cell>
          <cell r="T582">
            <v>0.1</v>
          </cell>
          <cell r="U582" t="str">
            <v>kW</v>
          </cell>
          <cell r="V582" t="str">
            <v>消費電力(暖房ﾋｰﾀ作動時)</v>
          </cell>
          <cell r="X582" t="str">
            <v>kW</v>
          </cell>
          <cell r="Y582" t="str">
            <v>電源</v>
          </cell>
          <cell r="AA582" t="str">
            <v>φ</v>
          </cell>
          <cell r="AB582" t="str">
            <v>電圧</v>
          </cell>
          <cell r="AD582" t="str">
            <v>V</v>
          </cell>
          <cell r="AE582" t="str">
            <v>外形寸法　高さ</v>
          </cell>
          <cell r="AF582">
            <v>358</v>
          </cell>
          <cell r="AG582" t="str">
            <v>mm</v>
          </cell>
          <cell r="AH582" t="str">
            <v>外形寸法　幅</v>
          </cell>
          <cell r="AI582">
            <v>950</v>
          </cell>
          <cell r="AJ582" t="str">
            <v>mm</v>
          </cell>
          <cell r="AK582" t="str">
            <v>外形寸法　奥行</v>
          </cell>
          <cell r="AL582">
            <v>630</v>
          </cell>
          <cell r="AM582" t="str">
            <v>mm</v>
          </cell>
          <cell r="AN582" t="str">
            <v>風量(強)</v>
          </cell>
          <cell r="AO582">
            <v>18</v>
          </cell>
          <cell r="AP582" t="str">
            <v>m3/min</v>
          </cell>
          <cell r="AQ582" t="str">
            <v>機外静圧</v>
          </cell>
          <cell r="AR582">
            <v>0</v>
          </cell>
          <cell r="AS582" t="str">
            <v>Pa</v>
          </cell>
          <cell r="AT582" t="str">
            <v>送風機出力</v>
          </cell>
          <cell r="AU582">
            <v>7.0000000000000007E-2</v>
          </cell>
          <cell r="AV582" t="str">
            <v>kW</v>
          </cell>
          <cell r="AW582" t="str">
            <v>ドレン配管径</v>
          </cell>
          <cell r="AX582" t="str">
            <v>ＶＰ－２５接続可</v>
          </cell>
          <cell r="AZ582" t="str">
            <v>冷媒配管(ガス)</v>
          </cell>
          <cell r="BA582">
            <v>15.88</v>
          </cell>
          <cell r="BB582" t="str">
            <v>φ(mm)</v>
          </cell>
          <cell r="BC582" t="str">
            <v>冷媒配管(液)</v>
          </cell>
          <cell r="BD582">
            <v>9.52</v>
          </cell>
          <cell r="BE582" t="str">
            <v>φ(mm)</v>
          </cell>
          <cell r="BF582" t="str">
            <v>製品質量</v>
          </cell>
          <cell r="BG582">
            <v>36</v>
          </cell>
          <cell r="BH582" t="str">
            <v>kg</v>
          </cell>
          <cell r="BI582" t="str">
            <v>分離形名(パネル１)</v>
          </cell>
          <cell r="BJ582" t="str">
            <v>PLP-J80EW</v>
          </cell>
          <cell r="BL582" t="str">
            <v>分離形名(リモコン１)</v>
          </cell>
          <cell r="BM582" t="str">
            <v>PAR-S25A</v>
          </cell>
        </row>
        <row r="583">
          <cell r="B583" t="str">
            <v>PLH-J63EAH</v>
          </cell>
          <cell r="C583" t="str">
            <v>標準価格</v>
          </cell>
          <cell r="D583">
            <v>328000</v>
          </cell>
          <cell r="E583">
            <v>353000</v>
          </cell>
          <cell r="F583" t="str">
            <v>円</v>
          </cell>
          <cell r="G583" t="str">
            <v>冷房能力</v>
          </cell>
          <cell r="H583">
            <v>5.6</v>
          </cell>
          <cell r="I583" t="str">
            <v>kW</v>
          </cell>
          <cell r="J583" t="str">
            <v>消費電力(冷房)</v>
          </cell>
          <cell r="K583">
            <v>0.1</v>
          </cell>
          <cell r="L583" t="str">
            <v>kW</v>
          </cell>
          <cell r="M583" t="str">
            <v>暖房能力</v>
          </cell>
          <cell r="N583">
            <v>6.7</v>
          </cell>
          <cell r="O583" t="str">
            <v>kW</v>
          </cell>
          <cell r="P583" t="str">
            <v>暖房能力(ﾋｰﾀ作動時)</v>
          </cell>
          <cell r="Q583">
            <v>8.8000000000000007</v>
          </cell>
          <cell r="R583" t="str">
            <v>kW</v>
          </cell>
          <cell r="S583" t="str">
            <v>消費電力(暖房)</v>
          </cell>
          <cell r="T583">
            <v>0.1</v>
          </cell>
          <cell r="U583" t="str">
            <v>kW</v>
          </cell>
          <cell r="V583" t="str">
            <v>消費電力(暖房ﾋｰﾀ作動時)</v>
          </cell>
          <cell r="W583">
            <v>2.2000000000000002</v>
          </cell>
          <cell r="X583" t="str">
            <v>kW</v>
          </cell>
          <cell r="Y583" t="str">
            <v>電源</v>
          </cell>
          <cell r="AA583" t="str">
            <v>φ</v>
          </cell>
          <cell r="AB583" t="str">
            <v>電圧</v>
          </cell>
          <cell r="AD583" t="str">
            <v>V</v>
          </cell>
          <cell r="AE583" t="str">
            <v>外形寸法　高さ</v>
          </cell>
          <cell r="AF583">
            <v>358</v>
          </cell>
          <cell r="AG583" t="str">
            <v>mm</v>
          </cell>
          <cell r="AH583" t="str">
            <v>外形寸法　幅</v>
          </cell>
          <cell r="AI583">
            <v>950</v>
          </cell>
          <cell r="AJ583" t="str">
            <v>mm</v>
          </cell>
          <cell r="AK583" t="str">
            <v>外形寸法　奥行</v>
          </cell>
          <cell r="AL583">
            <v>630</v>
          </cell>
          <cell r="AM583" t="str">
            <v>mm</v>
          </cell>
          <cell r="AN583" t="str">
            <v>風量(強)</v>
          </cell>
          <cell r="AO583">
            <v>18</v>
          </cell>
          <cell r="AP583" t="str">
            <v>m3/min</v>
          </cell>
          <cell r="AQ583" t="str">
            <v>機外静圧</v>
          </cell>
          <cell r="AR583">
            <v>0</v>
          </cell>
          <cell r="AS583" t="str">
            <v>Pa</v>
          </cell>
          <cell r="AT583" t="str">
            <v>送風機出力</v>
          </cell>
          <cell r="AU583">
            <v>7.0000000000000007E-2</v>
          </cell>
          <cell r="AV583" t="str">
            <v>kW</v>
          </cell>
          <cell r="AW583" t="str">
            <v>ドレン配管径</v>
          </cell>
          <cell r="AX583" t="str">
            <v>ＶＰ－２５接続可</v>
          </cell>
          <cell r="AZ583" t="str">
            <v>冷媒配管(ガス)</v>
          </cell>
          <cell r="BA583">
            <v>15.88</v>
          </cell>
          <cell r="BB583" t="str">
            <v>φ(mm)</v>
          </cell>
          <cell r="BC583" t="str">
            <v>冷媒配管(液)</v>
          </cell>
          <cell r="BD583">
            <v>9.52</v>
          </cell>
          <cell r="BE583" t="str">
            <v>φ(mm)</v>
          </cell>
          <cell r="BF583" t="str">
            <v>製品質量</v>
          </cell>
          <cell r="BG583">
            <v>36</v>
          </cell>
          <cell r="BH583" t="str">
            <v>kg</v>
          </cell>
          <cell r="BI583" t="str">
            <v>分離形名(パネル１)</v>
          </cell>
          <cell r="BJ583" t="str">
            <v>PLP-J80EW</v>
          </cell>
          <cell r="BL583" t="str">
            <v>分離形名(リモコン１)</v>
          </cell>
          <cell r="BM583" t="str">
            <v>PAR-S25A</v>
          </cell>
        </row>
        <row r="584">
          <cell r="B584" t="str">
            <v>PLH-J63EK</v>
          </cell>
          <cell r="C584" t="str">
            <v>標準価格</v>
          </cell>
          <cell r="D584">
            <v>305000</v>
          </cell>
          <cell r="E584">
            <v>330000</v>
          </cell>
          <cell r="F584" t="str">
            <v>円</v>
          </cell>
          <cell r="G584" t="str">
            <v>冷房能力</v>
          </cell>
          <cell r="H584">
            <v>5.6</v>
          </cell>
          <cell r="I584" t="str">
            <v>kW</v>
          </cell>
          <cell r="J584" t="str">
            <v>消費電力(冷房)</v>
          </cell>
          <cell r="K584">
            <v>0</v>
          </cell>
          <cell r="L584" t="str">
            <v>kW</v>
          </cell>
          <cell r="M584" t="str">
            <v>暖房能力</v>
          </cell>
          <cell r="N584">
            <v>6.7</v>
          </cell>
          <cell r="O584" t="str">
            <v>kW</v>
          </cell>
          <cell r="P584" t="str">
            <v>暖房能力(ﾋｰﾀ作動時)</v>
          </cell>
          <cell r="Q584">
            <v>0</v>
          </cell>
          <cell r="R584" t="str">
            <v>kW</v>
          </cell>
          <cell r="S584" t="str">
            <v>消費電力(暖房)</v>
          </cell>
          <cell r="T584">
            <v>0</v>
          </cell>
          <cell r="U584" t="str">
            <v>kW</v>
          </cell>
          <cell r="V584" t="str">
            <v>消費電力(暖房ﾋｰﾀ作動時)</v>
          </cell>
          <cell r="W584">
            <v>0</v>
          </cell>
          <cell r="X584" t="str">
            <v>kW</v>
          </cell>
          <cell r="Y584" t="str">
            <v>電源</v>
          </cell>
          <cell r="Z584" t="str">
            <v>単相</v>
          </cell>
          <cell r="AA584" t="str">
            <v>φ</v>
          </cell>
          <cell r="AB584" t="str">
            <v>電圧</v>
          </cell>
          <cell r="AC584">
            <v>200</v>
          </cell>
          <cell r="AD584" t="str">
            <v>V</v>
          </cell>
          <cell r="AE584" t="str">
            <v>外形寸法　高さ</v>
          </cell>
          <cell r="AF584">
            <v>283</v>
          </cell>
          <cell r="AG584" t="str">
            <v>mm</v>
          </cell>
          <cell r="AH584" t="str">
            <v>外形寸法　幅</v>
          </cell>
          <cell r="AI584">
            <v>630</v>
          </cell>
          <cell r="AJ584" t="str">
            <v>mm</v>
          </cell>
          <cell r="AK584" t="str">
            <v>外形寸法　奥行</v>
          </cell>
          <cell r="AL584">
            <v>950</v>
          </cell>
          <cell r="AM584" t="str">
            <v>mm</v>
          </cell>
          <cell r="AN584" t="str">
            <v>風量(強)</v>
          </cell>
          <cell r="AO584">
            <v>18</v>
          </cell>
          <cell r="AP584" t="str">
            <v>m3/min</v>
          </cell>
          <cell r="AQ584" t="str">
            <v>機外静圧</v>
          </cell>
          <cell r="AR584">
            <v>0</v>
          </cell>
          <cell r="AS584" t="str">
            <v>Pa</v>
          </cell>
          <cell r="AT584" t="str">
            <v>送風機出力</v>
          </cell>
          <cell r="AU584">
            <v>7.0000000000000007E-2</v>
          </cell>
          <cell r="AV584" t="str">
            <v>kW</v>
          </cell>
          <cell r="AW584" t="str">
            <v>ドレン配管径</v>
          </cell>
          <cell r="AX584" t="str">
            <v>VP25接続可</v>
          </cell>
          <cell r="AZ584" t="str">
            <v>冷媒配管(ガス)</v>
          </cell>
          <cell r="BA584">
            <v>15.88</v>
          </cell>
          <cell r="BB584" t="str">
            <v>φ(mm)</v>
          </cell>
          <cell r="BC584" t="str">
            <v>冷媒配管(液)</v>
          </cell>
          <cell r="BD584">
            <v>9.52</v>
          </cell>
          <cell r="BE584" t="str">
            <v>φ(mm)</v>
          </cell>
          <cell r="BF584" t="str">
            <v>製品質量</v>
          </cell>
          <cell r="BG584">
            <v>36</v>
          </cell>
          <cell r="BH584" t="str">
            <v>kg</v>
          </cell>
          <cell r="BI584" t="str">
            <v>分離形名(パネル１)</v>
          </cell>
          <cell r="BJ584" t="str">
            <v>PLP-J80EW</v>
          </cell>
          <cell r="BL584" t="str">
            <v>分離形名(リモコン１)</v>
          </cell>
          <cell r="BM584" t="str">
            <v>PAR-JH150K</v>
          </cell>
        </row>
        <row r="585">
          <cell r="B585" t="str">
            <v>PLH-J63EKH</v>
          </cell>
          <cell r="C585" t="str">
            <v>標準価格</v>
          </cell>
          <cell r="D585">
            <v>333000</v>
          </cell>
          <cell r="E585">
            <v>358000</v>
          </cell>
          <cell r="F585" t="str">
            <v>円</v>
          </cell>
          <cell r="G585" t="str">
            <v>冷房能力</v>
          </cell>
          <cell r="H585">
            <v>5.6</v>
          </cell>
          <cell r="I585" t="str">
            <v>kW</v>
          </cell>
          <cell r="J585" t="str">
            <v>消費電力(冷房)</v>
          </cell>
          <cell r="K585">
            <v>0</v>
          </cell>
          <cell r="L585" t="str">
            <v>kW</v>
          </cell>
          <cell r="M585" t="str">
            <v>暖房能力</v>
          </cell>
          <cell r="N585">
            <v>6.7</v>
          </cell>
          <cell r="O585" t="str">
            <v>kW</v>
          </cell>
          <cell r="P585" t="str">
            <v>暖房能力(ﾋｰﾀ作動時)</v>
          </cell>
          <cell r="Q585">
            <v>8.8000000000000007</v>
          </cell>
          <cell r="R585" t="str">
            <v>kW</v>
          </cell>
          <cell r="S585" t="str">
            <v>消費電力(暖房)</v>
          </cell>
          <cell r="T585">
            <v>0</v>
          </cell>
          <cell r="U585" t="str">
            <v>kW</v>
          </cell>
          <cell r="V585" t="str">
            <v>消費電力(暖房ﾋｰﾀ作動時)</v>
          </cell>
          <cell r="W585">
            <v>0</v>
          </cell>
          <cell r="X585" t="str">
            <v>kW</v>
          </cell>
          <cell r="Y585" t="str">
            <v>電源</v>
          </cell>
          <cell r="Z585" t="str">
            <v>三相</v>
          </cell>
          <cell r="AA585" t="str">
            <v>φ</v>
          </cell>
          <cell r="AB585" t="str">
            <v>電圧</v>
          </cell>
          <cell r="AC585">
            <v>200</v>
          </cell>
          <cell r="AD585" t="str">
            <v>V</v>
          </cell>
          <cell r="AE585" t="str">
            <v>外形寸法　高さ</v>
          </cell>
          <cell r="AF585">
            <v>283</v>
          </cell>
          <cell r="AG585" t="str">
            <v>mm</v>
          </cell>
          <cell r="AH585" t="str">
            <v>外形寸法　幅</v>
          </cell>
          <cell r="AI585">
            <v>630</v>
          </cell>
          <cell r="AJ585" t="str">
            <v>mm</v>
          </cell>
          <cell r="AK585" t="str">
            <v>外形寸法　奥行</v>
          </cell>
          <cell r="AL585">
            <v>950</v>
          </cell>
          <cell r="AM585" t="str">
            <v>mm</v>
          </cell>
          <cell r="AN585" t="str">
            <v>風量(強)</v>
          </cell>
          <cell r="AO585">
            <v>18</v>
          </cell>
          <cell r="AP585" t="str">
            <v>m3/min</v>
          </cell>
          <cell r="AQ585" t="str">
            <v>機外静圧</v>
          </cell>
          <cell r="AR585">
            <v>0</v>
          </cell>
          <cell r="AS585" t="str">
            <v>Pa</v>
          </cell>
          <cell r="AT585" t="str">
            <v>送風機出力</v>
          </cell>
          <cell r="AU585">
            <v>7.0000000000000007E-2</v>
          </cell>
          <cell r="AV585" t="str">
            <v>kW</v>
          </cell>
          <cell r="AW585" t="str">
            <v>ドレン配管径</v>
          </cell>
          <cell r="AX585" t="str">
            <v>VP25接続可</v>
          </cell>
          <cell r="AZ585" t="str">
            <v>冷媒配管(ガス)</v>
          </cell>
          <cell r="BA585">
            <v>15.88</v>
          </cell>
          <cell r="BB585" t="str">
            <v>φ(mm)</v>
          </cell>
          <cell r="BC585" t="str">
            <v>冷媒配管(液)</v>
          </cell>
          <cell r="BD585">
            <v>9.52</v>
          </cell>
          <cell r="BE585" t="str">
            <v>φ(mm)</v>
          </cell>
          <cell r="BF585" t="str">
            <v>製品質量</v>
          </cell>
          <cell r="BG585">
            <v>38</v>
          </cell>
          <cell r="BH585" t="str">
            <v>kg</v>
          </cell>
          <cell r="BI585" t="str">
            <v>分離形名(パネル１)</v>
          </cell>
          <cell r="BJ585" t="str">
            <v>PLP-J80EW</v>
          </cell>
          <cell r="BL585" t="str">
            <v>分離形名(リモコン１)</v>
          </cell>
          <cell r="BM585" t="str">
            <v>PAR-JH150K</v>
          </cell>
        </row>
        <row r="586">
          <cell r="B586" t="str">
            <v>PLH-J63GK</v>
          </cell>
          <cell r="C586" t="str">
            <v>標準価格</v>
          </cell>
          <cell r="D586">
            <v>290000</v>
          </cell>
          <cell r="E586">
            <v>315000</v>
          </cell>
          <cell r="F586" t="str">
            <v>円</v>
          </cell>
          <cell r="G586" t="str">
            <v>冷房能力</v>
          </cell>
          <cell r="H586">
            <v>5.6</v>
          </cell>
          <cell r="I586" t="str">
            <v>kW</v>
          </cell>
          <cell r="J586" t="str">
            <v>消費電力(冷房)</v>
          </cell>
          <cell r="K586">
            <v>0</v>
          </cell>
          <cell r="L586" t="str">
            <v>kW</v>
          </cell>
          <cell r="M586" t="str">
            <v>暖房能力</v>
          </cell>
          <cell r="N586">
            <v>6.3</v>
          </cell>
          <cell r="O586" t="str">
            <v>kW</v>
          </cell>
          <cell r="P586" t="str">
            <v>暖房能力(ﾋｰﾀ作動時)</v>
          </cell>
          <cell r="Q586">
            <v>0</v>
          </cell>
          <cell r="R586" t="str">
            <v>kW</v>
          </cell>
          <cell r="S586" t="str">
            <v>消費電力(暖房)</v>
          </cell>
          <cell r="T586">
            <v>0</v>
          </cell>
          <cell r="U586" t="str">
            <v>kW</v>
          </cell>
          <cell r="V586" t="str">
            <v>消費電力(暖房ﾋｰﾀ作動時)</v>
          </cell>
          <cell r="W586">
            <v>0</v>
          </cell>
          <cell r="X586" t="str">
            <v>kW</v>
          </cell>
          <cell r="Y586" t="str">
            <v>電源</v>
          </cell>
          <cell r="Z586" t="str">
            <v>単相</v>
          </cell>
          <cell r="AA586" t="str">
            <v>φ</v>
          </cell>
          <cell r="AB586" t="str">
            <v>電圧</v>
          </cell>
          <cell r="AC586">
            <v>200</v>
          </cell>
          <cell r="AD586" t="str">
            <v>V</v>
          </cell>
          <cell r="AE586" t="str">
            <v>外形寸法　高さ</v>
          </cell>
          <cell r="AF586">
            <v>258</v>
          </cell>
          <cell r="AG586" t="str">
            <v>mm</v>
          </cell>
          <cell r="AH586" t="str">
            <v>外形寸法　幅</v>
          </cell>
          <cell r="AI586">
            <v>820</v>
          </cell>
          <cell r="AJ586" t="str">
            <v>mm</v>
          </cell>
          <cell r="AK586" t="str">
            <v>外形寸法　奥行</v>
          </cell>
          <cell r="AL586">
            <v>820</v>
          </cell>
          <cell r="AM586" t="str">
            <v>mm</v>
          </cell>
          <cell r="AN586" t="str">
            <v>風量(強)</v>
          </cell>
          <cell r="AO586">
            <v>18</v>
          </cell>
          <cell r="AP586" t="str">
            <v>m3/min</v>
          </cell>
          <cell r="AQ586" t="str">
            <v>機外静圧</v>
          </cell>
          <cell r="AR586">
            <v>0</v>
          </cell>
          <cell r="AS586" t="str">
            <v>Pa</v>
          </cell>
          <cell r="AT586" t="str">
            <v>送風機出力</v>
          </cell>
          <cell r="AU586">
            <v>0.05</v>
          </cell>
          <cell r="AV586" t="str">
            <v>kW</v>
          </cell>
          <cell r="AW586" t="str">
            <v>ドレン配管径</v>
          </cell>
          <cell r="AX586" t="str">
            <v>VP25接続可</v>
          </cell>
          <cell r="AZ586" t="str">
            <v>冷媒配管(ガス)</v>
          </cell>
          <cell r="BA586">
            <v>15.88</v>
          </cell>
          <cell r="BB586" t="str">
            <v>φ(mm)</v>
          </cell>
          <cell r="BC586" t="str">
            <v>冷媒配管(液)</v>
          </cell>
          <cell r="BD586">
            <v>9.52</v>
          </cell>
          <cell r="BE586" t="str">
            <v>φ(mm)</v>
          </cell>
          <cell r="BF586" t="str">
            <v>製品質量</v>
          </cell>
          <cell r="BG586">
            <v>28</v>
          </cell>
          <cell r="BH586" t="str">
            <v>kg</v>
          </cell>
          <cell r="BI586" t="str">
            <v>分離形名(パネル１)</v>
          </cell>
          <cell r="BJ586" t="str">
            <v>PLP-J100GW</v>
          </cell>
          <cell r="BL586" t="str">
            <v>分離形名(リモコン１)</v>
          </cell>
          <cell r="BM586" t="str">
            <v>PAR-JH240K</v>
          </cell>
        </row>
        <row r="587">
          <cell r="B587" t="str">
            <v>PLH-J63GKH</v>
          </cell>
          <cell r="C587" t="str">
            <v>標準価格</v>
          </cell>
          <cell r="D587">
            <v>318000</v>
          </cell>
          <cell r="E587">
            <v>343000</v>
          </cell>
          <cell r="F587" t="str">
            <v>円</v>
          </cell>
          <cell r="G587" t="str">
            <v>冷房能力</v>
          </cell>
          <cell r="H587">
            <v>5.6</v>
          </cell>
          <cell r="I587" t="str">
            <v>kW</v>
          </cell>
          <cell r="J587" t="str">
            <v>消費電力(冷房)</v>
          </cell>
          <cell r="K587">
            <v>0</v>
          </cell>
          <cell r="L587" t="str">
            <v>kW</v>
          </cell>
          <cell r="M587" t="str">
            <v>暖房能力</v>
          </cell>
          <cell r="N587">
            <v>6.3</v>
          </cell>
          <cell r="O587" t="str">
            <v>kW</v>
          </cell>
          <cell r="P587" t="str">
            <v>暖房能力(ﾋｰﾀ作動時)</v>
          </cell>
          <cell r="Q587">
            <v>8.8000000000000007</v>
          </cell>
          <cell r="R587" t="str">
            <v>kW</v>
          </cell>
          <cell r="S587" t="str">
            <v>消費電力(暖房)</v>
          </cell>
          <cell r="T587">
            <v>0</v>
          </cell>
          <cell r="U587" t="str">
            <v>kW</v>
          </cell>
          <cell r="V587" t="str">
            <v>消費電力(暖房ﾋｰﾀ作動時)</v>
          </cell>
          <cell r="W587">
            <v>0</v>
          </cell>
          <cell r="X587" t="str">
            <v>kW</v>
          </cell>
          <cell r="Y587" t="str">
            <v>電源</v>
          </cell>
          <cell r="Z587" t="str">
            <v>三相</v>
          </cell>
          <cell r="AA587" t="str">
            <v>φ</v>
          </cell>
          <cell r="AB587" t="str">
            <v>電圧</v>
          </cell>
          <cell r="AC587">
            <v>200</v>
          </cell>
          <cell r="AD587" t="str">
            <v>V</v>
          </cell>
          <cell r="AE587" t="str">
            <v>外形寸法　高さ</v>
          </cell>
          <cell r="AF587">
            <v>258</v>
          </cell>
          <cell r="AG587" t="str">
            <v>mm</v>
          </cell>
          <cell r="AH587" t="str">
            <v>外形寸法　幅</v>
          </cell>
          <cell r="AI587">
            <v>820</v>
          </cell>
          <cell r="AJ587" t="str">
            <v>mm</v>
          </cell>
          <cell r="AK587" t="str">
            <v>外形寸法　奥行</v>
          </cell>
          <cell r="AL587">
            <v>820</v>
          </cell>
          <cell r="AM587" t="str">
            <v>mm</v>
          </cell>
          <cell r="AN587" t="str">
            <v>風量(強)</v>
          </cell>
          <cell r="AO587">
            <v>18</v>
          </cell>
          <cell r="AP587" t="str">
            <v>m3/min</v>
          </cell>
          <cell r="AQ587" t="str">
            <v>機外静圧</v>
          </cell>
          <cell r="AR587">
            <v>0</v>
          </cell>
          <cell r="AS587" t="str">
            <v>Pa</v>
          </cell>
          <cell r="AT587" t="str">
            <v>送風機出力</v>
          </cell>
          <cell r="AU587">
            <v>0.05</v>
          </cell>
          <cell r="AV587" t="str">
            <v>kW</v>
          </cell>
          <cell r="AW587" t="str">
            <v>ドレン配管径</v>
          </cell>
          <cell r="AX587" t="str">
            <v>VP25接続可</v>
          </cell>
          <cell r="AZ587" t="str">
            <v>冷媒配管(ガス)</v>
          </cell>
          <cell r="BA587">
            <v>15.88</v>
          </cell>
          <cell r="BB587" t="str">
            <v>φ(mm)</v>
          </cell>
          <cell r="BC587" t="str">
            <v>冷媒配管(液)</v>
          </cell>
          <cell r="BD587">
            <v>9.52</v>
          </cell>
          <cell r="BE587" t="str">
            <v>φ(mm)</v>
          </cell>
          <cell r="BF587" t="str">
            <v>製品質量</v>
          </cell>
          <cell r="BG587">
            <v>29</v>
          </cell>
          <cell r="BH587" t="str">
            <v>kg</v>
          </cell>
          <cell r="BI587" t="str">
            <v>分離形名(パネル１)</v>
          </cell>
          <cell r="BJ587" t="str">
            <v>PLP-J100GW</v>
          </cell>
          <cell r="BL587" t="str">
            <v>分離形名(リモコン１)</v>
          </cell>
          <cell r="BM587" t="str">
            <v>PAR-JH240K</v>
          </cell>
        </row>
        <row r="588">
          <cell r="B588" t="str">
            <v>PLH-J63JK</v>
          </cell>
          <cell r="C588" t="str">
            <v>標準価格</v>
          </cell>
          <cell r="D588">
            <v>290000</v>
          </cell>
          <cell r="E588">
            <v>315000</v>
          </cell>
          <cell r="F588" t="str">
            <v>円</v>
          </cell>
          <cell r="G588" t="str">
            <v>冷房能力</v>
          </cell>
          <cell r="H588">
            <v>5.6</v>
          </cell>
          <cell r="I588" t="str">
            <v>kW</v>
          </cell>
          <cell r="J588" t="str">
            <v>消費電力(冷房)</v>
          </cell>
          <cell r="K588">
            <v>0</v>
          </cell>
          <cell r="L588" t="str">
            <v>kW</v>
          </cell>
          <cell r="M588" t="str">
            <v>暖房能力</v>
          </cell>
          <cell r="N588">
            <v>6.3</v>
          </cell>
          <cell r="O588" t="str">
            <v>kW</v>
          </cell>
          <cell r="P588" t="str">
            <v>暖房能力(ﾋｰﾀ作動時)</v>
          </cell>
          <cell r="Q588">
            <v>0</v>
          </cell>
          <cell r="R588" t="str">
            <v>kW</v>
          </cell>
          <cell r="S588" t="str">
            <v>消費電力(暖房)</v>
          </cell>
          <cell r="T588">
            <v>0</v>
          </cell>
          <cell r="U588" t="str">
            <v>kW</v>
          </cell>
          <cell r="V588" t="str">
            <v>消費電力(暖房ﾋｰﾀ作動時)</v>
          </cell>
          <cell r="W588">
            <v>0</v>
          </cell>
          <cell r="X588" t="str">
            <v>kW</v>
          </cell>
          <cell r="Y588" t="str">
            <v>電源</v>
          </cell>
          <cell r="Z588" t="str">
            <v>単相</v>
          </cell>
          <cell r="AA588" t="str">
            <v>φ</v>
          </cell>
          <cell r="AB588" t="str">
            <v>電圧</v>
          </cell>
          <cell r="AC588">
            <v>200</v>
          </cell>
          <cell r="AD588" t="str">
            <v>V</v>
          </cell>
          <cell r="AE588" t="str">
            <v>外形寸法　高さ</v>
          </cell>
          <cell r="AF588">
            <v>0</v>
          </cell>
          <cell r="AG588" t="str">
            <v>mm</v>
          </cell>
          <cell r="AH588" t="str">
            <v>外形寸法　幅</v>
          </cell>
          <cell r="AI588">
            <v>0</v>
          </cell>
          <cell r="AJ588" t="str">
            <v>mm</v>
          </cell>
          <cell r="AK588" t="str">
            <v>外形寸法　奥行</v>
          </cell>
          <cell r="AL588">
            <v>0</v>
          </cell>
          <cell r="AM588" t="str">
            <v>mm</v>
          </cell>
          <cell r="AN588" t="str">
            <v>風量(強)</v>
          </cell>
          <cell r="AO588">
            <v>0</v>
          </cell>
          <cell r="AP588" t="str">
            <v>m3/min</v>
          </cell>
          <cell r="AQ588" t="str">
            <v>機外静圧</v>
          </cell>
          <cell r="AR588">
            <v>0</v>
          </cell>
          <cell r="AS588" t="str">
            <v>Pa</v>
          </cell>
          <cell r="AT588" t="str">
            <v>送風機出力</v>
          </cell>
          <cell r="AU588">
            <v>0.03</v>
          </cell>
          <cell r="AV588" t="str">
            <v>kW</v>
          </cell>
          <cell r="AW588" t="str">
            <v>ドレン配管径</v>
          </cell>
          <cell r="AZ588" t="str">
            <v>冷媒配管(ガス)</v>
          </cell>
          <cell r="BA588">
            <v>15.88</v>
          </cell>
          <cell r="BB588" t="str">
            <v>φ(mm)</v>
          </cell>
          <cell r="BC588" t="str">
            <v>冷媒配管(液)</v>
          </cell>
          <cell r="BD588">
            <v>9.52</v>
          </cell>
          <cell r="BE588" t="str">
            <v>φ(mm)</v>
          </cell>
          <cell r="BF588" t="str">
            <v>製品質量</v>
          </cell>
          <cell r="BG588">
            <v>20</v>
          </cell>
          <cell r="BH588" t="str">
            <v>kg</v>
          </cell>
          <cell r="BI588" t="str">
            <v>分離形名(パネル１)</v>
          </cell>
          <cell r="BJ588" t="str">
            <v>PLP-J71JW</v>
          </cell>
          <cell r="BL588" t="str">
            <v>分離形名(リモコン１)</v>
          </cell>
          <cell r="BM588" t="str">
            <v>PAR-JH240K</v>
          </cell>
        </row>
        <row r="589">
          <cell r="B589" t="str">
            <v>PLH-J63JKH</v>
          </cell>
          <cell r="C589" t="str">
            <v>標準価格</v>
          </cell>
          <cell r="D589">
            <v>318000</v>
          </cell>
          <cell r="E589">
            <v>343000</v>
          </cell>
          <cell r="F589" t="str">
            <v>円</v>
          </cell>
          <cell r="G589" t="str">
            <v>冷房能力</v>
          </cell>
          <cell r="H589">
            <v>5.6</v>
          </cell>
          <cell r="I589" t="str">
            <v>kW</v>
          </cell>
          <cell r="J589" t="str">
            <v>消費電力(冷房)</v>
          </cell>
          <cell r="K589">
            <v>0</v>
          </cell>
          <cell r="L589" t="str">
            <v>kW</v>
          </cell>
          <cell r="M589" t="str">
            <v>暖房能力</v>
          </cell>
          <cell r="N589">
            <v>6.3</v>
          </cell>
          <cell r="O589" t="str">
            <v>kW</v>
          </cell>
          <cell r="P589" t="str">
            <v>暖房能力(ﾋｰﾀ作動時)</v>
          </cell>
          <cell r="Q589">
            <v>0</v>
          </cell>
          <cell r="R589" t="str">
            <v>kW</v>
          </cell>
          <cell r="S589" t="str">
            <v>消費電力(暖房)</v>
          </cell>
          <cell r="T589">
            <v>0</v>
          </cell>
          <cell r="U589" t="str">
            <v>kW</v>
          </cell>
          <cell r="V589" t="str">
            <v>消費電力(暖房ﾋｰﾀ作動時)</v>
          </cell>
          <cell r="W589">
            <v>0</v>
          </cell>
          <cell r="X589" t="str">
            <v>kW</v>
          </cell>
          <cell r="Y589" t="str">
            <v>電源</v>
          </cell>
          <cell r="Z589" t="str">
            <v>三相</v>
          </cell>
          <cell r="AA589" t="str">
            <v>φ</v>
          </cell>
          <cell r="AB589" t="str">
            <v>電圧</v>
          </cell>
          <cell r="AC589">
            <v>200</v>
          </cell>
          <cell r="AD589" t="str">
            <v>V</v>
          </cell>
          <cell r="AE589" t="str">
            <v>外形寸法　高さ</v>
          </cell>
          <cell r="AF589">
            <v>0</v>
          </cell>
          <cell r="AG589" t="str">
            <v>mm</v>
          </cell>
          <cell r="AH589" t="str">
            <v>外形寸法　幅</v>
          </cell>
          <cell r="AI589">
            <v>0</v>
          </cell>
          <cell r="AJ589" t="str">
            <v>mm</v>
          </cell>
          <cell r="AK589" t="str">
            <v>外形寸法　奥行</v>
          </cell>
          <cell r="AL589">
            <v>0</v>
          </cell>
          <cell r="AM589" t="str">
            <v>mm</v>
          </cell>
          <cell r="AN589" t="str">
            <v>風量(強)</v>
          </cell>
          <cell r="AO589">
            <v>0</v>
          </cell>
          <cell r="AP589" t="str">
            <v>m3/min</v>
          </cell>
          <cell r="AQ589" t="str">
            <v>機外静圧</v>
          </cell>
          <cell r="AR589">
            <v>0</v>
          </cell>
          <cell r="AS589" t="str">
            <v>Pa</v>
          </cell>
          <cell r="AT589" t="str">
            <v>送風機出力</v>
          </cell>
          <cell r="AU589">
            <v>0.03</v>
          </cell>
          <cell r="AV589" t="str">
            <v>kW</v>
          </cell>
          <cell r="AW589" t="str">
            <v>ドレン配管径</v>
          </cell>
          <cell r="AZ589" t="str">
            <v>冷媒配管(ガス)</v>
          </cell>
          <cell r="BA589">
            <v>15.88</v>
          </cell>
          <cell r="BB589" t="str">
            <v>φ(mm)</v>
          </cell>
          <cell r="BC589" t="str">
            <v>冷媒配管(液)</v>
          </cell>
          <cell r="BD589">
            <v>9.52</v>
          </cell>
          <cell r="BE589" t="str">
            <v>φ(mm)</v>
          </cell>
          <cell r="BF589" t="str">
            <v>製品質量</v>
          </cell>
          <cell r="BG589">
            <v>21</v>
          </cell>
          <cell r="BH589" t="str">
            <v>kg</v>
          </cell>
          <cell r="BI589" t="str">
            <v>分離形名(パネル１)</v>
          </cell>
          <cell r="BJ589" t="str">
            <v>PLP-J71JW</v>
          </cell>
          <cell r="BL589" t="str">
            <v>分離形名(リモコン１)</v>
          </cell>
          <cell r="BM589" t="str">
            <v>PAR-JH240K</v>
          </cell>
        </row>
        <row r="590">
          <cell r="B590" t="str">
            <v>PLH-J63PA</v>
          </cell>
          <cell r="C590" t="str">
            <v>標準価格</v>
          </cell>
          <cell r="D590">
            <v>300000</v>
          </cell>
          <cell r="E590">
            <v>325000</v>
          </cell>
          <cell r="F590" t="str">
            <v>円</v>
          </cell>
          <cell r="G590" t="str">
            <v>冷房能力</v>
          </cell>
          <cell r="H590">
            <v>5.6</v>
          </cell>
          <cell r="I590" t="str">
            <v>kW</v>
          </cell>
          <cell r="J590" t="str">
            <v>消費電力(冷房)</v>
          </cell>
          <cell r="L590" t="str">
            <v>kW</v>
          </cell>
          <cell r="M590" t="str">
            <v>暖房能力</v>
          </cell>
          <cell r="N590">
            <v>6.7</v>
          </cell>
          <cell r="O590" t="str">
            <v>kW</v>
          </cell>
          <cell r="P590" t="str">
            <v>暖房能力(ﾋｰﾀ作動時)</v>
          </cell>
          <cell r="R590" t="str">
            <v>kW</v>
          </cell>
          <cell r="S590" t="str">
            <v>消費電力(暖房)</v>
          </cell>
          <cell r="U590" t="str">
            <v>kW</v>
          </cell>
          <cell r="V590" t="str">
            <v>消費電力(暖房ﾋｰﾀ作動時)</v>
          </cell>
          <cell r="X590" t="str">
            <v>kW</v>
          </cell>
          <cell r="Y590" t="str">
            <v>電源</v>
          </cell>
          <cell r="AA590" t="str">
            <v>φ</v>
          </cell>
          <cell r="AB590" t="str">
            <v>電圧</v>
          </cell>
          <cell r="AD590" t="str">
            <v>V</v>
          </cell>
          <cell r="AE590" t="str">
            <v>外形寸法　高さ</v>
          </cell>
          <cell r="AF590">
            <v>358</v>
          </cell>
          <cell r="AG590" t="str">
            <v>mm</v>
          </cell>
          <cell r="AH590" t="str">
            <v>外形寸法　幅</v>
          </cell>
          <cell r="AI590">
            <v>944</v>
          </cell>
          <cell r="AJ590" t="str">
            <v>mm</v>
          </cell>
          <cell r="AK590" t="str">
            <v>外形寸法　奥行</v>
          </cell>
          <cell r="AL590">
            <v>624</v>
          </cell>
          <cell r="AM590" t="str">
            <v>mm</v>
          </cell>
          <cell r="AN590" t="str">
            <v>風量(強)</v>
          </cell>
          <cell r="AO590">
            <v>18</v>
          </cell>
          <cell r="AP590" t="str">
            <v>m3/min</v>
          </cell>
          <cell r="AQ590" t="str">
            <v>機外静圧</v>
          </cell>
          <cell r="AS590" t="str">
            <v>Pa</v>
          </cell>
          <cell r="AT590" t="str">
            <v>送風機出力</v>
          </cell>
          <cell r="AU590">
            <v>7.0000000000000007E-2</v>
          </cell>
          <cell r="AV590" t="str">
            <v>kW</v>
          </cell>
          <cell r="AW590" t="str">
            <v>ドレン配管径</v>
          </cell>
          <cell r="AZ590" t="str">
            <v>冷媒配管(ガス)</v>
          </cell>
          <cell r="BA590">
            <v>15.88</v>
          </cell>
          <cell r="BB590" t="str">
            <v>φ(mm)</v>
          </cell>
          <cell r="BC590" t="str">
            <v>冷媒配管(液)</v>
          </cell>
          <cell r="BD590">
            <v>9.52</v>
          </cell>
          <cell r="BE590" t="str">
            <v>φ(mm)</v>
          </cell>
          <cell r="BF590" t="str">
            <v>製品質量</v>
          </cell>
          <cell r="BG590">
            <v>36</v>
          </cell>
          <cell r="BH590" t="str">
            <v>kg</v>
          </cell>
          <cell r="BI590" t="str">
            <v>分離形名(パネル１)</v>
          </cell>
          <cell r="BJ590" t="str">
            <v>PLP-J80PW</v>
          </cell>
          <cell r="BL590" t="str">
            <v>分離形名(リモコン１)</v>
          </cell>
          <cell r="BM590" t="str">
            <v>PAR-S25A</v>
          </cell>
        </row>
        <row r="591">
          <cell r="B591" t="str">
            <v>PLH-J63PAH</v>
          </cell>
          <cell r="C591" t="str">
            <v>標準価格</v>
          </cell>
          <cell r="D591">
            <v>328000</v>
          </cell>
          <cell r="E591">
            <v>353000</v>
          </cell>
          <cell r="F591" t="str">
            <v>円</v>
          </cell>
          <cell r="G591" t="str">
            <v>冷房能力</v>
          </cell>
          <cell r="H591">
            <v>5.6</v>
          </cell>
          <cell r="I591" t="str">
            <v>kW</v>
          </cell>
          <cell r="J591" t="str">
            <v>消費電力(冷房)</v>
          </cell>
          <cell r="L591" t="str">
            <v>kW</v>
          </cell>
          <cell r="M591" t="str">
            <v>暖房能力</v>
          </cell>
          <cell r="N591">
            <v>6.7</v>
          </cell>
          <cell r="O591" t="str">
            <v>kW</v>
          </cell>
          <cell r="P591" t="str">
            <v>暖房能力(ﾋｰﾀ作動時)</v>
          </cell>
          <cell r="Q591">
            <v>8.8000000000000007</v>
          </cell>
          <cell r="R591" t="str">
            <v>kW</v>
          </cell>
          <cell r="S591" t="str">
            <v>消費電力(暖房)</v>
          </cell>
          <cell r="U591" t="str">
            <v>kW</v>
          </cell>
          <cell r="V591" t="str">
            <v>消費電力(暖房ﾋｰﾀ作動時)</v>
          </cell>
          <cell r="X591" t="str">
            <v>kW</v>
          </cell>
          <cell r="Y591" t="str">
            <v>電源</v>
          </cell>
          <cell r="AA591" t="str">
            <v>φ</v>
          </cell>
          <cell r="AB591" t="str">
            <v>電圧</v>
          </cell>
          <cell r="AD591" t="str">
            <v>V</v>
          </cell>
          <cell r="AE591" t="str">
            <v>外形寸法　高さ</v>
          </cell>
          <cell r="AF591">
            <v>358</v>
          </cell>
          <cell r="AG591" t="str">
            <v>mm</v>
          </cell>
          <cell r="AH591" t="str">
            <v>外形寸法　幅</v>
          </cell>
          <cell r="AI591">
            <v>944</v>
          </cell>
          <cell r="AJ591" t="str">
            <v>mm</v>
          </cell>
          <cell r="AK591" t="str">
            <v>外形寸法　奥行</v>
          </cell>
          <cell r="AL591">
            <v>624</v>
          </cell>
          <cell r="AM591" t="str">
            <v>mm</v>
          </cell>
          <cell r="AN591" t="str">
            <v>風量(強)</v>
          </cell>
          <cell r="AO591">
            <v>18</v>
          </cell>
          <cell r="AP591" t="str">
            <v>m3/min</v>
          </cell>
          <cell r="AQ591" t="str">
            <v>機外静圧</v>
          </cell>
          <cell r="AS591" t="str">
            <v>Pa</v>
          </cell>
          <cell r="AT591" t="str">
            <v>送風機出力</v>
          </cell>
          <cell r="AU591">
            <v>7.0000000000000007E-2</v>
          </cell>
          <cell r="AV591" t="str">
            <v>kW</v>
          </cell>
          <cell r="AW591" t="str">
            <v>ドレン配管径</v>
          </cell>
          <cell r="AZ591" t="str">
            <v>冷媒配管(ガス)</v>
          </cell>
          <cell r="BA591">
            <v>15.88</v>
          </cell>
          <cell r="BB591" t="str">
            <v>φ(mm)</v>
          </cell>
          <cell r="BC591" t="str">
            <v>冷媒配管(液)</v>
          </cell>
          <cell r="BD591">
            <v>9.52</v>
          </cell>
          <cell r="BE591" t="str">
            <v>φ(mm)</v>
          </cell>
          <cell r="BF591" t="str">
            <v>製品質量</v>
          </cell>
          <cell r="BG591">
            <v>38</v>
          </cell>
          <cell r="BH591" t="str">
            <v>kg</v>
          </cell>
          <cell r="BI591" t="str">
            <v>分離形名(パネル１)</v>
          </cell>
          <cell r="BJ591" t="str">
            <v>PLP-J80PW</v>
          </cell>
          <cell r="BL591" t="str">
            <v>分離形名(リモコン１)</v>
          </cell>
          <cell r="BM591" t="str">
            <v>PAR-S25A</v>
          </cell>
        </row>
        <row r="592">
          <cell r="B592" t="str">
            <v>PLH-J71EA</v>
          </cell>
          <cell r="C592" t="str">
            <v>標準価格</v>
          </cell>
          <cell r="D592">
            <v>310000</v>
          </cell>
          <cell r="E592">
            <v>335000</v>
          </cell>
          <cell r="F592" t="str">
            <v>円</v>
          </cell>
          <cell r="G592" t="str">
            <v>冷房能力</v>
          </cell>
          <cell r="H592">
            <v>6.3</v>
          </cell>
          <cell r="I592" t="str">
            <v>kW</v>
          </cell>
          <cell r="J592" t="str">
            <v>消費電力(冷房)</v>
          </cell>
          <cell r="K592">
            <v>0.1</v>
          </cell>
          <cell r="L592" t="str">
            <v>kW</v>
          </cell>
          <cell r="M592" t="str">
            <v>暖房能力</v>
          </cell>
          <cell r="N592">
            <v>7.1</v>
          </cell>
          <cell r="O592" t="str">
            <v>kW</v>
          </cell>
          <cell r="P592" t="str">
            <v>暖房能力(ﾋｰﾀ作動時)</v>
          </cell>
          <cell r="R592" t="str">
            <v>kW</v>
          </cell>
          <cell r="S592" t="str">
            <v>消費電力(暖房)</v>
          </cell>
          <cell r="T592">
            <v>0.1</v>
          </cell>
          <cell r="U592" t="str">
            <v>kW</v>
          </cell>
          <cell r="V592" t="str">
            <v>消費電力(暖房ﾋｰﾀ作動時)</v>
          </cell>
          <cell r="X592" t="str">
            <v>kW</v>
          </cell>
          <cell r="Y592" t="str">
            <v>電源</v>
          </cell>
          <cell r="AA592" t="str">
            <v>φ</v>
          </cell>
          <cell r="AB592" t="str">
            <v>電圧</v>
          </cell>
          <cell r="AD592" t="str">
            <v>V</v>
          </cell>
          <cell r="AE592" t="str">
            <v>外形寸法　高さ</v>
          </cell>
          <cell r="AF592">
            <v>358</v>
          </cell>
          <cell r="AG592" t="str">
            <v>mm</v>
          </cell>
          <cell r="AH592" t="str">
            <v>外形寸法　幅</v>
          </cell>
          <cell r="AI592">
            <v>950</v>
          </cell>
          <cell r="AJ592" t="str">
            <v>mm</v>
          </cell>
          <cell r="AK592" t="str">
            <v>外形寸法　奥行</v>
          </cell>
          <cell r="AL592">
            <v>630</v>
          </cell>
          <cell r="AM592" t="str">
            <v>mm</v>
          </cell>
          <cell r="AN592" t="str">
            <v>風量(強)</v>
          </cell>
          <cell r="AO592">
            <v>18</v>
          </cell>
          <cell r="AP592" t="str">
            <v>m3/min</v>
          </cell>
          <cell r="AQ592" t="str">
            <v>機外静圧</v>
          </cell>
          <cell r="AR592">
            <v>0</v>
          </cell>
          <cell r="AS592" t="str">
            <v>Pa</v>
          </cell>
          <cell r="AT592" t="str">
            <v>送風機出力</v>
          </cell>
          <cell r="AU592">
            <v>7.0000000000000007E-2</v>
          </cell>
          <cell r="AV592" t="str">
            <v>kW</v>
          </cell>
          <cell r="AW592" t="str">
            <v>ドレン配管径</v>
          </cell>
          <cell r="AX592" t="str">
            <v>ＶＰ－２５接続可</v>
          </cell>
          <cell r="AZ592" t="str">
            <v>冷媒配管(ガス)</v>
          </cell>
          <cell r="BA592">
            <v>15.88</v>
          </cell>
          <cell r="BB592" t="str">
            <v>φ(mm)</v>
          </cell>
          <cell r="BC592" t="str">
            <v>冷媒配管(液)</v>
          </cell>
          <cell r="BD592">
            <v>9.52</v>
          </cell>
          <cell r="BE592" t="str">
            <v>φ(mm)</v>
          </cell>
          <cell r="BF592" t="str">
            <v>製品質量</v>
          </cell>
          <cell r="BG592">
            <v>36</v>
          </cell>
          <cell r="BH592" t="str">
            <v>kg</v>
          </cell>
          <cell r="BI592" t="str">
            <v>分離形名(パネル１)</v>
          </cell>
          <cell r="BJ592" t="str">
            <v>PLP-J80EW</v>
          </cell>
          <cell r="BL592" t="str">
            <v>分離形名(リモコン１)</v>
          </cell>
          <cell r="BM592" t="str">
            <v>PAR-S25A</v>
          </cell>
        </row>
        <row r="593">
          <cell r="B593" t="str">
            <v>PLH-J71EAH</v>
          </cell>
          <cell r="C593" t="str">
            <v>標準価格</v>
          </cell>
          <cell r="D593">
            <v>338000</v>
          </cell>
          <cell r="E593">
            <v>363000</v>
          </cell>
          <cell r="F593" t="str">
            <v>円</v>
          </cell>
          <cell r="G593" t="str">
            <v>冷房能力</v>
          </cell>
          <cell r="H593">
            <v>6.3</v>
          </cell>
          <cell r="I593" t="str">
            <v>kW</v>
          </cell>
          <cell r="J593" t="str">
            <v>消費電力(冷房)</v>
          </cell>
          <cell r="K593">
            <v>0.1</v>
          </cell>
          <cell r="L593" t="str">
            <v>kW</v>
          </cell>
          <cell r="M593" t="str">
            <v>暖房能力</v>
          </cell>
          <cell r="N593">
            <v>7.1</v>
          </cell>
          <cell r="O593" t="str">
            <v>kW</v>
          </cell>
          <cell r="P593" t="str">
            <v>暖房能力(ﾋｰﾀ作動時)</v>
          </cell>
          <cell r="Q593">
            <v>9.1999999999999993</v>
          </cell>
          <cell r="R593" t="str">
            <v>kW</v>
          </cell>
          <cell r="S593" t="str">
            <v>消費電力(暖房)</v>
          </cell>
          <cell r="T593">
            <v>0.1</v>
          </cell>
          <cell r="U593" t="str">
            <v>kW</v>
          </cell>
          <cell r="V593" t="str">
            <v>消費電力(暖房ﾋｰﾀ作動時)</v>
          </cell>
          <cell r="W593">
            <v>2.2000000000000002</v>
          </cell>
          <cell r="X593" t="str">
            <v>kW</v>
          </cell>
          <cell r="Y593" t="str">
            <v>電源</v>
          </cell>
          <cell r="AA593" t="str">
            <v>φ</v>
          </cell>
          <cell r="AB593" t="str">
            <v>電圧</v>
          </cell>
          <cell r="AD593" t="str">
            <v>V</v>
          </cell>
          <cell r="AE593" t="str">
            <v>外形寸法　高さ</v>
          </cell>
          <cell r="AF593">
            <v>358</v>
          </cell>
          <cell r="AG593" t="str">
            <v>mm</v>
          </cell>
          <cell r="AH593" t="str">
            <v>外形寸法　幅</v>
          </cell>
          <cell r="AI593">
            <v>950</v>
          </cell>
          <cell r="AJ593" t="str">
            <v>mm</v>
          </cell>
          <cell r="AK593" t="str">
            <v>外形寸法　奥行</v>
          </cell>
          <cell r="AL593">
            <v>630</v>
          </cell>
          <cell r="AM593" t="str">
            <v>mm</v>
          </cell>
          <cell r="AN593" t="str">
            <v>風量(強)</v>
          </cell>
          <cell r="AO593">
            <v>18</v>
          </cell>
          <cell r="AP593" t="str">
            <v>m3/min</v>
          </cell>
          <cell r="AQ593" t="str">
            <v>機外静圧</v>
          </cell>
          <cell r="AR593">
            <v>0</v>
          </cell>
          <cell r="AS593" t="str">
            <v>Pa</v>
          </cell>
          <cell r="AT593" t="str">
            <v>送風機出力</v>
          </cell>
          <cell r="AU593">
            <v>7.0000000000000007E-2</v>
          </cell>
          <cell r="AV593" t="str">
            <v>kW</v>
          </cell>
          <cell r="AW593" t="str">
            <v>ドレン配管径</v>
          </cell>
          <cell r="AX593" t="str">
            <v>ＶＰ－２５接続可</v>
          </cell>
          <cell r="AZ593" t="str">
            <v>冷媒配管(ガス)</v>
          </cell>
          <cell r="BA593">
            <v>15.88</v>
          </cell>
          <cell r="BB593" t="str">
            <v>φ(mm)</v>
          </cell>
          <cell r="BC593" t="str">
            <v>冷媒配管(液)</v>
          </cell>
          <cell r="BD593">
            <v>9.52</v>
          </cell>
          <cell r="BE593" t="str">
            <v>φ(mm)</v>
          </cell>
          <cell r="BF593" t="str">
            <v>製品質量</v>
          </cell>
          <cell r="BG593">
            <v>36</v>
          </cell>
          <cell r="BH593" t="str">
            <v>kg</v>
          </cell>
          <cell r="BI593" t="str">
            <v>分離形名(パネル１)</v>
          </cell>
          <cell r="BJ593" t="str">
            <v>PLP-J80EW</v>
          </cell>
          <cell r="BL593" t="str">
            <v>分離形名(リモコン１)</v>
          </cell>
          <cell r="BM593" t="str">
            <v>PAR-S25A</v>
          </cell>
        </row>
        <row r="594">
          <cell r="B594" t="str">
            <v>PLH-J71EK</v>
          </cell>
          <cell r="C594" t="str">
            <v>標準価格</v>
          </cell>
          <cell r="D594">
            <v>315000</v>
          </cell>
          <cell r="E594">
            <v>340000</v>
          </cell>
          <cell r="F594" t="str">
            <v>円</v>
          </cell>
          <cell r="G594" t="str">
            <v>冷房能力</v>
          </cell>
          <cell r="H594">
            <v>6.3</v>
          </cell>
          <cell r="I594" t="str">
            <v>kW</v>
          </cell>
          <cell r="J594" t="str">
            <v>消費電力(冷房)</v>
          </cell>
          <cell r="K594">
            <v>0</v>
          </cell>
          <cell r="L594" t="str">
            <v>kW</v>
          </cell>
          <cell r="M594" t="str">
            <v>暖房能力</v>
          </cell>
          <cell r="N594">
            <v>6.7</v>
          </cell>
          <cell r="O594" t="str">
            <v>kW</v>
          </cell>
          <cell r="P594" t="str">
            <v>暖房能力(ﾋｰﾀ作動時)</v>
          </cell>
          <cell r="Q594">
            <v>0</v>
          </cell>
          <cell r="R594" t="str">
            <v>kW</v>
          </cell>
          <cell r="S594" t="str">
            <v>消費電力(暖房)</v>
          </cell>
          <cell r="T594">
            <v>0</v>
          </cell>
          <cell r="U594" t="str">
            <v>kW</v>
          </cell>
          <cell r="V594" t="str">
            <v>消費電力(暖房ﾋｰﾀ作動時)</v>
          </cell>
          <cell r="W594">
            <v>0</v>
          </cell>
          <cell r="X594" t="str">
            <v>kW</v>
          </cell>
          <cell r="Y594" t="str">
            <v>電源</v>
          </cell>
          <cell r="Z594" t="str">
            <v>単相</v>
          </cell>
          <cell r="AA594" t="str">
            <v>φ</v>
          </cell>
          <cell r="AB594" t="str">
            <v>電圧</v>
          </cell>
          <cell r="AC594">
            <v>200</v>
          </cell>
          <cell r="AD594" t="str">
            <v>V</v>
          </cell>
          <cell r="AE594" t="str">
            <v>外形寸法　高さ</v>
          </cell>
          <cell r="AF594">
            <v>283</v>
          </cell>
          <cell r="AG594" t="str">
            <v>mm</v>
          </cell>
          <cell r="AH594" t="str">
            <v>外形寸法　幅</v>
          </cell>
          <cell r="AI594">
            <v>630</v>
          </cell>
          <cell r="AJ594" t="str">
            <v>mm</v>
          </cell>
          <cell r="AK594" t="str">
            <v>外形寸法　奥行</v>
          </cell>
          <cell r="AL594">
            <v>950</v>
          </cell>
          <cell r="AM594" t="str">
            <v>mm</v>
          </cell>
          <cell r="AN594" t="str">
            <v>風量(強)</v>
          </cell>
          <cell r="AO594">
            <v>18</v>
          </cell>
          <cell r="AP594" t="str">
            <v>m3/min</v>
          </cell>
          <cell r="AQ594" t="str">
            <v>機外静圧</v>
          </cell>
          <cell r="AR594">
            <v>0</v>
          </cell>
          <cell r="AS594" t="str">
            <v>Pa</v>
          </cell>
          <cell r="AT594" t="str">
            <v>送風機出力</v>
          </cell>
          <cell r="AU594">
            <v>7.0000000000000007E-2</v>
          </cell>
          <cell r="AV594" t="str">
            <v>kW</v>
          </cell>
          <cell r="AW594" t="str">
            <v>ドレン配管径</v>
          </cell>
          <cell r="AX594" t="str">
            <v>VP25接続可</v>
          </cell>
          <cell r="AZ594" t="str">
            <v>冷媒配管(ガス)</v>
          </cell>
          <cell r="BA594">
            <v>15.88</v>
          </cell>
          <cell r="BB594" t="str">
            <v>φ(mm)</v>
          </cell>
          <cell r="BC594" t="str">
            <v>冷媒配管(液)</v>
          </cell>
          <cell r="BD594">
            <v>9.52</v>
          </cell>
          <cell r="BE594" t="str">
            <v>φ(mm)</v>
          </cell>
          <cell r="BF594" t="str">
            <v>製品質量</v>
          </cell>
          <cell r="BG594">
            <v>36</v>
          </cell>
          <cell r="BH594" t="str">
            <v>kg</v>
          </cell>
          <cell r="BI594" t="str">
            <v>分離形名(パネル１)</v>
          </cell>
          <cell r="BJ594" t="str">
            <v>PLP-J80EW</v>
          </cell>
          <cell r="BL594" t="str">
            <v>分離形名(リモコン１)</v>
          </cell>
          <cell r="BM594" t="str">
            <v>PAR-JH150K</v>
          </cell>
        </row>
        <row r="595">
          <cell r="B595" t="str">
            <v>PLH-J71EKH</v>
          </cell>
          <cell r="C595" t="str">
            <v>標準価格</v>
          </cell>
          <cell r="D595">
            <v>343000</v>
          </cell>
          <cell r="E595">
            <v>368000</v>
          </cell>
          <cell r="F595" t="str">
            <v>円</v>
          </cell>
          <cell r="G595" t="str">
            <v>冷房能力</v>
          </cell>
          <cell r="H595">
            <v>6.3</v>
          </cell>
          <cell r="I595" t="str">
            <v>kW</v>
          </cell>
          <cell r="J595" t="str">
            <v>消費電力(冷房)</v>
          </cell>
          <cell r="K595">
            <v>0</v>
          </cell>
          <cell r="L595" t="str">
            <v>kW</v>
          </cell>
          <cell r="M595" t="str">
            <v>暖房能力</v>
          </cell>
          <cell r="N595">
            <v>6.7</v>
          </cell>
          <cell r="O595" t="str">
            <v>kW</v>
          </cell>
          <cell r="P595" t="str">
            <v>暖房能力(ﾋｰﾀ作動時)</v>
          </cell>
          <cell r="Q595">
            <v>8.8000000000000007</v>
          </cell>
          <cell r="R595" t="str">
            <v>kW</v>
          </cell>
          <cell r="S595" t="str">
            <v>消費電力(暖房)</v>
          </cell>
          <cell r="T595">
            <v>0</v>
          </cell>
          <cell r="U595" t="str">
            <v>kW</v>
          </cell>
          <cell r="V595" t="str">
            <v>消費電力(暖房ﾋｰﾀ作動時)</v>
          </cell>
          <cell r="W595">
            <v>0</v>
          </cell>
          <cell r="X595" t="str">
            <v>kW</v>
          </cell>
          <cell r="Y595" t="str">
            <v>電源</v>
          </cell>
          <cell r="Z595" t="str">
            <v>三相</v>
          </cell>
          <cell r="AA595" t="str">
            <v>φ</v>
          </cell>
          <cell r="AB595" t="str">
            <v>電圧</v>
          </cell>
          <cell r="AC595">
            <v>200</v>
          </cell>
          <cell r="AD595" t="str">
            <v>V</v>
          </cell>
          <cell r="AE595" t="str">
            <v>外形寸法　高さ</v>
          </cell>
          <cell r="AF595">
            <v>283</v>
          </cell>
          <cell r="AG595" t="str">
            <v>mm</v>
          </cell>
          <cell r="AH595" t="str">
            <v>外形寸法　幅</v>
          </cell>
          <cell r="AI595">
            <v>630</v>
          </cell>
          <cell r="AJ595" t="str">
            <v>mm</v>
          </cell>
          <cell r="AK595" t="str">
            <v>外形寸法　奥行</v>
          </cell>
          <cell r="AL595">
            <v>950</v>
          </cell>
          <cell r="AM595" t="str">
            <v>mm</v>
          </cell>
          <cell r="AN595" t="str">
            <v>風量(強)</v>
          </cell>
          <cell r="AO595">
            <v>18</v>
          </cell>
          <cell r="AP595" t="str">
            <v>m3/min</v>
          </cell>
          <cell r="AQ595" t="str">
            <v>機外静圧</v>
          </cell>
          <cell r="AR595">
            <v>0</v>
          </cell>
          <cell r="AS595" t="str">
            <v>Pa</v>
          </cell>
          <cell r="AT595" t="str">
            <v>送風機出力</v>
          </cell>
          <cell r="AU595">
            <v>7.0000000000000007E-2</v>
          </cell>
          <cell r="AV595" t="str">
            <v>kW</v>
          </cell>
          <cell r="AW595" t="str">
            <v>ドレン配管径</v>
          </cell>
          <cell r="AX595" t="str">
            <v>VP25接続可</v>
          </cell>
          <cell r="AZ595" t="str">
            <v>冷媒配管(ガス)</v>
          </cell>
          <cell r="BA595">
            <v>15.88</v>
          </cell>
          <cell r="BB595" t="str">
            <v>φ(mm)</v>
          </cell>
          <cell r="BC595" t="str">
            <v>冷媒配管(液)</v>
          </cell>
          <cell r="BD595">
            <v>9.52</v>
          </cell>
          <cell r="BE595" t="str">
            <v>φ(mm)</v>
          </cell>
          <cell r="BF595" t="str">
            <v>製品質量</v>
          </cell>
          <cell r="BG595">
            <v>38</v>
          </cell>
          <cell r="BH595" t="str">
            <v>kg</v>
          </cell>
          <cell r="BI595" t="str">
            <v>分離形名(パネル１)</v>
          </cell>
          <cell r="BJ595" t="str">
            <v>PLP-J80EW</v>
          </cell>
          <cell r="BL595" t="str">
            <v>分離形名(リモコン１)</v>
          </cell>
          <cell r="BM595" t="str">
            <v>PAR-JH150K</v>
          </cell>
        </row>
        <row r="596">
          <cell r="B596" t="str">
            <v>PLH-J71GK</v>
          </cell>
          <cell r="C596" t="str">
            <v>標準価格</v>
          </cell>
          <cell r="D596">
            <v>300000</v>
          </cell>
          <cell r="E596">
            <v>325000</v>
          </cell>
          <cell r="F596" t="str">
            <v>円</v>
          </cell>
          <cell r="G596" t="str">
            <v>冷房能力</v>
          </cell>
          <cell r="H596">
            <v>6.3</v>
          </cell>
          <cell r="I596" t="str">
            <v>kW</v>
          </cell>
          <cell r="J596" t="str">
            <v>消費電力(冷房)</v>
          </cell>
          <cell r="K596">
            <v>0</v>
          </cell>
          <cell r="L596" t="str">
            <v>kW</v>
          </cell>
          <cell r="M596" t="str">
            <v>暖房能力</v>
          </cell>
          <cell r="N596">
            <v>6.7</v>
          </cell>
          <cell r="O596" t="str">
            <v>kW</v>
          </cell>
          <cell r="P596" t="str">
            <v>暖房能力(ﾋｰﾀ作動時)</v>
          </cell>
          <cell r="Q596">
            <v>0</v>
          </cell>
          <cell r="R596" t="str">
            <v>kW</v>
          </cell>
          <cell r="S596" t="str">
            <v>消費電力(暖房)</v>
          </cell>
          <cell r="T596">
            <v>0</v>
          </cell>
          <cell r="U596" t="str">
            <v>kW</v>
          </cell>
          <cell r="V596" t="str">
            <v>消費電力(暖房ﾋｰﾀ作動時)</v>
          </cell>
          <cell r="W596">
            <v>0</v>
          </cell>
          <cell r="X596" t="str">
            <v>kW</v>
          </cell>
          <cell r="Y596" t="str">
            <v>電源</v>
          </cell>
          <cell r="Z596" t="str">
            <v>単相</v>
          </cell>
          <cell r="AA596" t="str">
            <v>φ</v>
          </cell>
          <cell r="AB596" t="str">
            <v>電圧</v>
          </cell>
          <cell r="AC596">
            <v>200</v>
          </cell>
          <cell r="AD596" t="str">
            <v>V</v>
          </cell>
          <cell r="AE596" t="str">
            <v>外形寸法　高さ</v>
          </cell>
          <cell r="AF596">
            <v>258</v>
          </cell>
          <cell r="AG596" t="str">
            <v>mm</v>
          </cell>
          <cell r="AH596" t="str">
            <v>外形寸法　幅</v>
          </cell>
          <cell r="AI596">
            <v>820</v>
          </cell>
          <cell r="AJ596" t="str">
            <v>mm</v>
          </cell>
          <cell r="AK596" t="str">
            <v>外形寸法　奥行</v>
          </cell>
          <cell r="AL596">
            <v>820</v>
          </cell>
          <cell r="AM596" t="str">
            <v>mm</v>
          </cell>
          <cell r="AN596" t="str">
            <v>風量(強)</v>
          </cell>
          <cell r="AO596">
            <v>18</v>
          </cell>
          <cell r="AP596" t="str">
            <v>m3/min</v>
          </cell>
          <cell r="AQ596" t="str">
            <v>機外静圧</v>
          </cell>
          <cell r="AR596">
            <v>0</v>
          </cell>
          <cell r="AS596" t="str">
            <v>Pa</v>
          </cell>
          <cell r="AT596" t="str">
            <v>送風機出力</v>
          </cell>
          <cell r="AU596">
            <v>0.05</v>
          </cell>
          <cell r="AV596" t="str">
            <v>kW</v>
          </cell>
          <cell r="AW596" t="str">
            <v>ドレン配管径</v>
          </cell>
          <cell r="AX596" t="str">
            <v>VP25接続可</v>
          </cell>
          <cell r="AZ596" t="str">
            <v>冷媒配管(ガス)</v>
          </cell>
          <cell r="BA596">
            <v>15.88</v>
          </cell>
          <cell r="BB596" t="str">
            <v>φ(mm)</v>
          </cell>
          <cell r="BC596" t="str">
            <v>冷媒配管(液)</v>
          </cell>
          <cell r="BD596">
            <v>9.52</v>
          </cell>
          <cell r="BE596" t="str">
            <v>φ(mm)</v>
          </cell>
          <cell r="BF596" t="str">
            <v>製品質量</v>
          </cell>
          <cell r="BG596">
            <v>28</v>
          </cell>
          <cell r="BH596" t="str">
            <v>kg</v>
          </cell>
          <cell r="BI596" t="str">
            <v>分離形名(パネル１)</v>
          </cell>
          <cell r="BJ596" t="str">
            <v>PLP-J100GW</v>
          </cell>
          <cell r="BL596" t="str">
            <v>分離形名(リモコン１)</v>
          </cell>
          <cell r="BM596" t="str">
            <v>PAR-JH240K</v>
          </cell>
        </row>
        <row r="597">
          <cell r="B597" t="str">
            <v>PLH-J71GKH</v>
          </cell>
          <cell r="C597" t="str">
            <v>標準価格</v>
          </cell>
          <cell r="D597">
            <v>328000</v>
          </cell>
          <cell r="E597">
            <v>353000</v>
          </cell>
          <cell r="F597" t="str">
            <v>円</v>
          </cell>
          <cell r="G597" t="str">
            <v>冷房能力</v>
          </cell>
          <cell r="H597">
            <v>6.3</v>
          </cell>
          <cell r="I597" t="str">
            <v>kW</v>
          </cell>
          <cell r="J597" t="str">
            <v>消費電力(冷房)</v>
          </cell>
          <cell r="K597">
            <v>0</v>
          </cell>
          <cell r="L597" t="str">
            <v>kW</v>
          </cell>
          <cell r="M597" t="str">
            <v>暖房能力</v>
          </cell>
          <cell r="N597">
            <v>6.7</v>
          </cell>
          <cell r="O597" t="str">
            <v>kW</v>
          </cell>
          <cell r="P597" t="str">
            <v>暖房能力(ﾋｰﾀ作動時)</v>
          </cell>
          <cell r="Q597">
            <v>8.8000000000000007</v>
          </cell>
          <cell r="R597" t="str">
            <v>kW</v>
          </cell>
          <cell r="S597" t="str">
            <v>消費電力(暖房)</v>
          </cell>
          <cell r="T597">
            <v>0</v>
          </cell>
          <cell r="U597" t="str">
            <v>kW</v>
          </cell>
          <cell r="V597" t="str">
            <v>消費電力(暖房ﾋｰﾀ作動時)</v>
          </cell>
          <cell r="W597">
            <v>0</v>
          </cell>
          <cell r="X597" t="str">
            <v>kW</v>
          </cell>
          <cell r="Y597" t="str">
            <v>電源</v>
          </cell>
          <cell r="Z597" t="str">
            <v>三相</v>
          </cell>
          <cell r="AA597" t="str">
            <v>φ</v>
          </cell>
          <cell r="AB597" t="str">
            <v>電圧</v>
          </cell>
          <cell r="AC597">
            <v>200</v>
          </cell>
          <cell r="AD597" t="str">
            <v>V</v>
          </cell>
          <cell r="AE597" t="str">
            <v>外形寸法　高さ</v>
          </cell>
          <cell r="AF597">
            <v>258</v>
          </cell>
          <cell r="AG597" t="str">
            <v>mm</v>
          </cell>
          <cell r="AH597" t="str">
            <v>外形寸法　幅</v>
          </cell>
          <cell r="AI597">
            <v>820</v>
          </cell>
          <cell r="AJ597" t="str">
            <v>mm</v>
          </cell>
          <cell r="AK597" t="str">
            <v>外形寸法　奥行</v>
          </cell>
          <cell r="AL597">
            <v>820</v>
          </cell>
          <cell r="AM597" t="str">
            <v>mm</v>
          </cell>
          <cell r="AN597" t="str">
            <v>風量(強)</v>
          </cell>
          <cell r="AO597">
            <v>18</v>
          </cell>
          <cell r="AP597" t="str">
            <v>m3/min</v>
          </cell>
          <cell r="AQ597" t="str">
            <v>機外静圧</v>
          </cell>
          <cell r="AR597">
            <v>0</v>
          </cell>
          <cell r="AS597" t="str">
            <v>Pa</v>
          </cell>
          <cell r="AT597" t="str">
            <v>送風機出力</v>
          </cell>
          <cell r="AU597">
            <v>0.05</v>
          </cell>
          <cell r="AV597" t="str">
            <v>kW</v>
          </cell>
          <cell r="AW597" t="str">
            <v>ドレン配管径</v>
          </cell>
          <cell r="AX597" t="str">
            <v>VP25接続可</v>
          </cell>
          <cell r="AZ597" t="str">
            <v>冷媒配管(ガス)</v>
          </cell>
          <cell r="BA597">
            <v>15.88</v>
          </cell>
          <cell r="BB597" t="str">
            <v>φ(mm)</v>
          </cell>
          <cell r="BC597" t="str">
            <v>冷媒配管(液)</v>
          </cell>
          <cell r="BD597">
            <v>9.52</v>
          </cell>
          <cell r="BE597" t="str">
            <v>φ(mm)</v>
          </cell>
          <cell r="BF597" t="str">
            <v>製品質量</v>
          </cell>
          <cell r="BG597">
            <v>29</v>
          </cell>
          <cell r="BH597" t="str">
            <v>kg</v>
          </cell>
          <cell r="BI597" t="str">
            <v>分離形名(パネル１)</v>
          </cell>
          <cell r="BJ597" t="str">
            <v>PLP-J100GW</v>
          </cell>
          <cell r="BL597" t="str">
            <v>分離形名(リモコン１)</v>
          </cell>
          <cell r="BM597" t="str">
            <v>PAR-JH240K</v>
          </cell>
        </row>
        <row r="598">
          <cell r="B598" t="str">
            <v>PLH-J71JK</v>
          </cell>
          <cell r="C598" t="str">
            <v>標準価格</v>
          </cell>
          <cell r="D598">
            <v>300000</v>
          </cell>
          <cell r="E598">
            <v>325000</v>
          </cell>
          <cell r="F598" t="str">
            <v>円</v>
          </cell>
          <cell r="G598" t="str">
            <v>冷房能力</v>
          </cell>
          <cell r="H598">
            <v>6.3</v>
          </cell>
          <cell r="I598" t="str">
            <v>kW</v>
          </cell>
          <cell r="J598" t="str">
            <v>消費電力(冷房)</v>
          </cell>
          <cell r="K598">
            <v>0</v>
          </cell>
          <cell r="L598" t="str">
            <v>kW</v>
          </cell>
          <cell r="M598" t="str">
            <v>暖房能力</v>
          </cell>
          <cell r="N598">
            <v>6.7</v>
          </cell>
          <cell r="O598" t="str">
            <v>kW</v>
          </cell>
          <cell r="P598" t="str">
            <v>暖房能力(ﾋｰﾀ作動時)</v>
          </cell>
          <cell r="Q598">
            <v>0</v>
          </cell>
          <cell r="R598" t="str">
            <v>kW</v>
          </cell>
          <cell r="S598" t="str">
            <v>消費電力(暖房)</v>
          </cell>
          <cell r="T598">
            <v>0</v>
          </cell>
          <cell r="U598" t="str">
            <v>kW</v>
          </cell>
          <cell r="V598" t="str">
            <v>消費電力(暖房ﾋｰﾀ作動時)</v>
          </cell>
          <cell r="W598">
            <v>0</v>
          </cell>
          <cell r="X598" t="str">
            <v>kW</v>
          </cell>
          <cell r="Y598" t="str">
            <v>電源</v>
          </cell>
          <cell r="Z598" t="str">
            <v>単相</v>
          </cell>
          <cell r="AA598" t="str">
            <v>φ</v>
          </cell>
          <cell r="AB598" t="str">
            <v>電圧</v>
          </cell>
          <cell r="AC598">
            <v>200</v>
          </cell>
          <cell r="AD598" t="str">
            <v>V</v>
          </cell>
          <cell r="AE598" t="str">
            <v>外形寸法　高さ</v>
          </cell>
          <cell r="AF598">
            <v>0</v>
          </cell>
          <cell r="AG598" t="str">
            <v>mm</v>
          </cell>
          <cell r="AH598" t="str">
            <v>外形寸法　幅</v>
          </cell>
          <cell r="AI598">
            <v>0</v>
          </cell>
          <cell r="AJ598" t="str">
            <v>mm</v>
          </cell>
          <cell r="AK598" t="str">
            <v>外形寸法　奥行</v>
          </cell>
          <cell r="AL598">
            <v>0</v>
          </cell>
          <cell r="AM598" t="str">
            <v>mm</v>
          </cell>
          <cell r="AN598" t="str">
            <v>風量(強)</v>
          </cell>
          <cell r="AO598">
            <v>0</v>
          </cell>
          <cell r="AP598" t="str">
            <v>m3/min</v>
          </cell>
          <cell r="AQ598" t="str">
            <v>機外静圧</v>
          </cell>
          <cell r="AR598">
            <v>0</v>
          </cell>
          <cell r="AS598" t="str">
            <v>Pa</v>
          </cell>
          <cell r="AT598" t="str">
            <v>送風機出力</v>
          </cell>
          <cell r="AU598">
            <v>0.03</v>
          </cell>
          <cell r="AV598" t="str">
            <v>kW</v>
          </cell>
          <cell r="AW598" t="str">
            <v>ドレン配管径</v>
          </cell>
          <cell r="AZ598" t="str">
            <v>冷媒配管(ガス)</v>
          </cell>
          <cell r="BA598">
            <v>15.88</v>
          </cell>
          <cell r="BB598" t="str">
            <v>φ(mm)</v>
          </cell>
          <cell r="BC598" t="str">
            <v>冷媒配管(液)</v>
          </cell>
          <cell r="BD598">
            <v>9.52</v>
          </cell>
          <cell r="BE598" t="str">
            <v>φ(mm)</v>
          </cell>
          <cell r="BF598" t="str">
            <v>製品質量</v>
          </cell>
          <cell r="BG598">
            <v>20</v>
          </cell>
          <cell r="BH598" t="str">
            <v>kg</v>
          </cell>
          <cell r="BI598" t="str">
            <v>分離形名(パネル１)</v>
          </cell>
          <cell r="BJ598" t="str">
            <v>PLP-J71JW</v>
          </cell>
          <cell r="BL598" t="str">
            <v>分離形名(リモコン１)</v>
          </cell>
          <cell r="BM598" t="str">
            <v>PAR-JH240K</v>
          </cell>
        </row>
        <row r="599">
          <cell r="B599" t="str">
            <v>PLH-J71JKH</v>
          </cell>
          <cell r="C599" t="str">
            <v>標準価格</v>
          </cell>
          <cell r="D599">
            <v>328000</v>
          </cell>
          <cell r="E599">
            <v>353000</v>
          </cell>
          <cell r="F599" t="str">
            <v>円</v>
          </cell>
          <cell r="G599" t="str">
            <v>冷房能力</v>
          </cell>
          <cell r="H599">
            <v>6.3</v>
          </cell>
          <cell r="I599" t="str">
            <v>kW</v>
          </cell>
          <cell r="J599" t="str">
            <v>消費電力(冷房)</v>
          </cell>
          <cell r="K599">
            <v>0</v>
          </cell>
          <cell r="L599" t="str">
            <v>kW</v>
          </cell>
          <cell r="M599" t="str">
            <v>暖房能力</v>
          </cell>
          <cell r="N599">
            <v>6.7</v>
          </cell>
          <cell r="O599" t="str">
            <v>kW</v>
          </cell>
          <cell r="P599" t="str">
            <v>暖房能力(ﾋｰﾀ作動時)</v>
          </cell>
          <cell r="Q599">
            <v>0</v>
          </cell>
          <cell r="R599" t="str">
            <v>kW</v>
          </cell>
          <cell r="S599" t="str">
            <v>消費電力(暖房)</v>
          </cell>
          <cell r="T599">
            <v>0</v>
          </cell>
          <cell r="U599" t="str">
            <v>kW</v>
          </cell>
          <cell r="V599" t="str">
            <v>消費電力(暖房ﾋｰﾀ作動時)</v>
          </cell>
          <cell r="W599">
            <v>0</v>
          </cell>
          <cell r="X599" t="str">
            <v>kW</v>
          </cell>
          <cell r="Y599" t="str">
            <v>電源</v>
          </cell>
          <cell r="Z599" t="str">
            <v>三相</v>
          </cell>
          <cell r="AA599" t="str">
            <v>φ</v>
          </cell>
          <cell r="AB599" t="str">
            <v>電圧</v>
          </cell>
          <cell r="AC599">
            <v>200</v>
          </cell>
          <cell r="AD599" t="str">
            <v>V</v>
          </cell>
          <cell r="AE599" t="str">
            <v>外形寸法　高さ</v>
          </cell>
          <cell r="AF599">
            <v>0</v>
          </cell>
          <cell r="AG599" t="str">
            <v>mm</v>
          </cell>
          <cell r="AH599" t="str">
            <v>外形寸法　幅</v>
          </cell>
          <cell r="AI599">
            <v>0</v>
          </cell>
          <cell r="AJ599" t="str">
            <v>mm</v>
          </cell>
          <cell r="AK599" t="str">
            <v>外形寸法　奥行</v>
          </cell>
          <cell r="AL599">
            <v>0</v>
          </cell>
          <cell r="AM599" t="str">
            <v>mm</v>
          </cell>
          <cell r="AN599" t="str">
            <v>風量(強)</v>
          </cell>
          <cell r="AO599">
            <v>0</v>
          </cell>
          <cell r="AP599" t="str">
            <v>m3/min</v>
          </cell>
          <cell r="AQ599" t="str">
            <v>機外静圧</v>
          </cell>
          <cell r="AR599">
            <v>0</v>
          </cell>
          <cell r="AS599" t="str">
            <v>Pa</v>
          </cell>
          <cell r="AT599" t="str">
            <v>送風機出力</v>
          </cell>
          <cell r="AU599">
            <v>0.03</v>
          </cell>
          <cell r="AV599" t="str">
            <v>kW</v>
          </cell>
          <cell r="AW599" t="str">
            <v>ドレン配管径</v>
          </cell>
          <cell r="AZ599" t="str">
            <v>冷媒配管(ガス)</v>
          </cell>
          <cell r="BA599">
            <v>15.88</v>
          </cell>
          <cell r="BB599" t="str">
            <v>φ(mm)</v>
          </cell>
          <cell r="BC599" t="str">
            <v>冷媒配管(液)</v>
          </cell>
          <cell r="BD599">
            <v>9.52</v>
          </cell>
          <cell r="BE599" t="str">
            <v>φ(mm)</v>
          </cell>
          <cell r="BF599" t="str">
            <v>製品質量</v>
          </cell>
          <cell r="BG599">
            <v>21</v>
          </cell>
          <cell r="BH599" t="str">
            <v>kg</v>
          </cell>
          <cell r="BI599" t="str">
            <v>分離形名(パネル１)</v>
          </cell>
          <cell r="BJ599" t="str">
            <v>PLP-J71JW</v>
          </cell>
          <cell r="BL599" t="str">
            <v>分離形名(リモコン１)</v>
          </cell>
          <cell r="BM599" t="str">
            <v>PAR-JH240K</v>
          </cell>
        </row>
        <row r="600">
          <cell r="B600" t="str">
            <v>PLH-J71PA</v>
          </cell>
          <cell r="C600" t="str">
            <v>標準価格</v>
          </cell>
          <cell r="D600">
            <v>310000</v>
          </cell>
          <cell r="E600">
            <v>335000</v>
          </cell>
          <cell r="F600" t="str">
            <v>円</v>
          </cell>
          <cell r="G600" t="str">
            <v>冷房能力</v>
          </cell>
          <cell r="H600">
            <v>6.3</v>
          </cell>
          <cell r="I600" t="str">
            <v>kW</v>
          </cell>
          <cell r="J600" t="str">
            <v>消費電力(冷房)</v>
          </cell>
          <cell r="L600" t="str">
            <v>kW</v>
          </cell>
          <cell r="M600" t="str">
            <v>暖房能力</v>
          </cell>
          <cell r="N600">
            <v>7.1</v>
          </cell>
          <cell r="O600" t="str">
            <v>kW</v>
          </cell>
          <cell r="P600" t="str">
            <v>暖房能力(ﾋｰﾀ作動時)</v>
          </cell>
          <cell r="R600" t="str">
            <v>kW</v>
          </cell>
          <cell r="S600" t="str">
            <v>消費電力(暖房)</v>
          </cell>
          <cell r="U600" t="str">
            <v>kW</v>
          </cell>
          <cell r="V600" t="str">
            <v>消費電力(暖房ﾋｰﾀ作動時)</v>
          </cell>
          <cell r="X600" t="str">
            <v>kW</v>
          </cell>
          <cell r="Y600" t="str">
            <v>電源</v>
          </cell>
          <cell r="AA600" t="str">
            <v>φ</v>
          </cell>
          <cell r="AB600" t="str">
            <v>電圧</v>
          </cell>
          <cell r="AD600" t="str">
            <v>V</v>
          </cell>
          <cell r="AE600" t="str">
            <v>外形寸法　高さ</v>
          </cell>
          <cell r="AF600">
            <v>358</v>
          </cell>
          <cell r="AG600" t="str">
            <v>mm</v>
          </cell>
          <cell r="AH600" t="str">
            <v>外形寸法　幅</v>
          </cell>
          <cell r="AI600">
            <v>944</v>
          </cell>
          <cell r="AJ600" t="str">
            <v>mm</v>
          </cell>
          <cell r="AK600" t="str">
            <v>外形寸法　奥行</v>
          </cell>
          <cell r="AL600">
            <v>624</v>
          </cell>
          <cell r="AM600" t="str">
            <v>mm</v>
          </cell>
          <cell r="AN600" t="str">
            <v>風量(強)</v>
          </cell>
          <cell r="AO600">
            <v>18</v>
          </cell>
          <cell r="AP600" t="str">
            <v>m3/min</v>
          </cell>
          <cell r="AQ600" t="str">
            <v>機外静圧</v>
          </cell>
          <cell r="AS600" t="str">
            <v>Pa</v>
          </cell>
          <cell r="AT600" t="str">
            <v>送風機出力</v>
          </cell>
          <cell r="AU600">
            <v>7.0000000000000007E-2</v>
          </cell>
          <cell r="AV600" t="str">
            <v>kW</v>
          </cell>
          <cell r="AW600" t="str">
            <v>ドレン配管径</v>
          </cell>
          <cell r="AZ600" t="str">
            <v>冷媒配管(ガス)</v>
          </cell>
          <cell r="BA600">
            <v>15.88</v>
          </cell>
          <cell r="BB600" t="str">
            <v>φ(mm)</v>
          </cell>
          <cell r="BC600" t="str">
            <v>冷媒配管(液)</v>
          </cell>
          <cell r="BD600">
            <v>9.52</v>
          </cell>
          <cell r="BE600" t="str">
            <v>φ(mm)</v>
          </cell>
          <cell r="BF600" t="str">
            <v>製品質量</v>
          </cell>
          <cell r="BG600">
            <v>36</v>
          </cell>
          <cell r="BH600" t="str">
            <v>kg</v>
          </cell>
          <cell r="BI600" t="str">
            <v>分離形名(パネル１)</v>
          </cell>
          <cell r="BJ600" t="str">
            <v>PLP-J80PW</v>
          </cell>
          <cell r="BL600" t="str">
            <v>分離形名(リモコン１)</v>
          </cell>
          <cell r="BM600" t="str">
            <v>PAR-S25A</v>
          </cell>
        </row>
        <row r="601">
          <cell r="B601" t="str">
            <v>PLH-J71PAH</v>
          </cell>
          <cell r="C601" t="str">
            <v>標準価格</v>
          </cell>
          <cell r="D601">
            <v>338000</v>
          </cell>
          <cell r="E601">
            <v>363000</v>
          </cell>
          <cell r="F601" t="str">
            <v>円</v>
          </cell>
          <cell r="G601" t="str">
            <v>冷房能力</v>
          </cell>
          <cell r="H601">
            <v>6.3</v>
          </cell>
          <cell r="I601" t="str">
            <v>kW</v>
          </cell>
          <cell r="J601" t="str">
            <v>消費電力(冷房)</v>
          </cell>
          <cell r="L601" t="str">
            <v>kW</v>
          </cell>
          <cell r="M601" t="str">
            <v>暖房能力</v>
          </cell>
          <cell r="N601">
            <v>7.1</v>
          </cell>
          <cell r="O601" t="str">
            <v>kW</v>
          </cell>
          <cell r="P601" t="str">
            <v>暖房能力(ﾋｰﾀ作動時)</v>
          </cell>
          <cell r="Q601">
            <v>9.1999999999999993</v>
          </cell>
          <cell r="R601" t="str">
            <v>kW</v>
          </cell>
          <cell r="S601" t="str">
            <v>消費電力(暖房)</v>
          </cell>
          <cell r="U601" t="str">
            <v>kW</v>
          </cell>
          <cell r="V601" t="str">
            <v>消費電力(暖房ﾋｰﾀ作動時)</v>
          </cell>
          <cell r="X601" t="str">
            <v>kW</v>
          </cell>
          <cell r="Y601" t="str">
            <v>電源</v>
          </cell>
          <cell r="AA601" t="str">
            <v>φ</v>
          </cell>
          <cell r="AB601" t="str">
            <v>電圧</v>
          </cell>
          <cell r="AD601" t="str">
            <v>V</v>
          </cell>
          <cell r="AE601" t="str">
            <v>外形寸法　高さ</v>
          </cell>
          <cell r="AF601">
            <v>358</v>
          </cell>
          <cell r="AG601" t="str">
            <v>mm</v>
          </cell>
          <cell r="AH601" t="str">
            <v>外形寸法　幅</v>
          </cell>
          <cell r="AI601">
            <v>944</v>
          </cell>
          <cell r="AJ601" t="str">
            <v>mm</v>
          </cell>
          <cell r="AK601" t="str">
            <v>外形寸法　奥行</v>
          </cell>
          <cell r="AL601">
            <v>624</v>
          </cell>
          <cell r="AM601" t="str">
            <v>mm</v>
          </cell>
          <cell r="AN601" t="str">
            <v>風量(強)</v>
          </cell>
          <cell r="AO601">
            <v>18</v>
          </cell>
          <cell r="AP601" t="str">
            <v>m3/min</v>
          </cell>
          <cell r="AQ601" t="str">
            <v>機外静圧</v>
          </cell>
          <cell r="AS601" t="str">
            <v>Pa</v>
          </cell>
          <cell r="AT601" t="str">
            <v>送風機出力</v>
          </cell>
          <cell r="AU601">
            <v>7.0000000000000007E-2</v>
          </cell>
          <cell r="AV601" t="str">
            <v>kW</v>
          </cell>
          <cell r="AW601" t="str">
            <v>ドレン配管径</v>
          </cell>
          <cell r="AZ601" t="str">
            <v>冷媒配管(ガス)</v>
          </cell>
          <cell r="BA601">
            <v>15.88</v>
          </cell>
          <cell r="BB601" t="str">
            <v>φ(mm)</v>
          </cell>
          <cell r="BC601" t="str">
            <v>冷媒配管(液)</v>
          </cell>
          <cell r="BD601">
            <v>9.52</v>
          </cell>
          <cell r="BE601" t="str">
            <v>φ(mm)</v>
          </cell>
          <cell r="BF601" t="str">
            <v>製品質量</v>
          </cell>
          <cell r="BG601">
            <v>38</v>
          </cell>
          <cell r="BH601" t="str">
            <v>kg</v>
          </cell>
          <cell r="BI601" t="str">
            <v>分離形名(パネル１)</v>
          </cell>
          <cell r="BJ601" t="str">
            <v>PLP-J80PW</v>
          </cell>
          <cell r="BL601" t="str">
            <v>分離形名(リモコン１)</v>
          </cell>
          <cell r="BM601" t="str">
            <v>PAR-S25A</v>
          </cell>
        </row>
        <row r="602">
          <cell r="B602" t="str">
            <v>PLH-J80EA</v>
          </cell>
          <cell r="C602" t="str">
            <v>標準価格</v>
          </cell>
          <cell r="D602">
            <v>325000</v>
          </cell>
          <cell r="E602">
            <v>350000</v>
          </cell>
          <cell r="F602" t="str">
            <v>円</v>
          </cell>
          <cell r="G602" t="str">
            <v>冷房能力</v>
          </cell>
          <cell r="H602">
            <v>7.1</v>
          </cell>
          <cell r="I602" t="str">
            <v>kW</v>
          </cell>
          <cell r="J602" t="str">
            <v>消費電力(冷房)</v>
          </cell>
          <cell r="K602">
            <v>0.1</v>
          </cell>
          <cell r="L602" t="str">
            <v>kW</v>
          </cell>
          <cell r="M602" t="str">
            <v>暖房能力</v>
          </cell>
          <cell r="N602">
            <v>8</v>
          </cell>
          <cell r="O602" t="str">
            <v>kW</v>
          </cell>
          <cell r="P602" t="str">
            <v>暖房能力(ﾋｰﾀ作動時)</v>
          </cell>
          <cell r="R602" t="str">
            <v>kW</v>
          </cell>
          <cell r="S602" t="str">
            <v>消費電力(暖房)</v>
          </cell>
          <cell r="T602">
            <v>0.1</v>
          </cell>
          <cell r="U602" t="str">
            <v>kW</v>
          </cell>
          <cell r="V602" t="str">
            <v>消費電力(暖房ﾋｰﾀ作動時)</v>
          </cell>
          <cell r="X602" t="str">
            <v>kW</v>
          </cell>
          <cell r="Y602" t="str">
            <v>電源</v>
          </cell>
          <cell r="AA602" t="str">
            <v>φ</v>
          </cell>
          <cell r="AB602" t="str">
            <v>電圧</v>
          </cell>
          <cell r="AD602" t="str">
            <v>V</v>
          </cell>
          <cell r="AE602" t="str">
            <v>外形寸法　高さ</v>
          </cell>
          <cell r="AF602">
            <v>358</v>
          </cell>
          <cell r="AG602" t="str">
            <v>mm</v>
          </cell>
          <cell r="AH602" t="str">
            <v>外形寸法　幅</v>
          </cell>
          <cell r="AI602">
            <v>950</v>
          </cell>
          <cell r="AJ602" t="str">
            <v>mm</v>
          </cell>
          <cell r="AK602" t="str">
            <v>外形寸法　奥行</v>
          </cell>
          <cell r="AL602">
            <v>630</v>
          </cell>
          <cell r="AM602" t="str">
            <v>mm</v>
          </cell>
          <cell r="AN602" t="str">
            <v>風量(強)</v>
          </cell>
          <cell r="AO602">
            <v>18</v>
          </cell>
          <cell r="AP602" t="str">
            <v>m3/min</v>
          </cell>
          <cell r="AQ602" t="str">
            <v>機外静圧</v>
          </cell>
          <cell r="AR602">
            <v>0</v>
          </cell>
          <cell r="AS602" t="str">
            <v>Pa</v>
          </cell>
          <cell r="AT602" t="str">
            <v>送風機出力</v>
          </cell>
          <cell r="AU602">
            <v>7.0000000000000007E-2</v>
          </cell>
          <cell r="AV602" t="str">
            <v>kW</v>
          </cell>
          <cell r="AW602" t="str">
            <v>ドレン配管径</v>
          </cell>
          <cell r="AX602" t="str">
            <v>ＶＰ－２５接続可</v>
          </cell>
          <cell r="AZ602" t="str">
            <v>冷媒配管(ガス)</v>
          </cell>
          <cell r="BA602">
            <v>15.88</v>
          </cell>
          <cell r="BB602" t="str">
            <v>φ(mm)</v>
          </cell>
          <cell r="BC602" t="str">
            <v>冷媒配管(液)</v>
          </cell>
          <cell r="BD602">
            <v>9.52</v>
          </cell>
          <cell r="BE602" t="str">
            <v>φ(mm)</v>
          </cell>
          <cell r="BF602" t="str">
            <v>製品質量</v>
          </cell>
          <cell r="BG602">
            <v>36</v>
          </cell>
          <cell r="BH602" t="str">
            <v>kg</v>
          </cell>
          <cell r="BI602" t="str">
            <v>分離形名(パネル１)</v>
          </cell>
          <cell r="BJ602" t="str">
            <v>PLP-J80EW</v>
          </cell>
          <cell r="BL602" t="str">
            <v>分離形名(リモコン１)</v>
          </cell>
          <cell r="BM602" t="str">
            <v>PAR-S25A</v>
          </cell>
        </row>
        <row r="603">
          <cell r="B603" t="str">
            <v>PLH-J80EAH</v>
          </cell>
          <cell r="C603" t="str">
            <v>標準価格</v>
          </cell>
          <cell r="D603">
            <v>353000</v>
          </cell>
          <cell r="E603">
            <v>378000</v>
          </cell>
          <cell r="F603" t="str">
            <v>円</v>
          </cell>
          <cell r="G603" t="str">
            <v>冷房能力</v>
          </cell>
          <cell r="H603">
            <v>7.1</v>
          </cell>
          <cell r="I603" t="str">
            <v>kW</v>
          </cell>
          <cell r="J603" t="str">
            <v>消費電力(冷房)</v>
          </cell>
          <cell r="K603">
            <v>0.1</v>
          </cell>
          <cell r="L603" t="str">
            <v>kW</v>
          </cell>
          <cell r="M603" t="str">
            <v>暖房能力</v>
          </cell>
          <cell r="N603">
            <v>8</v>
          </cell>
          <cell r="O603" t="str">
            <v>kW</v>
          </cell>
          <cell r="P603" t="str">
            <v>暖房能力(ﾋｰﾀ作動時)</v>
          </cell>
          <cell r="Q603">
            <v>10.1</v>
          </cell>
          <cell r="R603" t="str">
            <v>kW</v>
          </cell>
          <cell r="S603" t="str">
            <v>消費電力(暖房)</v>
          </cell>
          <cell r="T603">
            <v>0.1</v>
          </cell>
          <cell r="U603" t="str">
            <v>kW</v>
          </cell>
          <cell r="V603" t="str">
            <v>消費電力(暖房ﾋｰﾀ作動時)</v>
          </cell>
          <cell r="W603">
            <v>2.2000000000000002</v>
          </cell>
          <cell r="X603" t="str">
            <v>kW</v>
          </cell>
          <cell r="Y603" t="str">
            <v>電源</v>
          </cell>
          <cell r="AA603" t="str">
            <v>φ</v>
          </cell>
          <cell r="AB603" t="str">
            <v>電圧</v>
          </cell>
          <cell r="AD603" t="str">
            <v>V</v>
          </cell>
          <cell r="AE603" t="str">
            <v>外形寸法　高さ</v>
          </cell>
          <cell r="AF603">
            <v>358</v>
          </cell>
          <cell r="AG603" t="str">
            <v>mm</v>
          </cell>
          <cell r="AH603" t="str">
            <v>外形寸法　幅</v>
          </cell>
          <cell r="AI603">
            <v>950</v>
          </cell>
          <cell r="AJ603" t="str">
            <v>mm</v>
          </cell>
          <cell r="AK603" t="str">
            <v>外形寸法　奥行</v>
          </cell>
          <cell r="AL603">
            <v>630</v>
          </cell>
          <cell r="AM603" t="str">
            <v>mm</v>
          </cell>
          <cell r="AN603" t="str">
            <v>風量(強)</v>
          </cell>
          <cell r="AO603">
            <v>18</v>
          </cell>
          <cell r="AP603" t="str">
            <v>m3/min</v>
          </cell>
          <cell r="AQ603" t="str">
            <v>機外静圧</v>
          </cell>
          <cell r="AR603">
            <v>0</v>
          </cell>
          <cell r="AS603" t="str">
            <v>Pa</v>
          </cell>
          <cell r="AT603" t="str">
            <v>送風機出力</v>
          </cell>
          <cell r="AU603">
            <v>7.0000000000000007E-2</v>
          </cell>
          <cell r="AV603" t="str">
            <v>kW</v>
          </cell>
          <cell r="AW603" t="str">
            <v>ドレン配管径</v>
          </cell>
          <cell r="AX603" t="str">
            <v>ＶＰ－２５接続可</v>
          </cell>
          <cell r="AZ603" t="str">
            <v>冷媒配管(ガス)</v>
          </cell>
          <cell r="BA603">
            <v>15.88</v>
          </cell>
          <cell r="BB603" t="str">
            <v>φ(mm)</v>
          </cell>
          <cell r="BC603" t="str">
            <v>冷媒配管(液)</v>
          </cell>
          <cell r="BD603">
            <v>9.52</v>
          </cell>
          <cell r="BE603" t="str">
            <v>φ(mm)</v>
          </cell>
          <cell r="BF603" t="str">
            <v>製品質量</v>
          </cell>
          <cell r="BG603">
            <v>36</v>
          </cell>
          <cell r="BH603" t="str">
            <v>kg</v>
          </cell>
          <cell r="BI603" t="str">
            <v>分離形名(パネル１)</v>
          </cell>
          <cell r="BJ603" t="str">
            <v>PLP-J80EW</v>
          </cell>
          <cell r="BL603" t="str">
            <v>分離形名(リモコン１)</v>
          </cell>
          <cell r="BM603" t="str">
            <v>PAR-S25A</v>
          </cell>
        </row>
        <row r="604">
          <cell r="B604" t="str">
            <v>PLH-J80EK</v>
          </cell>
          <cell r="C604" t="str">
            <v>標準価格</v>
          </cell>
          <cell r="D604">
            <v>330000</v>
          </cell>
          <cell r="E604">
            <v>355000</v>
          </cell>
          <cell r="F604" t="str">
            <v>円</v>
          </cell>
          <cell r="G604" t="str">
            <v>冷房能力</v>
          </cell>
          <cell r="H604">
            <v>7.1</v>
          </cell>
          <cell r="I604" t="str">
            <v>kW</v>
          </cell>
          <cell r="J604" t="str">
            <v>消費電力(冷房)</v>
          </cell>
          <cell r="K604">
            <v>0</v>
          </cell>
          <cell r="L604" t="str">
            <v>kW</v>
          </cell>
          <cell r="M604" t="str">
            <v>暖房能力</v>
          </cell>
          <cell r="N604">
            <v>8</v>
          </cell>
          <cell r="O604" t="str">
            <v>kW</v>
          </cell>
          <cell r="P604" t="str">
            <v>暖房能力(ﾋｰﾀ作動時)</v>
          </cell>
          <cell r="Q604">
            <v>0</v>
          </cell>
          <cell r="R604" t="str">
            <v>kW</v>
          </cell>
          <cell r="S604" t="str">
            <v>消費電力(暖房)</v>
          </cell>
          <cell r="T604">
            <v>0</v>
          </cell>
          <cell r="U604" t="str">
            <v>kW</v>
          </cell>
          <cell r="V604" t="str">
            <v>消費電力(暖房ﾋｰﾀ作動時)</v>
          </cell>
          <cell r="W604">
            <v>0</v>
          </cell>
          <cell r="X604" t="str">
            <v>kW</v>
          </cell>
          <cell r="Y604" t="str">
            <v>電源</v>
          </cell>
          <cell r="Z604" t="str">
            <v>単相</v>
          </cell>
          <cell r="AA604" t="str">
            <v>φ</v>
          </cell>
          <cell r="AB604" t="str">
            <v>電圧</v>
          </cell>
          <cell r="AC604">
            <v>200</v>
          </cell>
          <cell r="AD604" t="str">
            <v>V</v>
          </cell>
          <cell r="AE604" t="str">
            <v>外形寸法　高さ</v>
          </cell>
          <cell r="AF604">
            <v>283</v>
          </cell>
          <cell r="AG604" t="str">
            <v>mm</v>
          </cell>
          <cell r="AH604" t="str">
            <v>外形寸法　幅</v>
          </cell>
          <cell r="AI604">
            <v>630</v>
          </cell>
          <cell r="AJ604" t="str">
            <v>mm</v>
          </cell>
          <cell r="AK604" t="str">
            <v>外形寸法　奥行</v>
          </cell>
          <cell r="AL604">
            <v>950</v>
          </cell>
          <cell r="AM604" t="str">
            <v>mm</v>
          </cell>
          <cell r="AN604" t="str">
            <v>風量(強)</v>
          </cell>
          <cell r="AO604">
            <v>18</v>
          </cell>
          <cell r="AP604" t="str">
            <v>m3/min</v>
          </cell>
          <cell r="AQ604" t="str">
            <v>機外静圧</v>
          </cell>
          <cell r="AR604">
            <v>0</v>
          </cell>
          <cell r="AS604" t="str">
            <v>Pa</v>
          </cell>
          <cell r="AT604" t="str">
            <v>送風機出力</v>
          </cell>
          <cell r="AU604">
            <v>7.0000000000000007E-2</v>
          </cell>
          <cell r="AV604" t="str">
            <v>kW</v>
          </cell>
          <cell r="AW604" t="str">
            <v>ドレン配管径</v>
          </cell>
          <cell r="AX604" t="str">
            <v>VP25接続可</v>
          </cell>
          <cell r="AZ604" t="str">
            <v>冷媒配管(ガス)</v>
          </cell>
          <cell r="BA604">
            <v>15.88</v>
          </cell>
          <cell r="BB604" t="str">
            <v>φ(mm)</v>
          </cell>
          <cell r="BC604" t="str">
            <v>冷媒配管(液)</v>
          </cell>
          <cell r="BD604">
            <v>9.52</v>
          </cell>
          <cell r="BE604" t="str">
            <v>φ(mm)</v>
          </cell>
          <cell r="BF604" t="str">
            <v>製品質量</v>
          </cell>
          <cell r="BG604">
            <v>36</v>
          </cell>
          <cell r="BH604" t="str">
            <v>kg</v>
          </cell>
          <cell r="BI604" t="str">
            <v>分離形名(パネル１)</v>
          </cell>
          <cell r="BJ604" t="str">
            <v>PLP-J80EW</v>
          </cell>
          <cell r="BL604" t="str">
            <v>分離形名(リモコン１)</v>
          </cell>
          <cell r="BM604" t="str">
            <v>PAR-JH150K</v>
          </cell>
        </row>
        <row r="605">
          <cell r="B605" t="str">
            <v>PLH-J80EKH</v>
          </cell>
          <cell r="C605" t="str">
            <v>標準価格</v>
          </cell>
          <cell r="D605">
            <v>358000</v>
          </cell>
          <cell r="E605">
            <v>383000</v>
          </cell>
          <cell r="F605" t="str">
            <v>円</v>
          </cell>
          <cell r="G605" t="str">
            <v>冷房能力</v>
          </cell>
          <cell r="H605">
            <v>7.1</v>
          </cell>
          <cell r="I605" t="str">
            <v>kW</v>
          </cell>
          <cell r="J605" t="str">
            <v>消費電力(冷房)</v>
          </cell>
          <cell r="K605">
            <v>0</v>
          </cell>
          <cell r="L605" t="str">
            <v>kW</v>
          </cell>
          <cell r="M605" t="str">
            <v>暖房能力</v>
          </cell>
          <cell r="N605">
            <v>8</v>
          </cell>
          <cell r="O605" t="str">
            <v>kW</v>
          </cell>
          <cell r="P605" t="str">
            <v>暖房能力(ﾋｰﾀ作動時)</v>
          </cell>
          <cell r="Q605">
            <v>10.1</v>
          </cell>
          <cell r="R605" t="str">
            <v>kW</v>
          </cell>
          <cell r="S605" t="str">
            <v>消費電力(暖房)</v>
          </cell>
          <cell r="T605">
            <v>0</v>
          </cell>
          <cell r="U605" t="str">
            <v>kW</v>
          </cell>
          <cell r="V605" t="str">
            <v>消費電力(暖房ﾋｰﾀ作動時)</v>
          </cell>
          <cell r="W605">
            <v>0</v>
          </cell>
          <cell r="X605" t="str">
            <v>kW</v>
          </cell>
          <cell r="Y605" t="str">
            <v>電源</v>
          </cell>
          <cell r="Z605" t="str">
            <v>三相</v>
          </cell>
          <cell r="AA605" t="str">
            <v>φ</v>
          </cell>
          <cell r="AB605" t="str">
            <v>電圧</v>
          </cell>
          <cell r="AC605">
            <v>200</v>
          </cell>
          <cell r="AD605" t="str">
            <v>V</v>
          </cell>
          <cell r="AE605" t="str">
            <v>外形寸法　高さ</v>
          </cell>
          <cell r="AF605">
            <v>283</v>
          </cell>
          <cell r="AG605" t="str">
            <v>mm</v>
          </cell>
          <cell r="AH605" t="str">
            <v>外形寸法　幅</v>
          </cell>
          <cell r="AI605">
            <v>630</v>
          </cell>
          <cell r="AJ605" t="str">
            <v>mm</v>
          </cell>
          <cell r="AK605" t="str">
            <v>外形寸法　奥行</v>
          </cell>
          <cell r="AL605">
            <v>950</v>
          </cell>
          <cell r="AM605" t="str">
            <v>mm</v>
          </cell>
          <cell r="AN605" t="str">
            <v>風量(強)</v>
          </cell>
          <cell r="AO605">
            <v>18</v>
          </cell>
          <cell r="AP605" t="str">
            <v>m3/min</v>
          </cell>
          <cell r="AQ605" t="str">
            <v>機外静圧</v>
          </cell>
          <cell r="AR605">
            <v>0</v>
          </cell>
          <cell r="AS605" t="str">
            <v>Pa</v>
          </cell>
          <cell r="AT605" t="str">
            <v>送風機出力</v>
          </cell>
          <cell r="AU605">
            <v>7.0000000000000007E-2</v>
          </cell>
          <cell r="AV605" t="str">
            <v>kW</v>
          </cell>
          <cell r="AW605" t="str">
            <v>ドレン配管径</v>
          </cell>
          <cell r="AX605" t="str">
            <v>VP25接続可</v>
          </cell>
          <cell r="AZ605" t="str">
            <v>冷媒配管(ガス)</v>
          </cell>
          <cell r="BA605">
            <v>15.88</v>
          </cell>
          <cell r="BB605" t="str">
            <v>φ(mm)</v>
          </cell>
          <cell r="BC605" t="str">
            <v>冷媒配管(液)</v>
          </cell>
          <cell r="BD605">
            <v>9.52</v>
          </cell>
          <cell r="BE605" t="str">
            <v>φ(mm)</v>
          </cell>
          <cell r="BF605" t="str">
            <v>製品質量</v>
          </cell>
          <cell r="BG605">
            <v>38</v>
          </cell>
          <cell r="BH605" t="str">
            <v>kg</v>
          </cell>
          <cell r="BI605" t="str">
            <v>分離形名(パネル１)</v>
          </cell>
          <cell r="BJ605" t="str">
            <v>PLP-J80EW</v>
          </cell>
          <cell r="BL605" t="str">
            <v>分離形名(リモコン１)</v>
          </cell>
          <cell r="BM605" t="str">
            <v>PAR-JH150K</v>
          </cell>
        </row>
        <row r="606">
          <cell r="B606" t="str">
            <v>PLH-J80GK</v>
          </cell>
          <cell r="C606" t="str">
            <v>標準価格</v>
          </cell>
          <cell r="D606">
            <v>315000</v>
          </cell>
          <cell r="E606">
            <v>340000</v>
          </cell>
          <cell r="F606" t="str">
            <v>円</v>
          </cell>
          <cell r="G606" t="str">
            <v>冷房能力</v>
          </cell>
          <cell r="H606">
            <v>7.1</v>
          </cell>
          <cell r="I606" t="str">
            <v>kW</v>
          </cell>
          <cell r="J606" t="str">
            <v>消費電力(冷房)</v>
          </cell>
          <cell r="K606">
            <v>0</v>
          </cell>
          <cell r="L606" t="str">
            <v>kW</v>
          </cell>
          <cell r="M606" t="str">
            <v>暖房能力</v>
          </cell>
          <cell r="N606">
            <v>8</v>
          </cell>
          <cell r="O606" t="str">
            <v>kW</v>
          </cell>
          <cell r="P606" t="str">
            <v>暖房能力(ﾋｰﾀ作動時)</v>
          </cell>
          <cell r="Q606">
            <v>0</v>
          </cell>
          <cell r="R606" t="str">
            <v>kW</v>
          </cell>
          <cell r="S606" t="str">
            <v>消費電力(暖房)</v>
          </cell>
          <cell r="T606">
            <v>0</v>
          </cell>
          <cell r="U606" t="str">
            <v>kW</v>
          </cell>
          <cell r="V606" t="str">
            <v>消費電力(暖房ﾋｰﾀ作動時)</v>
          </cell>
          <cell r="W606">
            <v>0</v>
          </cell>
          <cell r="X606" t="str">
            <v>kW</v>
          </cell>
          <cell r="Y606" t="str">
            <v>電源</v>
          </cell>
          <cell r="Z606" t="str">
            <v>単相</v>
          </cell>
          <cell r="AA606" t="str">
            <v>φ</v>
          </cell>
          <cell r="AB606" t="str">
            <v>電圧</v>
          </cell>
          <cell r="AC606">
            <v>200</v>
          </cell>
          <cell r="AD606" t="str">
            <v>V</v>
          </cell>
          <cell r="AE606" t="str">
            <v>外形寸法　高さ</v>
          </cell>
          <cell r="AF606">
            <v>258</v>
          </cell>
          <cell r="AG606" t="str">
            <v>mm</v>
          </cell>
          <cell r="AH606" t="str">
            <v>外形寸法　幅</v>
          </cell>
          <cell r="AI606">
            <v>820</v>
          </cell>
          <cell r="AJ606" t="str">
            <v>mm</v>
          </cell>
          <cell r="AK606" t="str">
            <v>外形寸法　奥行</v>
          </cell>
          <cell r="AL606">
            <v>820</v>
          </cell>
          <cell r="AM606" t="str">
            <v>mm</v>
          </cell>
          <cell r="AN606" t="str">
            <v>風量(強)</v>
          </cell>
          <cell r="AO606">
            <v>18</v>
          </cell>
          <cell r="AP606" t="str">
            <v>m3/min</v>
          </cell>
          <cell r="AQ606" t="str">
            <v>機外静圧</v>
          </cell>
          <cell r="AR606">
            <v>0</v>
          </cell>
          <cell r="AS606" t="str">
            <v>Pa</v>
          </cell>
          <cell r="AT606" t="str">
            <v>送風機出力</v>
          </cell>
          <cell r="AU606">
            <v>0.05</v>
          </cell>
          <cell r="AV606" t="str">
            <v>kW</v>
          </cell>
          <cell r="AW606" t="str">
            <v>ドレン配管径</v>
          </cell>
          <cell r="AX606" t="str">
            <v>VP25接続可</v>
          </cell>
          <cell r="AZ606" t="str">
            <v>冷媒配管(ガス)</v>
          </cell>
          <cell r="BA606">
            <v>15.88</v>
          </cell>
          <cell r="BB606" t="str">
            <v>φ(mm)</v>
          </cell>
          <cell r="BC606" t="str">
            <v>冷媒配管(液)</v>
          </cell>
          <cell r="BD606">
            <v>9.52</v>
          </cell>
          <cell r="BE606" t="str">
            <v>φ(mm)</v>
          </cell>
          <cell r="BF606" t="str">
            <v>製品質量</v>
          </cell>
          <cell r="BG606">
            <v>28</v>
          </cell>
          <cell r="BH606" t="str">
            <v>kg</v>
          </cell>
          <cell r="BI606" t="str">
            <v>分離形名(パネル１)</v>
          </cell>
          <cell r="BJ606" t="str">
            <v>PLP-J100GW</v>
          </cell>
          <cell r="BL606" t="str">
            <v>分離形名(リモコン１)</v>
          </cell>
          <cell r="BM606" t="str">
            <v>PAR-JH240K</v>
          </cell>
        </row>
        <row r="607">
          <cell r="B607" t="str">
            <v>PLH-J80GKH</v>
          </cell>
          <cell r="C607" t="str">
            <v>標準価格</v>
          </cell>
          <cell r="D607">
            <v>343000</v>
          </cell>
          <cell r="E607">
            <v>368000</v>
          </cell>
          <cell r="F607" t="str">
            <v>円</v>
          </cell>
          <cell r="G607" t="str">
            <v>冷房能力</v>
          </cell>
          <cell r="H607">
            <v>7.1</v>
          </cell>
          <cell r="I607" t="str">
            <v>kW</v>
          </cell>
          <cell r="J607" t="str">
            <v>消費電力(冷房)</v>
          </cell>
          <cell r="K607">
            <v>0</v>
          </cell>
          <cell r="L607" t="str">
            <v>kW</v>
          </cell>
          <cell r="M607" t="str">
            <v>暖房能力</v>
          </cell>
          <cell r="N607">
            <v>8</v>
          </cell>
          <cell r="O607" t="str">
            <v>kW</v>
          </cell>
          <cell r="P607" t="str">
            <v>暖房能力(ﾋｰﾀ作動時)</v>
          </cell>
          <cell r="Q607">
            <v>10.1</v>
          </cell>
          <cell r="R607" t="str">
            <v>kW</v>
          </cell>
          <cell r="S607" t="str">
            <v>消費電力(暖房)</v>
          </cell>
          <cell r="T607">
            <v>0</v>
          </cell>
          <cell r="U607" t="str">
            <v>kW</v>
          </cell>
          <cell r="V607" t="str">
            <v>消費電力(暖房ﾋｰﾀ作動時)</v>
          </cell>
          <cell r="W607">
            <v>0</v>
          </cell>
          <cell r="X607" t="str">
            <v>kW</v>
          </cell>
          <cell r="Y607" t="str">
            <v>電源</v>
          </cell>
          <cell r="Z607" t="str">
            <v>三相</v>
          </cell>
          <cell r="AA607" t="str">
            <v>φ</v>
          </cell>
          <cell r="AB607" t="str">
            <v>電圧</v>
          </cell>
          <cell r="AC607">
            <v>200</v>
          </cell>
          <cell r="AD607" t="str">
            <v>V</v>
          </cell>
          <cell r="AE607" t="str">
            <v>外形寸法　高さ</v>
          </cell>
          <cell r="AF607">
            <v>258</v>
          </cell>
          <cell r="AG607" t="str">
            <v>mm</v>
          </cell>
          <cell r="AH607" t="str">
            <v>外形寸法　幅</v>
          </cell>
          <cell r="AI607">
            <v>820</v>
          </cell>
          <cell r="AJ607" t="str">
            <v>mm</v>
          </cell>
          <cell r="AK607" t="str">
            <v>外形寸法　奥行</v>
          </cell>
          <cell r="AL607">
            <v>820</v>
          </cell>
          <cell r="AM607" t="str">
            <v>mm</v>
          </cell>
          <cell r="AN607" t="str">
            <v>風量(強)</v>
          </cell>
          <cell r="AO607">
            <v>18</v>
          </cell>
          <cell r="AP607" t="str">
            <v>m3/min</v>
          </cell>
          <cell r="AQ607" t="str">
            <v>機外静圧</v>
          </cell>
          <cell r="AR607">
            <v>0</v>
          </cell>
          <cell r="AS607" t="str">
            <v>Pa</v>
          </cell>
          <cell r="AT607" t="str">
            <v>送風機出力</v>
          </cell>
          <cell r="AU607">
            <v>0.05</v>
          </cell>
          <cell r="AV607" t="str">
            <v>kW</v>
          </cell>
          <cell r="AW607" t="str">
            <v>ドレン配管径</v>
          </cell>
          <cell r="AX607" t="str">
            <v>VP25接続可</v>
          </cell>
          <cell r="AZ607" t="str">
            <v>冷媒配管(ガス)</v>
          </cell>
          <cell r="BA607">
            <v>15.88</v>
          </cell>
          <cell r="BB607" t="str">
            <v>φ(mm)</v>
          </cell>
          <cell r="BC607" t="str">
            <v>冷媒配管(液)</v>
          </cell>
          <cell r="BD607">
            <v>9.52</v>
          </cell>
          <cell r="BE607" t="str">
            <v>φ(mm)</v>
          </cell>
          <cell r="BF607" t="str">
            <v>製品質量</v>
          </cell>
          <cell r="BG607">
            <v>29</v>
          </cell>
          <cell r="BH607" t="str">
            <v>kg</v>
          </cell>
          <cell r="BI607" t="str">
            <v>分離形名(パネル１)</v>
          </cell>
          <cell r="BJ607" t="str">
            <v>PLP-J100GW</v>
          </cell>
          <cell r="BL607" t="str">
            <v>分離形名(リモコン１)</v>
          </cell>
          <cell r="BM607" t="str">
            <v>PAR-JH240K</v>
          </cell>
        </row>
        <row r="608">
          <cell r="B608" t="str">
            <v>PLH-J80PA</v>
          </cell>
          <cell r="C608" t="str">
            <v>標準価格</v>
          </cell>
          <cell r="D608">
            <v>325000</v>
          </cell>
          <cell r="E608">
            <v>350000</v>
          </cell>
          <cell r="F608" t="str">
            <v>円</v>
          </cell>
          <cell r="G608" t="str">
            <v>冷房能力</v>
          </cell>
          <cell r="H608">
            <v>7.1</v>
          </cell>
          <cell r="I608" t="str">
            <v>kW</v>
          </cell>
          <cell r="J608" t="str">
            <v>消費電力(冷房)</v>
          </cell>
          <cell r="L608" t="str">
            <v>kW</v>
          </cell>
          <cell r="M608" t="str">
            <v>暖房能力</v>
          </cell>
          <cell r="N608">
            <v>8</v>
          </cell>
          <cell r="O608" t="str">
            <v>kW</v>
          </cell>
          <cell r="P608" t="str">
            <v>暖房能力(ﾋｰﾀ作動時)</v>
          </cell>
          <cell r="R608" t="str">
            <v>kW</v>
          </cell>
          <cell r="S608" t="str">
            <v>消費電力(暖房)</v>
          </cell>
          <cell r="U608" t="str">
            <v>kW</v>
          </cell>
          <cell r="V608" t="str">
            <v>消費電力(暖房ﾋｰﾀ作動時)</v>
          </cell>
          <cell r="X608" t="str">
            <v>kW</v>
          </cell>
          <cell r="Y608" t="str">
            <v>電源</v>
          </cell>
          <cell r="AA608" t="str">
            <v>φ</v>
          </cell>
          <cell r="AB608" t="str">
            <v>電圧</v>
          </cell>
          <cell r="AD608" t="str">
            <v>V</v>
          </cell>
          <cell r="AE608" t="str">
            <v>外形寸法　高さ</v>
          </cell>
          <cell r="AF608">
            <v>358</v>
          </cell>
          <cell r="AG608" t="str">
            <v>mm</v>
          </cell>
          <cell r="AH608" t="str">
            <v>外形寸法　幅</v>
          </cell>
          <cell r="AI608">
            <v>944</v>
          </cell>
          <cell r="AJ608" t="str">
            <v>mm</v>
          </cell>
          <cell r="AK608" t="str">
            <v>外形寸法　奥行</v>
          </cell>
          <cell r="AL608">
            <v>624</v>
          </cell>
          <cell r="AM608" t="str">
            <v>mm</v>
          </cell>
          <cell r="AN608" t="str">
            <v>風量(強)</v>
          </cell>
          <cell r="AO608">
            <v>18</v>
          </cell>
          <cell r="AP608" t="str">
            <v>m3/min</v>
          </cell>
          <cell r="AQ608" t="str">
            <v>機外静圧</v>
          </cell>
          <cell r="AS608" t="str">
            <v>Pa</v>
          </cell>
          <cell r="AT608" t="str">
            <v>送風機出力</v>
          </cell>
          <cell r="AU608">
            <v>7.0000000000000007E-2</v>
          </cell>
          <cell r="AV608" t="str">
            <v>kW</v>
          </cell>
          <cell r="AW608" t="str">
            <v>ドレン配管径</v>
          </cell>
          <cell r="AZ608" t="str">
            <v>冷媒配管(ガス)</v>
          </cell>
          <cell r="BA608">
            <v>15.88</v>
          </cell>
          <cell r="BB608" t="str">
            <v>φ(mm)</v>
          </cell>
          <cell r="BC608" t="str">
            <v>冷媒配管(液)</v>
          </cell>
          <cell r="BD608">
            <v>9.52</v>
          </cell>
          <cell r="BE608" t="str">
            <v>φ(mm)</v>
          </cell>
          <cell r="BF608" t="str">
            <v>製品質量</v>
          </cell>
          <cell r="BG608">
            <v>36</v>
          </cell>
          <cell r="BH608" t="str">
            <v>kg</v>
          </cell>
          <cell r="BI608" t="str">
            <v>分離形名(パネル１)</v>
          </cell>
          <cell r="BJ608" t="str">
            <v>PLP-J80PW</v>
          </cell>
          <cell r="BL608" t="str">
            <v>分離形名(リモコン１)</v>
          </cell>
          <cell r="BM608" t="str">
            <v>PAR-S25A</v>
          </cell>
        </row>
        <row r="609">
          <cell r="B609" t="str">
            <v>PLH-J80PAH</v>
          </cell>
          <cell r="C609" t="str">
            <v>標準価格</v>
          </cell>
          <cell r="D609">
            <v>353000</v>
          </cell>
          <cell r="E609">
            <v>378000</v>
          </cell>
          <cell r="F609" t="str">
            <v>円</v>
          </cell>
          <cell r="G609" t="str">
            <v>冷房能力</v>
          </cell>
          <cell r="H609">
            <v>7.1</v>
          </cell>
          <cell r="I609" t="str">
            <v>kW</v>
          </cell>
          <cell r="J609" t="str">
            <v>消費電力(冷房)</v>
          </cell>
          <cell r="L609" t="str">
            <v>kW</v>
          </cell>
          <cell r="M609" t="str">
            <v>暖房能力</v>
          </cell>
          <cell r="N609">
            <v>8</v>
          </cell>
          <cell r="O609" t="str">
            <v>kW</v>
          </cell>
          <cell r="P609" t="str">
            <v>暖房能力(ﾋｰﾀ作動時)</v>
          </cell>
          <cell r="Q609">
            <v>10.1</v>
          </cell>
          <cell r="R609" t="str">
            <v>kW</v>
          </cell>
          <cell r="S609" t="str">
            <v>消費電力(暖房)</v>
          </cell>
          <cell r="U609" t="str">
            <v>kW</v>
          </cell>
          <cell r="V609" t="str">
            <v>消費電力(暖房ﾋｰﾀ作動時)</v>
          </cell>
          <cell r="X609" t="str">
            <v>kW</v>
          </cell>
          <cell r="Y609" t="str">
            <v>電源</v>
          </cell>
          <cell r="AA609" t="str">
            <v>φ</v>
          </cell>
          <cell r="AB609" t="str">
            <v>電圧</v>
          </cell>
          <cell r="AD609" t="str">
            <v>V</v>
          </cell>
          <cell r="AE609" t="str">
            <v>外形寸法　高さ</v>
          </cell>
          <cell r="AF609">
            <v>358</v>
          </cell>
          <cell r="AG609" t="str">
            <v>mm</v>
          </cell>
          <cell r="AH609" t="str">
            <v>外形寸法　幅</v>
          </cell>
          <cell r="AI609">
            <v>944</v>
          </cell>
          <cell r="AJ609" t="str">
            <v>mm</v>
          </cell>
          <cell r="AK609" t="str">
            <v>外形寸法　奥行</v>
          </cell>
          <cell r="AL609">
            <v>624</v>
          </cell>
          <cell r="AM609" t="str">
            <v>mm</v>
          </cell>
          <cell r="AN609" t="str">
            <v>風量(強)</v>
          </cell>
          <cell r="AO609">
            <v>18</v>
          </cell>
          <cell r="AP609" t="str">
            <v>m3/min</v>
          </cell>
          <cell r="AQ609" t="str">
            <v>機外静圧</v>
          </cell>
          <cell r="AS609" t="str">
            <v>Pa</v>
          </cell>
          <cell r="AT609" t="str">
            <v>送風機出力</v>
          </cell>
          <cell r="AU609">
            <v>7.0000000000000007E-2</v>
          </cell>
          <cell r="AV609" t="str">
            <v>kW</v>
          </cell>
          <cell r="AW609" t="str">
            <v>ドレン配管径</v>
          </cell>
          <cell r="AZ609" t="str">
            <v>冷媒配管(ガス)</v>
          </cell>
          <cell r="BA609">
            <v>15.88</v>
          </cell>
          <cell r="BB609" t="str">
            <v>φ(mm)</v>
          </cell>
          <cell r="BC609" t="str">
            <v>冷媒配管(液)</v>
          </cell>
          <cell r="BD609">
            <v>9.52</v>
          </cell>
          <cell r="BE609" t="str">
            <v>φ(mm)</v>
          </cell>
          <cell r="BF609" t="str">
            <v>製品質量</v>
          </cell>
          <cell r="BG609">
            <v>38</v>
          </cell>
          <cell r="BH609" t="str">
            <v>kg</v>
          </cell>
          <cell r="BI609" t="str">
            <v>分離形名(パネル１)</v>
          </cell>
          <cell r="BJ609" t="str">
            <v>PLP-J80PW</v>
          </cell>
          <cell r="BL609" t="str">
            <v>分離形名(リモコン１)</v>
          </cell>
          <cell r="BM609" t="str">
            <v>PAR-S25A</v>
          </cell>
        </row>
        <row r="610">
          <cell r="B610" t="str">
            <v>PLH-J90EA</v>
          </cell>
          <cell r="C610" t="str">
            <v>標準価格</v>
          </cell>
          <cell r="D610">
            <v>345000</v>
          </cell>
          <cell r="E610">
            <v>370000</v>
          </cell>
          <cell r="F610" t="str">
            <v>円</v>
          </cell>
          <cell r="G610" t="str">
            <v>冷房能力</v>
          </cell>
          <cell r="H610">
            <v>8</v>
          </cell>
          <cell r="I610" t="str">
            <v>kW</v>
          </cell>
          <cell r="J610" t="str">
            <v>消費電力(冷房)</v>
          </cell>
          <cell r="K610">
            <v>0.15</v>
          </cell>
          <cell r="L610" t="str">
            <v>kW</v>
          </cell>
          <cell r="M610" t="str">
            <v>暖房能力</v>
          </cell>
          <cell r="N610">
            <v>9</v>
          </cell>
          <cell r="O610" t="str">
            <v>kW</v>
          </cell>
          <cell r="P610" t="str">
            <v>暖房能力(ﾋｰﾀ作動時)</v>
          </cell>
          <cell r="R610" t="str">
            <v>kW</v>
          </cell>
          <cell r="S610" t="str">
            <v>消費電力(暖房)</v>
          </cell>
          <cell r="T610">
            <v>0.15</v>
          </cell>
          <cell r="U610" t="str">
            <v>kW</v>
          </cell>
          <cell r="V610" t="str">
            <v>消費電力(暖房ﾋｰﾀ作動時)</v>
          </cell>
          <cell r="X610" t="str">
            <v>kW</v>
          </cell>
          <cell r="Y610" t="str">
            <v>電源</v>
          </cell>
          <cell r="AA610" t="str">
            <v>φ</v>
          </cell>
          <cell r="AB610" t="str">
            <v>電圧</v>
          </cell>
          <cell r="AD610" t="str">
            <v>V</v>
          </cell>
          <cell r="AE610" t="str">
            <v>外形寸法　高さ</v>
          </cell>
          <cell r="AF610">
            <v>358</v>
          </cell>
          <cell r="AG610" t="str">
            <v>mm</v>
          </cell>
          <cell r="AH610" t="str">
            <v>外形寸法　幅</v>
          </cell>
          <cell r="AI610">
            <v>1200</v>
          </cell>
          <cell r="AJ610" t="str">
            <v>mm</v>
          </cell>
          <cell r="AK610" t="str">
            <v>外形寸法　奥行</v>
          </cell>
          <cell r="AL610">
            <v>630</v>
          </cell>
          <cell r="AM610" t="str">
            <v>mm</v>
          </cell>
          <cell r="AN610" t="str">
            <v>風量(強)</v>
          </cell>
          <cell r="AO610">
            <v>26</v>
          </cell>
          <cell r="AP610" t="str">
            <v>m3/min</v>
          </cell>
          <cell r="AQ610" t="str">
            <v>機外静圧</v>
          </cell>
          <cell r="AR610">
            <v>0</v>
          </cell>
          <cell r="AS610" t="str">
            <v>Pa</v>
          </cell>
          <cell r="AT610" t="str">
            <v>送風機出力</v>
          </cell>
          <cell r="AU610">
            <v>0.09</v>
          </cell>
          <cell r="AV610" t="str">
            <v>kW</v>
          </cell>
          <cell r="AW610" t="str">
            <v>ドレン配管径</v>
          </cell>
          <cell r="AX610" t="str">
            <v>ＶＰ－２５接続可</v>
          </cell>
          <cell r="AZ610" t="str">
            <v>冷媒配管(ガス)</v>
          </cell>
          <cell r="BA610">
            <v>15.88</v>
          </cell>
          <cell r="BB610" t="str">
            <v>φ(mm)</v>
          </cell>
          <cell r="BC610" t="str">
            <v>冷媒配管(液)</v>
          </cell>
          <cell r="BD610">
            <v>9.52</v>
          </cell>
          <cell r="BE610" t="str">
            <v>φ(mm)</v>
          </cell>
          <cell r="BF610" t="str">
            <v>製品質量</v>
          </cell>
          <cell r="BG610">
            <v>47</v>
          </cell>
          <cell r="BH610" t="str">
            <v>kg</v>
          </cell>
          <cell r="BI610" t="str">
            <v>分離形名(パネル１)</v>
          </cell>
          <cell r="BJ610" t="str">
            <v>PLP-J112EW</v>
          </cell>
          <cell r="BL610" t="str">
            <v>分離形名(リモコン１)</v>
          </cell>
          <cell r="BM610" t="str">
            <v>PAR-S25A</v>
          </cell>
        </row>
        <row r="611">
          <cell r="B611" t="str">
            <v>PLH-J90EAH</v>
          </cell>
          <cell r="C611" t="str">
            <v>標準価格</v>
          </cell>
          <cell r="D611">
            <v>373000</v>
          </cell>
          <cell r="E611">
            <v>398000</v>
          </cell>
          <cell r="F611" t="str">
            <v>円</v>
          </cell>
          <cell r="G611" t="str">
            <v>冷房能力</v>
          </cell>
          <cell r="H611">
            <v>8</v>
          </cell>
          <cell r="I611" t="str">
            <v>kW</v>
          </cell>
          <cell r="J611" t="str">
            <v>消費電力(冷房)</v>
          </cell>
          <cell r="K611">
            <v>0.15</v>
          </cell>
          <cell r="L611" t="str">
            <v>kW</v>
          </cell>
          <cell r="M611" t="str">
            <v>暖房能力</v>
          </cell>
          <cell r="N611">
            <v>9</v>
          </cell>
          <cell r="O611" t="str">
            <v>kW</v>
          </cell>
          <cell r="P611" t="str">
            <v>暖房能力(ﾋｰﾀ作動時)</v>
          </cell>
          <cell r="Q611">
            <v>11.7</v>
          </cell>
          <cell r="R611" t="str">
            <v>kW</v>
          </cell>
          <cell r="S611" t="str">
            <v>消費電力(暖房)</v>
          </cell>
          <cell r="T611">
            <v>0.15</v>
          </cell>
          <cell r="U611" t="str">
            <v>kW</v>
          </cell>
          <cell r="V611" t="str">
            <v>消費電力(暖房ﾋｰﾀ作動時)</v>
          </cell>
          <cell r="W611">
            <v>2.85</v>
          </cell>
          <cell r="X611" t="str">
            <v>kW</v>
          </cell>
          <cell r="Y611" t="str">
            <v>電源</v>
          </cell>
          <cell r="AA611" t="str">
            <v>φ</v>
          </cell>
          <cell r="AB611" t="str">
            <v>電圧</v>
          </cell>
          <cell r="AD611" t="str">
            <v>V</v>
          </cell>
          <cell r="AE611" t="str">
            <v>外形寸法　高さ</v>
          </cell>
          <cell r="AF611">
            <v>358</v>
          </cell>
          <cell r="AG611" t="str">
            <v>mm</v>
          </cell>
          <cell r="AH611" t="str">
            <v>外形寸法　幅</v>
          </cell>
          <cell r="AI611">
            <v>1200</v>
          </cell>
          <cell r="AJ611" t="str">
            <v>mm</v>
          </cell>
          <cell r="AK611" t="str">
            <v>外形寸法　奥行</v>
          </cell>
          <cell r="AL611">
            <v>630</v>
          </cell>
          <cell r="AM611" t="str">
            <v>mm</v>
          </cell>
          <cell r="AN611" t="str">
            <v>風量(強)</v>
          </cell>
          <cell r="AO611">
            <v>26</v>
          </cell>
          <cell r="AP611" t="str">
            <v>m3/min</v>
          </cell>
          <cell r="AQ611" t="str">
            <v>機外静圧</v>
          </cell>
          <cell r="AR611">
            <v>0</v>
          </cell>
          <cell r="AS611" t="str">
            <v>Pa</v>
          </cell>
          <cell r="AT611" t="str">
            <v>送風機出力</v>
          </cell>
          <cell r="AU611">
            <v>0.09</v>
          </cell>
          <cell r="AV611" t="str">
            <v>kW</v>
          </cell>
          <cell r="AW611" t="str">
            <v>ドレン配管径</v>
          </cell>
          <cell r="AX611" t="str">
            <v>ＶＰ－２５接続可</v>
          </cell>
          <cell r="AZ611" t="str">
            <v>冷媒配管(ガス)</v>
          </cell>
          <cell r="BA611">
            <v>15.88</v>
          </cell>
          <cell r="BB611" t="str">
            <v>φ(mm)</v>
          </cell>
          <cell r="BC611" t="str">
            <v>冷媒配管(液)</v>
          </cell>
          <cell r="BD611">
            <v>9.52</v>
          </cell>
          <cell r="BE611" t="str">
            <v>φ(mm)</v>
          </cell>
          <cell r="BF611" t="str">
            <v>製品質量</v>
          </cell>
          <cell r="BG611">
            <v>47</v>
          </cell>
          <cell r="BH611" t="str">
            <v>kg</v>
          </cell>
          <cell r="BI611" t="str">
            <v>分離形名(パネル１)</v>
          </cell>
          <cell r="BJ611" t="str">
            <v>PLP-J112EW</v>
          </cell>
          <cell r="BL611" t="str">
            <v>分離形名(リモコン１)</v>
          </cell>
          <cell r="BM611" t="str">
            <v>PAR-S25A</v>
          </cell>
        </row>
        <row r="612">
          <cell r="B612" t="str">
            <v>PLH-J90EK</v>
          </cell>
          <cell r="C612" t="str">
            <v>標準価格</v>
          </cell>
          <cell r="D612">
            <v>350000</v>
          </cell>
          <cell r="E612">
            <v>375000</v>
          </cell>
          <cell r="F612" t="str">
            <v>円</v>
          </cell>
          <cell r="G612" t="str">
            <v>冷房能力</v>
          </cell>
          <cell r="H612">
            <v>8</v>
          </cell>
          <cell r="I612" t="str">
            <v>kW</v>
          </cell>
          <cell r="J612" t="str">
            <v>消費電力(冷房)</v>
          </cell>
          <cell r="K612">
            <v>0</v>
          </cell>
          <cell r="L612" t="str">
            <v>kW</v>
          </cell>
          <cell r="M612" t="str">
            <v>暖房能力</v>
          </cell>
          <cell r="N612">
            <v>9</v>
          </cell>
          <cell r="O612" t="str">
            <v>kW</v>
          </cell>
          <cell r="P612" t="str">
            <v>暖房能力(ﾋｰﾀ作動時)</v>
          </cell>
          <cell r="Q612">
            <v>0</v>
          </cell>
          <cell r="R612" t="str">
            <v>kW</v>
          </cell>
          <cell r="S612" t="str">
            <v>消費電力(暖房)</v>
          </cell>
          <cell r="T612">
            <v>0</v>
          </cell>
          <cell r="U612" t="str">
            <v>kW</v>
          </cell>
          <cell r="V612" t="str">
            <v>消費電力(暖房ﾋｰﾀ作動時)</v>
          </cell>
          <cell r="W612">
            <v>0</v>
          </cell>
          <cell r="X612" t="str">
            <v>kW</v>
          </cell>
          <cell r="Y612" t="str">
            <v>電源</v>
          </cell>
          <cell r="Z612" t="str">
            <v>単相</v>
          </cell>
          <cell r="AA612" t="str">
            <v>φ</v>
          </cell>
          <cell r="AB612" t="str">
            <v>電圧</v>
          </cell>
          <cell r="AC612">
            <v>200</v>
          </cell>
          <cell r="AD612" t="str">
            <v>V</v>
          </cell>
          <cell r="AE612" t="str">
            <v>外形寸法　高さ</v>
          </cell>
          <cell r="AF612">
            <v>283</v>
          </cell>
          <cell r="AG612" t="str">
            <v>mm</v>
          </cell>
          <cell r="AH612" t="str">
            <v>外形寸法　幅</v>
          </cell>
          <cell r="AI612">
            <v>630</v>
          </cell>
          <cell r="AJ612" t="str">
            <v>mm</v>
          </cell>
          <cell r="AK612" t="str">
            <v>外形寸法　奥行</v>
          </cell>
          <cell r="AL612">
            <v>1200</v>
          </cell>
          <cell r="AM612" t="str">
            <v>mm</v>
          </cell>
          <cell r="AN612" t="str">
            <v>風量(強)</v>
          </cell>
          <cell r="AO612">
            <v>26</v>
          </cell>
          <cell r="AP612" t="str">
            <v>m3/min</v>
          </cell>
          <cell r="AQ612" t="str">
            <v>機外静圧</v>
          </cell>
          <cell r="AR612">
            <v>0</v>
          </cell>
          <cell r="AS612" t="str">
            <v>Pa</v>
          </cell>
          <cell r="AT612" t="str">
            <v>送風機出力</v>
          </cell>
          <cell r="AU612">
            <v>0.09</v>
          </cell>
          <cell r="AV612" t="str">
            <v>kW</v>
          </cell>
          <cell r="AW612" t="str">
            <v>ドレン配管径</v>
          </cell>
          <cell r="AX612" t="str">
            <v>VP25接続可</v>
          </cell>
          <cell r="AZ612" t="str">
            <v>冷媒配管(ガス)</v>
          </cell>
          <cell r="BA612">
            <v>15.88</v>
          </cell>
          <cell r="BB612" t="str">
            <v>φ(mm)</v>
          </cell>
          <cell r="BC612" t="str">
            <v>冷媒配管(液)</v>
          </cell>
          <cell r="BD612">
            <v>9.52</v>
          </cell>
          <cell r="BE612" t="str">
            <v>φ(mm)</v>
          </cell>
          <cell r="BF612" t="str">
            <v>製品質量</v>
          </cell>
          <cell r="BG612">
            <v>47</v>
          </cell>
          <cell r="BH612" t="str">
            <v>kg</v>
          </cell>
          <cell r="BI612" t="str">
            <v>分離形名(パネル１)</v>
          </cell>
          <cell r="BJ612" t="str">
            <v>PLP-J112EW</v>
          </cell>
          <cell r="BL612" t="str">
            <v>分離形名(リモコン１)</v>
          </cell>
          <cell r="BM612" t="str">
            <v>PAR-JH150K</v>
          </cell>
        </row>
        <row r="613">
          <cell r="B613" t="str">
            <v>PLH-J90EKH</v>
          </cell>
          <cell r="C613" t="str">
            <v>標準価格</v>
          </cell>
          <cell r="D613">
            <v>378000</v>
          </cell>
          <cell r="E613">
            <v>403000</v>
          </cell>
          <cell r="F613" t="str">
            <v>円</v>
          </cell>
          <cell r="G613" t="str">
            <v>冷房能力</v>
          </cell>
          <cell r="H613">
            <v>8</v>
          </cell>
          <cell r="I613" t="str">
            <v>kW</v>
          </cell>
          <cell r="J613" t="str">
            <v>消費電力(冷房)</v>
          </cell>
          <cell r="K613">
            <v>0</v>
          </cell>
          <cell r="L613" t="str">
            <v>kW</v>
          </cell>
          <cell r="M613" t="str">
            <v>暖房能力</v>
          </cell>
          <cell r="N613">
            <v>9</v>
          </cell>
          <cell r="O613" t="str">
            <v>kW</v>
          </cell>
          <cell r="P613" t="str">
            <v>暖房能力(ﾋｰﾀ作動時)</v>
          </cell>
          <cell r="Q613">
            <v>11.7</v>
          </cell>
          <cell r="R613" t="str">
            <v>kW</v>
          </cell>
          <cell r="S613" t="str">
            <v>消費電力(暖房)</v>
          </cell>
          <cell r="T613">
            <v>0</v>
          </cell>
          <cell r="U613" t="str">
            <v>kW</v>
          </cell>
          <cell r="V613" t="str">
            <v>消費電力(暖房ﾋｰﾀ作動時)</v>
          </cell>
          <cell r="W613">
            <v>0</v>
          </cell>
          <cell r="X613" t="str">
            <v>kW</v>
          </cell>
          <cell r="Y613" t="str">
            <v>電源</v>
          </cell>
          <cell r="Z613" t="str">
            <v>三相</v>
          </cell>
          <cell r="AA613" t="str">
            <v>φ</v>
          </cell>
          <cell r="AB613" t="str">
            <v>電圧</v>
          </cell>
          <cell r="AC613">
            <v>200</v>
          </cell>
          <cell r="AD613" t="str">
            <v>V</v>
          </cell>
          <cell r="AE613" t="str">
            <v>外形寸法　高さ</v>
          </cell>
          <cell r="AF613">
            <v>283</v>
          </cell>
          <cell r="AG613" t="str">
            <v>mm</v>
          </cell>
          <cell r="AH613" t="str">
            <v>外形寸法　幅</v>
          </cell>
          <cell r="AI613">
            <v>630</v>
          </cell>
          <cell r="AJ613" t="str">
            <v>mm</v>
          </cell>
          <cell r="AK613" t="str">
            <v>外形寸法　奥行</v>
          </cell>
          <cell r="AL613">
            <v>1200</v>
          </cell>
          <cell r="AM613" t="str">
            <v>mm</v>
          </cell>
          <cell r="AN613" t="str">
            <v>風量(強)</v>
          </cell>
          <cell r="AO613">
            <v>26</v>
          </cell>
          <cell r="AP613" t="str">
            <v>m3/min</v>
          </cell>
          <cell r="AQ613" t="str">
            <v>機外静圧</v>
          </cell>
          <cell r="AR613">
            <v>0</v>
          </cell>
          <cell r="AS613" t="str">
            <v>Pa</v>
          </cell>
          <cell r="AT613" t="str">
            <v>送風機出力</v>
          </cell>
          <cell r="AU613">
            <v>0.09</v>
          </cell>
          <cell r="AV613" t="str">
            <v>kW</v>
          </cell>
          <cell r="AW613" t="str">
            <v>ドレン配管径</v>
          </cell>
          <cell r="AX613" t="str">
            <v>VP25接続可</v>
          </cell>
          <cell r="AZ613" t="str">
            <v>冷媒配管(ガス)</v>
          </cell>
          <cell r="BA613">
            <v>15.88</v>
          </cell>
          <cell r="BB613" t="str">
            <v>φ(mm)</v>
          </cell>
          <cell r="BC613" t="str">
            <v>冷媒配管(液)</v>
          </cell>
          <cell r="BD613">
            <v>9.52</v>
          </cell>
          <cell r="BE613" t="str">
            <v>φ(mm)</v>
          </cell>
          <cell r="BF613" t="str">
            <v>製品質量</v>
          </cell>
          <cell r="BG613">
            <v>49</v>
          </cell>
          <cell r="BH613" t="str">
            <v>kg</v>
          </cell>
          <cell r="BI613" t="str">
            <v>分離形名(パネル１)</v>
          </cell>
          <cell r="BJ613" t="str">
            <v>PLP-J112EW</v>
          </cell>
          <cell r="BL613" t="str">
            <v>分離形名(リモコン１)</v>
          </cell>
          <cell r="BM613" t="str">
            <v>PAR-JH150K</v>
          </cell>
        </row>
        <row r="614">
          <cell r="B614" t="str">
            <v>PLH-J90GK</v>
          </cell>
          <cell r="C614" t="str">
            <v>標準価格</v>
          </cell>
          <cell r="D614">
            <v>330000</v>
          </cell>
          <cell r="E614">
            <v>355000</v>
          </cell>
          <cell r="F614" t="str">
            <v>円</v>
          </cell>
          <cell r="G614" t="str">
            <v>冷房能力</v>
          </cell>
          <cell r="H614">
            <v>8</v>
          </cell>
          <cell r="I614" t="str">
            <v>kW</v>
          </cell>
          <cell r="J614" t="str">
            <v>消費電力(冷房)</v>
          </cell>
          <cell r="K614">
            <v>0</v>
          </cell>
          <cell r="L614" t="str">
            <v>kW</v>
          </cell>
          <cell r="M614" t="str">
            <v>暖房能力</v>
          </cell>
          <cell r="N614">
            <v>9</v>
          </cell>
          <cell r="O614" t="str">
            <v>kW</v>
          </cell>
          <cell r="P614" t="str">
            <v>暖房能力(ﾋｰﾀ作動時)</v>
          </cell>
          <cell r="Q614">
            <v>0</v>
          </cell>
          <cell r="R614" t="str">
            <v>kW</v>
          </cell>
          <cell r="S614" t="str">
            <v>消費電力(暖房)</v>
          </cell>
          <cell r="T614">
            <v>0</v>
          </cell>
          <cell r="U614" t="str">
            <v>kW</v>
          </cell>
          <cell r="V614" t="str">
            <v>消費電力(暖房ﾋｰﾀ作動時)</v>
          </cell>
          <cell r="W614">
            <v>0</v>
          </cell>
          <cell r="X614" t="str">
            <v>kW</v>
          </cell>
          <cell r="Y614" t="str">
            <v>電源</v>
          </cell>
          <cell r="Z614" t="str">
            <v>単相</v>
          </cell>
          <cell r="AA614" t="str">
            <v>φ</v>
          </cell>
          <cell r="AB614" t="str">
            <v>電圧</v>
          </cell>
          <cell r="AC614">
            <v>200</v>
          </cell>
          <cell r="AD614" t="str">
            <v>V</v>
          </cell>
          <cell r="AE614" t="str">
            <v>外形寸法　高さ</v>
          </cell>
          <cell r="AF614">
            <v>258</v>
          </cell>
          <cell r="AG614" t="str">
            <v>mm</v>
          </cell>
          <cell r="AH614" t="str">
            <v>外形寸法　幅</v>
          </cell>
          <cell r="AI614">
            <v>820</v>
          </cell>
          <cell r="AJ614" t="str">
            <v>mm</v>
          </cell>
          <cell r="AK614" t="str">
            <v>外形寸法　奥行</v>
          </cell>
          <cell r="AL614">
            <v>820</v>
          </cell>
          <cell r="AM614" t="str">
            <v>mm</v>
          </cell>
          <cell r="AN614" t="str">
            <v>風量(強)</v>
          </cell>
          <cell r="AO614">
            <v>22</v>
          </cell>
          <cell r="AP614" t="str">
            <v>m3/min</v>
          </cell>
          <cell r="AQ614" t="str">
            <v>機外静圧</v>
          </cell>
          <cell r="AR614">
            <v>0</v>
          </cell>
          <cell r="AS614" t="str">
            <v>Pa</v>
          </cell>
          <cell r="AT614" t="str">
            <v>送風機出力</v>
          </cell>
          <cell r="AU614">
            <v>7.0000000000000007E-2</v>
          </cell>
          <cell r="AV614" t="str">
            <v>kW</v>
          </cell>
          <cell r="AW614" t="str">
            <v>ドレン配管径</v>
          </cell>
          <cell r="AX614" t="str">
            <v>VP25接続可</v>
          </cell>
          <cell r="AZ614" t="str">
            <v>冷媒配管(ガス)</v>
          </cell>
          <cell r="BA614">
            <v>15.88</v>
          </cell>
          <cell r="BB614" t="str">
            <v>φ(mm)</v>
          </cell>
          <cell r="BC614" t="str">
            <v>冷媒配管(液)</v>
          </cell>
          <cell r="BD614">
            <v>9.52</v>
          </cell>
          <cell r="BE614" t="str">
            <v>φ(mm)</v>
          </cell>
          <cell r="BF614" t="str">
            <v>製品質量</v>
          </cell>
          <cell r="BG614">
            <v>28</v>
          </cell>
          <cell r="BH614" t="str">
            <v>kg</v>
          </cell>
          <cell r="BI614" t="str">
            <v>分離形名(パネル１)</v>
          </cell>
          <cell r="BJ614" t="str">
            <v>PLP-J100GW</v>
          </cell>
          <cell r="BL614" t="str">
            <v>分離形名(リモコン１)</v>
          </cell>
          <cell r="BM614" t="str">
            <v>PAR-JH240K</v>
          </cell>
        </row>
        <row r="615">
          <cell r="B615" t="str">
            <v>PLH-J90GKH</v>
          </cell>
          <cell r="C615" t="str">
            <v>標準価格</v>
          </cell>
          <cell r="D615">
            <v>358000</v>
          </cell>
          <cell r="E615">
            <v>383000</v>
          </cell>
          <cell r="F615" t="str">
            <v>円</v>
          </cell>
          <cell r="G615" t="str">
            <v>冷房能力</v>
          </cell>
          <cell r="H615">
            <v>8</v>
          </cell>
          <cell r="I615" t="str">
            <v>kW</v>
          </cell>
          <cell r="J615" t="str">
            <v>消費電力(冷房)</v>
          </cell>
          <cell r="K615">
            <v>0</v>
          </cell>
          <cell r="L615" t="str">
            <v>kW</v>
          </cell>
          <cell r="M615" t="str">
            <v>暖房能力</v>
          </cell>
          <cell r="N615">
            <v>9</v>
          </cell>
          <cell r="O615" t="str">
            <v>kW</v>
          </cell>
          <cell r="P615" t="str">
            <v>暖房能力(ﾋｰﾀ作動時)</v>
          </cell>
          <cell r="Q615">
            <v>11.1</v>
          </cell>
          <cell r="R615" t="str">
            <v>kW</v>
          </cell>
          <cell r="S615" t="str">
            <v>消費電力(暖房)</v>
          </cell>
          <cell r="T615">
            <v>0</v>
          </cell>
          <cell r="U615" t="str">
            <v>kW</v>
          </cell>
          <cell r="V615" t="str">
            <v>消費電力(暖房ﾋｰﾀ作動時)</v>
          </cell>
          <cell r="W615">
            <v>0</v>
          </cell>
          <cell r="X615" t="str">
            <v>kW</v>
          </cell>
          <cell r="Y615" t="str">
            <v>電源</v>
          </cell>
          <cell r="Z615" t="str">
            <v>三相</v>
          </cell>
          <cell r="AA615" t="str">
            <v>φ</v>
          </cell>
          <cell r="AB615" t="str">
            <v>電圧</v>
          </cell>
          <cell r="AC615">
            <v>200</v>
          </cell>
          <cell r="AD615" t="str">
            <v>V</v>
          </cell>
          <cell r="AE615" t="str">
            <v>外形寸法　高さ</v>
          </cell>
          <cell r="AF615">
            <v>258</v>
          </cell>
          <cell r="AG615" t="str">
            <v>mm</v>
          </cell>
          <cell r="AH615" t="str">
            <v>外形寸法　幅</v>
          </cell>
          <cell r="AI615">
            <v>820</v>
          </cell>
          <cell r="AJ615" t="str">
            <v>mm</v>
          </cell>
          <cell r="AK615" t="str">
            <v>外形寸法　奥行</v>
          </cell>
          <cell r="AL615">
            <v>820</v>
          </cell>
          <cell r="AM615" t="str">
            <v>mm</v>
          </cell>
          <cell r="AN615" t="str">
            <v>風量(強)</v>
          </cell>
          <cell r="AO615">
            <v>22</v>
          </cell>
          <cell r="AP615" t="str">
            <v>m3/min</v>
          </cell>
          <cell r="AQ615" t="str">
            <v>機外静圧</v>
          </cell>
          <cell r="AR615">
            <v>0</v>
          </cell>
          <cell r="AS615" t="str">
            <v>Pa</v>
          </cell>
          <cell r="AT615" t="str">
            <v>送風機出力</v>
          </cell>
          <cell r="AU615">
            <v>7.0000000000000007E-2</v>
          </cell>
          <cell r="AV615" t="str">
            <v>kW</v>
          </cell>
          <cell r="AW615" t="str">
            <v>ドレン配管径</v>
          </cell>
          <cell r="AX615" t="str">
            <v>VP25接続可</v>
          </cell>
          <cell r="AZ615" t="str">
            <v>冷媒配管(ガス)</v>
          </cell>
          <cell r="BA615">
            <v>15.88</v>
          </cell>
          <cell r="BB615" t="str">
            <v>φ(mm)</v>
          </cell>
          <cell r="BC615" t="str">
            <v>冷媒配管(液)</v>
          </cell>
          <cell r="BD615">
            <v>9.52</v>
          </cell>
          <cell r="BE615" t="str">
            <v>φ(mm)</v>
          </cell>
          <cell r="BF615" t="str">
            <v>製品質量</v>
          </cell>
          <cell r="BG615">
            <v>29</v>
          </cell>
          <cell r="BH615" t="str">
            <v>kg</v>
          </cell>
          <cell r="BI615" t="str">
            <v>分離形名(パネル１)</v>
          </cell>
          <cell r="BJ615" t="str">
            <v>PLP-J100GW</v>
          </cell>
          <cell r="BL615" t="str">
            <v>分離形名(リモコン１)</v>
          </cell>
          <cell r="BM615" t="str">
            <v>PAR-JH240K</v>
          </cell>
        </row>
        <row r="616">
          <cell r="B616" t="str">
            <v>PLH-J90PA</v>
          </cell>
          <cell r="C616" t="str">
            <v>標準価格</v>
          </cell>
          <cell r="D616">
            <v>345000</v>
          </cell>
          <cell r="E616">
            <v>370000</v>
          </cell>
          <cell r="F616" t="str">
            <v>円</v>
          </cell>
          <cell r="G616" t="str">
            <v>冷房能力</v>
          </cell>
          <cell r="H616">
            <v>8</v>
          </cell>
          <cell r="I616" t="str">
            <v>kW</v>
          </cell>
          <cell r="J616" t="str">
            <v>消費電力(冷房)</v>
          </cell>
          <cell r="L616" t="str">
            <v>kW</v>
          </cell>
          <cell r="M616" t="str">
            <v>暖房能力</v>
          </cell>
          <cell r="N616">
            <v>9</v>
          </cell>
          <cell r="O616" t="str">
            <v>kW</v>
          </cell>
          <cell r="P616" t="str">
            <v>暖房能力(ﾋｰﾀ作動時)</v>
          </cell>
          <cell r="R616" t="str">
            <v>kW</v>
          </cell>
          <cell r="S616" t="str">
            <v>消費電力(暖房)</v>
          </cell>
          <cell r="U616" t="str">
            <v>kW</v>
          </cell>
          <cell r="V616" t="str">
            <v>消費電力(暖房ﾋｰﾀ作動時)</v>
          </cell>
          <cell r="X616" t="str">
            <v>kW</v>
          </cell>
          <cell r="Y616" t="str">
            <v>電源</v>
          </cell>
          <cell r="AA616" t="str">
            <v>φ</v>
          </cell>
          <cell r="AB616" t="str">
            <v>電圧</v>
          </cell>
          <cell r="AD616" t="str">
            <v>V</v>
          </cell>
          <cell r="AE616" t="str">
            <v>外形寸法　高さ</v>
          </cell>
          <cell r="AF616">
            <v>358</v>
          </cell>
          <cell r="AG616" t="str">
            <v>mm</v>
          </cell>
          <cell r="AH616" t="str">
            <v>外形寸法　幅</v>
          </cell>
          <cell r="AI616">
            <v>1194</v>
          </cell>
          <cell r="AJ616" t="str">
            <v>mm</v>
          </cell>
          <cell r="AK616" t="str">
            <v>外形寸法　奥行</v>
          </cell>
          <cell r="AL616">
            <v>624</v>
          </cell>
          <cell r="AM616" t="str">
            <v>mm</v>
          </cell>
          <cell r="AN616" t="str">
            <v>風量(強)</v>
          </cell>
          <cell r="AO616">
            <v>26</v>
          </cell>
          <cell r="AP616" t="str">
            <v>m3/min</v>
          </cell>
          <cell r="AQ616" t="str">
            <v>機外静圧</v>
          </cell>
          <cell r="AS616" t="str">
            <v>Pa</v>
          </cell>
          <cell r="AT616" t="str">
            <v>送風機出力</v>
          </cell>
          <cell r="AU616">
            <v>0.09</v>
          </cell>
          <cell r="AV616" t="str">
            <v>kW</v>
          </cell>
          <cell r="AW616" t="str">
            <v>ドレン配管径</v>
          </cell>
          <cell r="AZ616" t="str">
            <v>冷媒配管(ガス)</v>
          </cell>
          <cell r="BA616">
            <v>15.88</v>
          </cell>
          <cell r="BB616" t="str">
            <v>φ(mm)</v>
          </cell>
          <cell r="BC616" t="str">
            <v>冷媒配管(液)</v>
          </cell>
          <cell r="BD616">
            <v>9.52</v>
          </cell>
          <cell r="BE616" t="str">
            <v>φ(mm)</v>
          </cell>
          <cell r="BF616" t="str">
            <v>製品質量</v>
          </cell>
          <cell r="BG616">
            <v>47</v>
          </cell>
          <cell r="BH616" t="str">
            <v>kg</v>
          </cell>
          <cell r="BI616" t="str">
            <v>分離形名(パネル１)</v>
          </cell>
          <cell r="BJ616" t="str">
            <v>PLP-J112PW</v>
          </cell>
          <cell r="BL616" t="str">
            <v>分離形名(リモコン１)</v>
          </cell>
          <cell r="BM616" t="str">
            <v>PAR-S25A</v>
          </cell>
        </row>
        <row r="617">
          <cell r="B617" t="str">
            <v>PLH-J90PAH</v>
          </cell>
          <cell r="C617" t="str">
            <v>標準価格</v>
          </cell>
          <cell r="D617">
            <v>373000</v>
          </cell>
          <cell r="E617">
            <v>398000</v>
          </cell>
          <cell r="F617" t="str">
            <v>円</v>
          </cell>
          <cell r="G617" t="str">
            <v>冷房能力</v>
          </cell>
          <cell r="H617">
            <v>8</v>
          </cell>
          <cell r="I617" t="str">
            <v>kW</v>
          </cell>
          <cell r="J617" t="str">
            <v>消費電力(冷房)</v>
          </cell>
          <cell r="L617" t="str">
            <v>kW</v>
          </cell>
          <cell r="M617" t="str">
            <v>暖房能力</v>
          </cell>
          <cell r="N617">
            <v>9</v>
          </cell>
          <cell r="O617" t="str">
            <v>kW</v>
          </cell>
          <cell r="P617" t="str">
            <v>暖房能力(ﾋｰﾀ作動時)</v>
          </cell>
          <cell r="Q617">
            <v>11.7</v>
          </cell>
          <cell r="R617" t="str">
            <v>kW</v>
          </cell>
          <cell r="S617" t="str">
            <v>消費電力(暖房)</v>
          </cell>
          <cell r="U617" t="str">
            <v>kW</v>
          </cell>
          <cell r="V617" t="str">
            <v>消費電力(暖房ﾋｰﾀ作動時)</v>
          </cell>
          <cell r="X617" t="str">
            <v>kW</v>
          </cell>
          <cell r="Y617" t="str">
            <v>電源</v>
          </cell>
          <cell r="AA617" t="str">
            <v>φ</v>
          </cell>
          <cell r="AB617" t="str">
            <v>電圧</v>
          </cell>
          <cell r="AD617" t="str">
            <v>V</v>
          </cell>
          <cell r="AE617" t="str">
            <v>外形寸法　高さ</v>
          </cell>
          <cell r="AF617">
            <v>358</v>
          </cell>
          <cell r="AG617" t="str">
            <v>mm</v>
          </cell>
          <cell r="AH617" t="str">
            <v>外形寸法　幅</v>
          </cell>
          <cell r="AI617">
            <v>1194</v>
          </cell>
          <cell r="AJ617" t="str">
            <v>mm</v>
          </cell>
          <cell r="AK617" t="str">
            <v>外形寸法　奥行</v>
          </cell>
          <cell r="AL617">
            <v>624</v>
          </cell>
          <cell r="AM617" t="str">
            <v>mm</v>
          </cell>
          <cell r="AN617" t="str">
            <v>風量(強)</v>
          </cell>
          <cell r="AO617">
            <v>26</v>
          </cell>
          <cell r="AP617" t="str">
            <v>m3/min</v>
          </cell>
          <cell r="AQ617" t="str">
            <v>機外静圧</v>
          </cell>
          <cell r="AS617" t="str">
            <v>Pa</v>
          </cell>
          <cell r="AT617" t="str">
            <v>送風機出力</v>
          </cell>
          <cell r="AU617">
            <v>0.09</v>
          </cell>
          <cell r="AV617" t="str">
            <v>kW</v>
          </cell>
          <cell r="AW617" t="str">
            <v>ドレン配管径</v>
          </cell>
          <cell r="AZ617" t="str">
            <v>冷媒配管(ガス)</v>
          </cell>
          <cell r="BA617">
            <v>15.88</v>
          </cell>
          <cell r="BB617" t="str">
            <v>φ(mm)</v>
          </cell>
          <cell r="BC617" t="str">
            <v>冷媒配管(液)</v>
          </cell>
          <cell r="BD617">
            <v>9.52</v>
          </cell>
          <cell r="BE617" t="str">
            <v>φ(mm)</v>
          </cell>
          <cell r="BF617" t="str">
            <v>製品質量</v>
          </cell>
          <cell r="BG617">
            <v>49</v>
          </cell>
          <cell r="BH617" t="str">
            <v>kg</v>
          </cell>
          <cell r="BI617" t="str">
            <v>分離形名(パネル１)</v>
          </cell>
          <cell r="BJ617" t="str">
            <v>PLP-J112PW</v>
          </cell>
          <cell r="BL617" t="str">
            <v>分離形名(リモコン１)</v>
          </cell>
          <cell r="BM617" t="str">
            <v>PAR-S25A</v>
          </cell>
        </row>
        <row r="618">
          <cell r="B618" t="str">
            <v>PLHZ-J100FK</v>
          </cell>
          <cell r="C618" t="str">
            <v>標準価格</v>
          </cell>
          <cell r="D618">
            <v>365000</v>
          </cell>
          <cell r="E618">
            <v>390000</v>
          </cell>
          <cell r="F618" t="str">
            <v>円</v>
          </cell>
          <cell r="G618" t="str">
            <v>冷房能力</v>
          </cell>
          <cell r="H618">
            <v>9</v>
          </cell>
          <cell r="I618" t="str">
            <v>kW</v>
          </cell>
          <cell r="J618" t="str">
            <v>消費電力(冷房)</v>
          </cell>
          <cell r="K618">
            <v>0</v>
          </cell>
          <cell r="L618" t="str">
            <v>kW</v>
          </cell>
          <cell r="M618" t="str">
            <v>暖房能力</v>
          </cell>
          <cell r="N618">
            <v>11.2</v>
          </cell>
          <cell r="O618" t="str">
            <v>kW</v>
          </cell>
          <cell r="P618" t="str">
            <v>暖房能力(ﾋｰﾀ作動時)</v>
          </cell>
          <cell r="Q618">
            <v>0</v>
          </cell>
          <cell r="R618" t="str">
            <v>kW</v>
          </cell>
          <cell r="S618" t="str">
            <v>消費電力(暖房)</v>
          </cell>
          <cell r="T618">
            <v>0</v>
          </cell>
          <cell r="U618" t="str">
            <v>kW</v>
          </cell>
          <cell r="V618" t="str">
            <v>消費電力(暖房ﾋｰﾀ作動時)</v>
          </cell>
          <cell r="W618">
            <v>0</v>
          </cell>
          <cell r="X618" t="str">
            <v>kW</v>
          </cell>
          <cell r="Y618" t="str">
            <v>電源</v>
          </cell>
          <cell r="Z618" t="str">
            <v>単相</v>
          </cell>
          <cell r="AA618" t="str">
            <v>φ</v>
          </cell>
          <cell r="AB618" t="str">
            <v>電圧</v>
          </cell>
          <cell r="AC618">
            <v>200</v>
          </cell>
          <cell r="AD618" t="str">
            <v>V</v>
          </cell>
          <cell r="AE618" t="str">
            <v>外形寸法　高さ</v>
          </cell>
          <cell r="AF618">
            <v>258</v>
          </cell>
          <cell r="AG618" t="str">
            <v>mm</v>
          </cell>
          <cell r="AH618" t="str">
            <v>外形寸法　幅</v>
          </cell>
          <cell r="AI618">
            <v>1340</v>
          </cell>
          <cell r="AJ618" t="str">
            <v>mm</v>
          </cell>
          <cell r="AK618" t="str">
            <v>外形寸法　奥行</v>
          </cell>
          <cell r="AL618">
            <v>820</v>
          </cell>
          <cell r="AM618" t="str">
            <v>mm</v>
          </cell>
          <cell r="AN618" t="str">
            <v>風量(強)</v>
          </cell>
          <cell r="AO618">
            <v>33</v>
          </cell>
          <cell r="AP618" t="str">
            <v>m3/min</v>
          </cell>
          <cell r="AQ618" t="str">
            <v>機外静圧</v>
          </cell>
          <cell r="AR618">
            <v>0</v>
          </cell>
          <cell r="AS618" t="str">
            <v>Pa</v>
          </cell>
          <cell r="AT618" t="str">
            <v>送風機出力</v>
          </cell>
          <cell r="AU618" t="str">
            <v>0.030×2</v>
          </cell>
          <cell r="AV618" t="str">
            <v>kW</v>
          </cell>
          <cell r="AW618" t="str">
            <v>ドレン配管径</v>
          </cell>
          <cell r="AX618" t="str">
            <v>VP25接続可</v>
          </cell>
          <cell r="AZ618" t="str">
            <v>冷媒配管(ガス)</v>
          </cell>
          <cell r="BA618">
            <v>19.05</v>
          </cell>
          <cell r="BB618" t="str">
            <v>φ(mm)</v>
          </cell>
          <cell r="BC618" t="str">
            <v>冷媒配管(液)</v>
          </cell>
          <cell r="BD618">
            <v>12.7</v>
          </cell>
          <cell r="BE618" t="str">
            <v>φ(mm)</v>
          </cell>
          <cell r="BF618" t="str">
            <v>製品質量</v>
          </cell>
          <cell r="BG618">
            <v>45</v>
          </cell>
          <cell r="BH618" t="str">
            <v>kg</v>
          </cell>
          <cell r="BI618" t="str">
            <v>分離形名(パネル１)</v>
          </cell>
          <cell r="BJ618" t="str">
            <v>PLP-J160FW</v>
          </cell>
          <cell r="BL618" t="str">
            <v>分離形名(リモコン１)</v>
          </cell>
          <cell r="BM618" t="str">
            <v>PAR-JH240K</v>
          </cell>
        </row>
        <row r="619">
          <cell r="B619" t="str">
            <v>PLHZ-J112FK</v>
          </cell>
          <cell r="C619" t="str">
            <v>標準価格</v>
          </cell>
          <cell r="D619">
            <v>390000</v>
          </cell>
          <cell r="E619">
            <v>415000</v>
          </cell>
          <cell r="F619" t="str">
            <v>円</v>
          </cell>
          <cell r="G619" t="str">
            <v>冷房能力</v>
          </cell>
          <cell r="H619">
            <v>10</v>
          </cell>
          <cell r="I619" t="str">
            <v>kW</v>
          </cell>
          <cell r="J619" t="str">
            <v>消費電力(冷房)</v>
          </cell>
          <cell r="K619">
            <v>0</v>
          </cell>
          <cell r="L619" t="str">
            <v>kW</v>
          </cell>
          <cell r="M619" t="str">
            <v>暖房能力</v>
          </cell>
          <cell r="N619">
            <v>12.5</v>
          </cell>
          <cell r="O619" t="str">
            <v>kW</v>
          </cell>
          <cell r="P619" t="str">
            <v>暖房能力(ﾋｰﾀ作動時)</v>
          </cell>
          <cell r="Q619">
            <v>0</v>
          </cell>
          <cell r="R619" t="str">
            <v>kW</v>
          </cell>
          <cell r="S619" t="str">
            <v>消費電力(暖房)</v>
          </cell>
          <cell r="T619">
            <v>0</v>
          </cell>
          <cell r="U619" t="str">
            <v>kW</v>
          </cell>
          <cell r="V619" t="str">
            <v>消費電力(暖房ﾋｰﾀ作動時)</v>
          </cell>
          <cell r="W619">
            <v>0</v>
          </cell>
          <cell r="X619" t="str">
            <v>kW</v>
          </cell>
          <cell r="Y619" t="str">
            <v>電源</v>
          </cell>
          <cell r="Z619" t="str">
            <v>単相</v>
          </cell>
          <cell r="AA619" t="str">
            <v>φ</v>
          </cell>
          <cell r="AB619" t="str">
            <v>電圧</v>
          </cell>
          <cell r="AC619">
            <v>200</v>
          </cell>
          <cell r="AD619" t="str">
            <v>V</v>
          </cell>
          <cell r="AE619" t="str">
            <v>外形寸法　高さ</v>
          </cell>
          <cell r="AF619">
            <v>258</v>
          </cell>
          <cell r="AG619" t="str">
            <v>mm</v>
          </cell>
          <cell r="AH619" t="str">
            <v>外形寸法　幅</v>
          </cell>
          <cell r="AI619">
            <v>1340</v>
          </cell>
          <cell r="AJ619" t="str">
            <v>mm</v>
          </cell>
          <cell r="AK619" t="str">
            <v>外形寸法　奥行</v>
          </cell>
          <cell r="AL619">
            <v>820</v>
          </cell>
          <cell r="AM619" t="str">
            <v>mm</v>
          </cell>
          <cell r="AN619" t="str">
            <v>風量(強)</v>
          </cell>
          <cell r="AO619">
            <v>33</v>
          </cell>
          <cell r="AP619" t="str">
            <v>m3/min</v>
          </cell>
          <cell r="AQ619" t="str">
            <v>機外静圧</v>
          </cell>
          <cell r="AR619">
            <v>0</v>
          </cell>
          <cell r="AS619" t="str">
            <v>Pa</v>
          </cell>
          <cell r="AT619" t="str">
            <v>送風機出力</v>
          </cell>
          <cell r="AU619" t="str">
            <v>0.030×2</v>
          </cell>
          <cell r="AV619" t="str">
            <v>kW</v>
          </cell>
          <cell r="AW619" t="str">
            <v>ドレン配管径</v>
          </cell>
          <cell r="AX619" t="str">
            <v>VP25接続可</v>
          </cell>
          <cell r="AZ619" t="str">
            <v>冷媒配管(ガス)</v>
          </cell>
          <cell r="BA619">
            <v>19.05</v>
          </cell>
          <cell r="BB619" t="str">
            <v>φ(mm)</v>
          </cell>
          <cell r="BC619" t="str">
            <v>冷媒配管(液)</v>
          </cell>
          <cell r="BD619">
            <v>12.7</v>
          </cell>
          <cell r="BE619" t="str">
            <v>φ(mm)</v>
          </cell>
          <cell r="BF619" t="str">
            <v>製品質量</v>
          </cell>
          <cell r="BG619">
            <v>45</v>
          </cell>
          <cell r="BH619" t="str">
            <v>kg</v>
          </cell>
          <cell r="BI619" t="str">
            <v>分離形名(パネル１)</v>
          </cell>
          <cell r="BJ619" t="str">
            <v>PLP-J160FW</v>
          </cell>
          <cell r="BL619" t="str">
            <v>分離形名(リモコン１)</v>
          </cell>
          <cell r="BM619" t="str">
            <v>PAR-JH240K</v>
          </cell>
        </row>
        <row r="620">
          <cell r="B620" t="str">
            <v>PLHZ-J125FK</v>
          </cell>
          <cell r="C620" t="str">
            <v>標準価格</v>
          </cell>
          <cell r="D620">
            <v>405000</v>
          </cell>
          <cell r="E620">
            <v>430000</v>
          </cell>
          <cell r="F620" t="str">
            <v>円</v>
          </cell>
          <cell r="G620" t="str">
            <v>冷房能力</v>
          </cell>
          <cell r="H620">
            <v>11.2</v>
          </cell>
          <cell r="I620" t="str">
            <v>kW</v>
          </cell>
          <cell r="J620" t="str">
            <v>消費電力(冷房)</v>
          </cell>
          <cell r="K620">
            <v>0</v>
          </cell>
          <cell r="L620" t="str">
            <v>kW</v>
          </cell>
          <cell r="M620" t="str">
            <v>暖房能力</v>
          </cell>
          <cell r="N620">
            <v>14</v>
          </cell>
          <cell r="O620" t="str">
            <v>kW</v>
          </cell>
          <cell r="P620" t="str">
            <v>暖房能力(ﾋｰﾀ作動時)</v>
          </cell>
          <cell r="Q620">
            <v>0</v>
          </cell>
          <cell r="R620" t="str">
            <v>kW</v>
          </cell>
          <cell r="S620" t="str">
            <v>消費電力(暖房)</v>
          </cell>
          <cell r="T620">
            <v>0</v>
          </cell>
          <cell r="U620" t="str">
            <v>kW</v>
          </cell>
          <cell r="V620" t="str">
            <v>消費電力(暖房ﾋｰﾀ作動時)</v>
          </cell>
          <cell r="W620">
            <v>0</v>
          </cell>
          <cell r="X620" t="str">
            <v>kW</v>
          </cell>
          <cell r="Y620" t="str">
            <v>電源</v>
          </cell>
          <cell r="Z620" t="str">
            <v>単相</v>
          </cell>
          <cell r="AA620" t="str">
            <v>φ</v>
          </cell>
          <cell r="AB620" t="str">
            <v>電圧</v>
          </cell>
          <cell r="AC620">
            <v>200</v>
          </cell>
          <cell r="AD620" t="str">
            <v>V</v>
          </cell>
          <cell r="AE620" t="str">
            <v>外形寸法　高さ</v>
          </cell>
          <cell r="AF620">
            <v>258</v>
          </cell>
          <cell r="AG620" t="str">
            <v>mm</v>
          </cell>
          <cell r="AH620" t="str">
            <v>外形寸法　幅</v>
          </cell>
          <cell r="AI620">
            <v>1340</v>
          </cell>
          <cell r="AJ620" t="str">
            <v>mm</v>
          </cell>
          <cell r="AK620" t="str">
            <v>外形寸法　奥行</v>
          </cell>
          <cell r="AL620">
            <v>820</v>
          </cell>
          <cell r="AM620" t="str">
            <v>mm</v>
          </cell>
          <cell r="AN620" t="str">
            <v>風量(強)</v>
          </cell>
          <cell r="AO620">
            <v>35</v>
          </cell>
          <cell r="AP620" t="str">
            <v>m3/min</v>
          </cell>
          <cell r="AQ620" t="str">
            <v>機外静圧</v>
          </cell>
          <cell r="AR620">
            <v>0</v>
          </cell>
          <cell r="AS620" t="str">
            <v>Pa</v>
          </cell>
          <cell r="AT620" t="str">
            <v>送風機出力</v>
          </cell>
          <cell r="AU620" t="str">
            <v>0.035×2</v>
          </cell>
          <cell r="AV620" t="str">
            <v>kW</v>
          </cell>
          <cell r="AW620" t="str">
            <v>ドレン配管径</v>
          </cell>
          <cell r="AX620" t="str">
            <v>VP25接続可</v>
          </cell>
          <cell r="AZ620" t="str">
            <v>冷媒配管(ガス)</v>
          </cell>
          <cell r="BA620">
            <v>19.05</v>
          </cell>
          <cell r="BB620" t="str">
            <v>φ(mm)</v>
          </cell>
          <cell r="BC620" t="str">
            <v>冷媒配管(液)</v>
          </cell>
          <cell r="BD620">
            <v>12.7</v>
          </cell>
          <cell r="BE620" t="str">
            <v>φ(mm)</v>
          </cell>
          <cell r="BF620" t="str">
            <v>製品質量</v>
          </cell>
          <cell r="BG620">
            <v>45</v>
          </cell>
          <cell r="BH620" t="str">
            <v>kg</v>
          </cell>
          <cell r="BI620" t="str">
            <v>分離形名(パネル１)</v>
          </cell>
          <cell r="BJ620" t="str">
            <v>PLP-J160FW</v>
          </cell>
          <cell r="BL620" t="str">
            <v>分離形名(リモコン１)</v>
          </cell>
          <cell r="BM620" t="str">
            <v>PAR-JH240K</v>
          </cell>
        </row>
        <row r="621">
          <cell r="B621" t="str">
            <v>PLHZ-J140FK</v>
          </cell>
          <cell r="C621" t="str">
            <v>標準価格</v>
          </cell>
          <cell r="D621">
            <v>425000</v>
          </cell>
          <cell r="E621">
            <v>450000</v>
          </cell>
          <cell r="F621" t="str">
            <v>円</v>
          </cell>
          <cell r="G621" t="str">
            <v>冷房能力</v>
          </cell>
          <cell r="H621">
            <v>12.5</v>
          </cell>
          <cell r="I621" t="str">
            <v>kW</v>
          </cell>
          <cell r="J621" t="str">
            <v>消費電力(冷房)</v>
          </cell>
          <cell r="K621">
            <v>0</v>
          </cell>
          <cell r="L621" t="str">
            <v>kW</v>
          </cell>
          <cell r="M621" t="str">
            <v>暖房能力</v>
          </cell>
          <cell r="N621">
            <v>16</v>
          </cell>
          <cell r="O621" t="str">
            <v>kW</v>
          </cell>
          <cell r="P621" t="str">
            <v>暖房能力(ﾋｰﾀ作動時)</v>
          </cell>
          <cell r="Q621">
            <v>0</v>
          </cell>
          <cell r="R621" t="str">
            <v>kW</v>
          </cell>
          <cell r="S621" t="str">
            <v>消費電力(暖房)</v>
          </cell>
          <cell r="T621">
            <v>0</v>
          </cell>
          <cell r="U621" t="str">
            <v>kW</v>
          </cell>
          <cell r="V621" t="str">
            <v>消費電力(暖房ﾋｰﾀ作動時)</v>
          </cell>
          <cell r="W621">
            <v>0</v>
          </cell>
          <cell r="X621" t="str">
            <v>kW</v>
          </cell>
          <cell r="Y621" t="str">
            <v>電源</v>
          </cell>
          <cell r="Z621" t="str">
            <v>単相</v>
          </cell>
          <cell r="AA621" t="str">
            <v>φ</v>
          </cell>
          <cell r="AB621" t="str">
            <v>電圧</v>
          </cell>
          <cell r="AC621">
            <v>200</v>
          </cell>
          <cell r="AD621" t="str">
            <v>V</v>
          </cell>
          <cell r="AE621" t="str">
            <v>外形寸法　高さ</v>
          </cell>
          <cell r="AF621">
            <v>258</v>
          </cell>
          <cell r="AG621" t="str">
            <v>mm</v>
          </cell>
          <cell r="AH621" t="str">
            <v>外形寸法　幅</v>
          </cell>
          <cell r="AI621">
            <v>1340</v>
          </cell>
          <cell r="AJ621" t="str">
            <v>mm</v>
          </cell>
          <cell r="AK621" t="str">
            <v>外形寸法　奥行</v>
          </cell>
          <cell r="AL621">
            <v>820</v>
          </cell>
          <cell r="AM621" t="str">
            <v>mm</v>
          </cell>
          <cell r="AN621" t="str">
            <v>風量(強)</v>
          </cell>
          <cell r="AO621">
            <v>35</v>
          </cell>
          <cell r="AP621" t="str">
            <v>m3/min</v>
          </cell>
          <cell r="AQ621" t="str">
            <v>機外静圧</v>
          </cell>
          <cell r="AR621">
            <v>0</v>
          </cell>
          <cell r="AS621" t="str">
            <v>Pa</v>
          </cell>
          <cell r="AT621" t="str">
            <v>送風機出力</v>
          </cell>
          <cell r="AU621" t="str">
            <v>0.035×2</v>
          </cell>
          <cell r="AV621" t="str">
            <v>kW</v>
          </cell>
          <cell r="AW621" t="str">
            <v>ドレン配管径</v>
          </cell>
          <cell r="AX621" t="str">
            <v>VP25接続可</v>
          </cell>
          <cell r="AZ621" t="str">
            <v>冷媒配管(ガス)</v>
          </cell>
          <cell r="BA621">
            <v>19.05</v>
          </cell>
          <cell r="BB621" t="str">
            <v>φ(mm)</v>
          </cell>
          <cell r="BC621" t="str">
            <v>冷媒配管(液)</v>
          </cell>
          <cell r="BD621">
            <v>12.7</v>
          </cell>
          <cell r="BE621" t="str">
            <v>φ(mm)</v>
          </cell>
          <cell r="BF621" t="str">
            <v>製品質量</v>
          </cell>
          <cell r="BG621">
            <v>45</v>
          </cell>
          <cell r="BH621" t="str">
            <v>kg</v>
          </cell>
          <cell r="BI621" t="str">
            <v>分離形名(パネル１)</v>
          </cell>
          <cell r="BJ621" t="str">
            <v>PLP-J160FW</v>
          </cell>
          <cell r="BL621" t="str">
            <v>分離形名(リモコン１)</v>
          </cell>
          <cell r="BM621" t="str">
            <v>PAR-JH240K</v>
          </cell>
        </row>
        <row r="622">
          <cell r="B622" t="str">
            <v>PLHZ-J160FK</v>
          </cell>
          <cell r="C622" t="str">
            <v>標準価格</v>
          </cell>
          <cell r="D622">
            <v>455000</v>
          </cell>
          <cell r="E622">
            <v>480000</v>
          </cell>
          <cell r="F622" t="str">
            <v>円</v>
          </cell>
          <cell r="G622" t="str">
            <v>冷房能力</v>
          </cell>
          <cell r="H622">
            <v>14</v>
          </cell>
          <cell r="I622" t="str">
            <v>kW</v>
          </cell>
          <cell r="J622" t="str">
            <v>消費電力(冷房)</v>
          </cell>
          <cell r="K622">
            <v>0</v>
          </cell>
          <cell r="L622" t="str">
            <v>kW</v>
          </cell>
          <cell r="M622" t="str">
            <v>暖房能力</v>
          </cell>
          <cell r="N622">
            <v>17</v>
          </cell>
          <cell r="O622" t="str">
            <v>kW</v>
          </cell>
          <cell r="P622" t="str">
            <v>暖房能力(ﾋｰﾀ作動時)</v>
          </cell>
          <cell r="Q622">
            <v>0</v>
          </cell>
          <cell r="R622" t="str">
            <v>kW</v>
          </cell>
          <cell r="S622" t="str">
            <v>消費電力(暖房)</v>
          </cell>
          <cell r="T622">
            <v>0</v>
          </cell>
          <cell r="U622" t="str">
            <v>kW</v>
          </cell>
          <cell r="V622" t="str">
            <v>消費電力(暖房ﾋｰﾀ作動時)</v>
          </cell>
          <cell r="W622">
            <v>0</v>
          </cell>
          <cell r="X622" t="str">
            <v>kW</v>
          </cell>
          <cell r="Y622" t="str">
            <v>電源</v>
          </cell>
          <cell r="Z622" t="str">
            <v>単相</v>
          </cell>
          <cell r="AA622" t="str">
            <v>φ</v>
          </cell>
          <cell r="AB622" t="str">
            <v>電圧</v>
          </cell>
          <cell r="AC622">
            <v>200</v>
          </cell>
          <cell r="AD622" t="str">
            <v>V</v>
          </cell>
          <cell r="AE622" t="str">
            <v>外形寸法　高さ</v>
          </cell>
          <cell r="AF622">
            <v>258</v>
          </cell>
          <cell r="AG622" t="str">
            <v>mm</v>
          </cell>
          <cell r="AH622" t="str">
            <v>外形寸法　幅</v>
          </cell>
          <cell r="AI622">
            <v>1340</v>
          </cell>
          <cell r="AJ622" t="str">
            <v>mm</v>
          </cell>
          <cell r="AK622" t="str">
            <v>外形寸法　奥行</v>
          </cell>
          <cell r="AL622">
            <v>820</v>
          </cell>
          <cell r="AM622" t="str">
            <v>mm</v>
          </cell>
          <cell r="AN622" t="str">
            <v>風量(強)</v>
          </cell>
          <cell r="AO622">
            <v>37</v>
          </cell>
          <cell r="AP622" t="str">
            <v>m3/min</v>
          </cell>
          <cell r="AQ622" t="str">
            <v>機外静圧</v>
          </cell>
          <cell r="AR622">
            <v>0</v>
          </cell>
          <cell r="AS622" t="str">
            <v>Pa</v>
          </cell>
          <cell r="AT622" t="str">
            <v>送風機出力</v>
          </cell>
          <cell r="AU622" t="str">
            <v>0.040×2</v>
          </cell>
          <cell r="AV622" t="str">
            <v>kW</v>
          </cell>
          <cell r="AW622" t="str">
            <v>ドレン配管径</v>
          </cell>
          <cell r="AX622" t="str">
            <v>VP25接続可</v>
          </cell>
          <cell r="AZ622" t="str">
            <v>冷媒配管(ガス)</v>
          </cell>
          <cell r="BA622">
            <v>19.05</v>
          </cell>
          <cell r="BB622" t="str">
            <v>φ(mm)</v>
          </cell>
          <cell r="BC622" t="str">
            <v>冷媒配管(液)</v>
          </cell>
          <cell r="BD622">
            <v>12.7</v>
          </cell>
          <cell r="BE622" t="str">
            <v>φ(mm)</v>
          </cell>
          <cell r="BF622" t="str">
            <v>製品質量</v>
          </cell>
          <cell r="BG622">
            <v>45</v>
          </cell>
          <cell r="BH622" t="str">
            <v>kg</v>
          </cell>
          <cell r="BI622" t="str">
            <v>分離形名(パネル１)</v>
          </cell>
          <cell r="BJ622" t="str">
            <v>PLP-J160FW</v>
          </cell>
          <cell r="BL622" t="str">
            <v>分離形名(リモコン１)</v>
          </cell>
          <cell r="BM622" t="str">
            <v>PAR-JH240K</v>
          </cell>
        </row>
        <row r="623">
          <cell r="B623" t="str">
            <v>PLHZ-J45JA</v>
          </cell>
          <cell r="C623" t="str">
            <v>標準価格</v>
          </cell>
          <cell r="D623">
            <v>250000</v>
          </cell>
          <cell r="E623">
            <v>275000</v>
          </cell>
          <cell r="F623" t="str">
            <v>円</v>
          </cell>
          <cell r="G623" t="str">
            <v>冷房能力</v>
          </cell>
          <cell r="I623" t="str">
            <v>kW</v>
          </cell>
          <cell r="J623" t="str">
            <v>消費電力(冷房)</v>
          </cell>
          <cell r="L623" t="str">
            <v>kW</v>
          </cell>
          <cell r="M623" t="str">
            <v>暖房能力</v>
          </cell>
          <cell r="O623" t="str">
            <v>kW</v>
          </cell>
          <cell r="P623" t="str">
            <v>暖房能力(ﾋｰﾀ作動時)</v>
          </cell>
          <cell r="R623" t="str">
            <v>kW</v>
          </cell>
          <cell r="S623" t="str">
            <v>消費電力(暖房)</v>
          </cell>
          <cell r="U623" t="str">
            <v>kW</v>
          </cell>
          <cell r="V623" t="str">
            <v>消費電力(暖房ﾋｰﾀ作動時)</v>
          </cell>
          <cell r="X623" t="str">
            <v>kW</v>
          </cell>
          <cell r="Y623" t="str">
            <v>電源</v>
          </cell>
          <cell r="AA623" t="str">
            <v>φ</v>
          </cell>
          <cell r="AB623" t="str">
            <v>電圧</v>
          </cell>
          <cell r="AD623" t="str">
            <v>V</v>
          </cell>
          <cell r="AE623" t="str">
            <v>外形寸法　高さ</v>
          </cell>
          <cell r="AF623">
            <v>298</v>
          </cell>
          <cell r="AG623" t="str">
            <v>mm</v>
          </cell>
          <cell r="AH623" t="str">
            <v>外形寸法　幅</v>
          </cell>
          <cell r="AI623">
            <v>660</v>
          </cell>
          <cell r="AJ623" t="str">
            <v>mm</v>
          </cell>
          <cell r="AK623" t="str">
            <v>外形寸法　奥行</v>
          </cell>
          <cell r="AL623">
            <v>660</v>
          </cell>
          <cell r="AM623" t="str">
            <v>mm</v>
          </cell>
          <cell r="AN623" t="str">
            <v>風量(強)</v>
          </cell>
          <cell r="AO623">
            <v>16</v>
          </cell>
          <cell r="AP623" t="str">
            <v>m3/min</v>
          </cell>
          <cell r="AQ623" t="str">
            <v>機外静圧</v>
          </cell>
          <cell r="AS623" t="str">
            <v>Pa</v>
          </cell>
          <cell r="AT623" t="str">
            <v>送風機出力</v>
          </cell>
          <cell r="AU623">
            <v>0.03</v>
          </cell>
          <cell r="AV623" t="str">
            <v>kW</v>
          </cell>
          <cell r="AW623" t="str">
            <v>ドレン配管径</v>
          </cell>
          <cell r="AZ623" t="str">
            <v>冷媒配管(ガス)</v>
          </cell>
          <cell r="BA623">
            <v>12.7</v>
          </cell>
          <cell r="BB623" t="str">
            <v>φ(mm)</v>
          </cell>
          <cell r="BC623" t="str">
            <v>冷媒配管(液)</v>
          </cell>
          <cell r="BD623">
            <v>6.35</v>
          </cell>
          <cell r="BE623" t="str">
            <v>φ(mm)</v>
          </cell>
          <cell r="BF623" t="str">
            <v>製品質量</v>
          </cell>
          <cell r="BG623">
            <v>20</v>
          </cell>
          <cell r="BH623" t="str">
            <v>kg</v>
          </cell>
          <cell r="BI623" t="str">
            <v>分離形名(パネル１)</v>
          </cell>
          <cell r="BJ623" t="str">
            <v>PLP-J71JW</v>
          </cell>
          <cell r="BL623" t="str">
            <v>分離形名(リモコン１)</v>
          </cell>
          <cell r="BM623" t="str">
            <v>PAR-S26A</v>
          </cell>
        </row>
        <row r="624">
          <cell r="B624" t="str">
            <v>PLHZ-J56FK</v>
          </cell>
          <cell r="C624" t="str">
            <v>標準価格</v>
          </cell>
          <cell r="D624">
            <v>290000</v>
          </cell>
          <cell r="E624">
            <v>315000</v>
          </cell>
          <cell r="F624" t="str">
            <v>円</v>
          </cell>
          <cell r="G624" t="str">
            <v>冷房能力</v>
          </cell>
          <cell r="H624">
            <v>5</v>
          </cell>
          <cell r="I624" t="str">
            <v>kW</v>
          </cell>
          <cell r="J624" t="str">
            <v>消費電力(冷房)</v>
          </cell>
          <cell r="K624">
            <v>0</v>
          </cell>
          <cell r="L624" t="str">
            <v>kW</v>
          </cell>
          <cell r="M624" t="str">
            <v>暖房能力</v>
          </cell>
          <cell r="N624">
            <v>6.3</v>
          </cell>
          <cell r="O624" t="str">
            <v>kW</v>
          </cell>
          <cell r="P624" t="str">
            <v>暖房能力(ﾋｰﾀ作動時)</v>
          </cell>
          <cell r="Q624">
            <v>0</v>
          </cell>
          <cell r="R624" t="str">
            <v>kW</v>
          </cell>
          <cell r="S624" t="str">
            <v>消費電力(暖房)</v>
          </cell>
          <cell r="T624">
            <v>0</v>
          </cell>
          <cell r="U624" t="str">
            <v>kW</v>
          </cell>
          <cell r="V624" t="str">
            <v>消費電力(暖房ﾋｰﾀ作動時)</v>
          </cell>
          <cell r="W624">
            <v>0</v>
          </cell>
          <cell r="X624" t="str">
            <v>kW</v>
          </cell>
          <cell r="Y624" t="str">
            <v>電源</v>
          </cell>
          <cell r="Z624" t="str">
            <v>単相</v>
          </cell>
          <cell r="AA624" t="str">
            <v>φ</v>
          </cell>
          <cell r="AB624" t="str">
            <v>電圧</v>
          </cell>
          <cell r="AC624">
            <v>200</v>
          </cell>
          <cell r="AD624" t="str">
            <v>V</v>
          </cell>
          <cell r="AE624" t="str">
            <v>外形寸法　高さ</v>
          </cell>
          <cell r="AF624">
            <v>258</v>
          </cell>
          <cell r="AG624" t="str">
            <v>mm</v>
          </cell>
          <cell r="AH624" t="str">
            <v>外形寸法　幅</v>
          </cell>
          <cell r="AI624">
            <v>820</v>
          </cell>
          <cell r="AJ624" t="str">
            <v>mm</v>
          </cell>
          <cell r="AK624" t="str">
            <v>外形寸法　奥行</v>
          </cell>
          <cell r="AL624">
            <v>820</v>
          </cell>
          <cell r="AM624" t="str">
            <v>mm</v>
          </cell>
          <cell r="AN624" t="str">
            <v>風量(強)</v>
          </cell>
          <cell r="AO624">
            <v>18</v>
          </cell>
          <cell r="AP624" t="str">
            <v>m3/min</v>
          </cell>
          <cell r="AQ624" t="str">
            <v>機外静圧</v>
          </cell>
          <cell r="AR624">
            <v>0</v>
          </cell>
          <cell r="AS624" t="str">
            <v>Pa</v>
          </cell>
          <cell r="AT624" t="str">
            <v>送風機出力</v>
          </cell>
          <cell r="AU624">
            <v>2.5000000000000001E-2</v>
          </cell>
          <cell r="AV624" t="str">
            <v>kW</v>
          </cell>
          <cell r="AW624" t="str">
            <v>ドレン配管径</v>
          </cell>
          <cell r="AX624" t="str">
            <v>VP25接続可</v>
          </cell>
          <cell r="AZ624" t="str">
            <v>冷媒配管(ガス)</v>
          </cell>
          <cell r="BA624">
            <v>15.88</v>
          </cell>
          <cell r="BB624" t="str">
            <v>φ(mm)</v>
          </cell>
          <cell r="BC624" t="str">
            <v>冷媒配管(液)</v>
          </cell>
          <cell r="BD624">
            <v>9.52</v>
          </cell>
          <cell r="BE624" t="str">
            <v>φ(mm)</v>
          </cell>
          <cell r="BF624" t="str">
            <v>製品質量</v>
          </cell>
          <cell r="BG624">
            <v>29</v>
          </cell>
          <cell r="BH624" t="str">
            <v>kg</v>
          </cell>
          <cell r="BI624" t="str">
            <v>分離形名(パネル１)</v>
          </cell>
          <cell r="BJ624" t="str">
            <v>PLP-J90FW</v>
          </cell>
          <cell r="BL624" t="str">
            <v>分離形名(リモコン１)</v>
          </cell>
          <cell r="BM624" t="str">
            <v>PAR-JH240K</v>
          </cell>
        </row>
        <row r="625">
          <cell r="B625" t="str">
            <v>PLHZ-J56JA</v>
          </cell>
          <cell r="C625" t="str">
            <v>標準価格</v>
          </cell>
          <cell r="D625">
            <v>275000</v>
          </cell>
          <cell r="E625">
            <v>300000</v>
          </cell>
          <cell r="F625" t="str">
            <v>円</v>
          </cell>
          <cell r="G625" t="str">
            <v>冷房能力</v>
          </cell>
          <cell r="I625" t="str">
            <v>kW</v>
          </cell>
          <cell r="J625" t="str">
            <v>消費電力(冷房)</v>
          </cell>
          <cell r="L625" t="str">
            <v>kW</v>
          </cell>
          <cell r="M625" t="str">
            <v>暖房能力</v>
          </cell>
          <cell r="O625" t="str">
            <v>kW</v>
          </cell>
          <cell r="P625" t="str">
            <v>暖房能力(ﾋｰﾀ作動時)</v>
          </cell>
          <cell r="R625" t="str">
            <v>kW</v>
          </cell>
          <cell r="S625" t="str">
            <v>消費電力(暖房)</v>
          </cell>
          <cell r="U625" t="str">
            <v>kW</v>
          </cell>
          <cell r="V625" t="str">
            <v>消費電力(暖房ﾋｰﾀ作動時)</v>
          </cell>
          <cell r="X625" t="str">
            <v>kW</v>
          </cell>
          <cell r="Y625" t="str">
            <v>電源</v>
          </cell>
          <cell r="AA625" t="str">
            <v>φ</v>
          </cell>
          <cell r="AB625" t="str">
            <v>電圧</v>
          </cell>
          <cell r="AD625" t="str">
            <v>V</v>
          </cell>
          <cell r="AE625" t="str">
            <v>外形寸法　高さ</v>
          </cell>
          <cell r="AF625">
            <v>298</v>
          </cell>
          <cell r="AG625" t="str">
            <v>mm</v>
          </cell>
          <cell r="AH625" t="str">
            <v>外形寸法　幅</v>
          </cell>
          <cell r="AI625">
            <v>660</v>
          </cell>
          <cell r="AJ625" t="str">
            <v>mm</v>
          </cell>
          <cell r="AK625" t="str">
            <v>外形寸法　奥行</v>
          </cell>
          <cell r="AL625">
            <v>660</v>
          </cell>
          <cell r="AM625" t="str">
            <v>mm</v>
          </cell>
          <cell r="AN625" t="str">
            <v>風量(強)</v>
          </cell>
          <cell r="AO625">
            <v>17</v>
          </cell>
          <cell r="AP625" t="str">
            <v>m3/min</v>
          </cell>
          <cell r="AQ625" t="str">
            <v>機外静圧</v>
          </cell>
          <cell r="AS625" t="str">
            <v>Pa</v>
          </cell>
          <cell r="AT625" t="str">
            <v>送風機出力</v>
          </cell>
          <cell r="AU625">
            <v>0.03</v>
          </cell>
          <cell r="AV625" t="str">
            <v>kW</v>
          </cell>
          <cell r="AW625" t="str">
            <v>ドレン配管径</v>
          </cell>
          <cell r="AZ625" t="str">
            <v>冷媒配管(ガス)</v>
          </cell>
          <cell r="BA625">
            <v>15.88</v>
          </cell>
          <cell r="BB625" t="str">
            <v>φ(mm)</v>
          </cell>
          <cell r="BC625" t="str">
            <v>冷媒配管(液)</v>
          </cell>
          <cell r="BD625">
            <v>9.52</v>
          </cell>
          <cell r="BE625" t="str">
            <v>φ(mm)</v>
          </cell>
          <cell r="BF625" t="str">
            <v>製品質量</v>
          </cell>
          <cell r="BG625">
            <v>20</v>
          </cell>
          <cell r="BH625" t="str">
            <v>kg</v>
          </cell>
          <cell r="BI625" t="str">
            <v>分離形名(パネル１)</v>
          </cell>
          <cell r="BJ625" t="str">
            <v>PLP-J71JW</v>
          </cell>
          <cell r="BL625" t="str">
            <v>分離形名(リモコン１)</v>
          </cell>
          <cell r="BM625" t="str">
            <v>PAR-S26A</v>
          </cell>
        </row>
        <row r="626">
          <cell r="B626" t="str">
            <v>PLHZ-J63FK</v>
          </cell>
          <cell r="C626" t="str">
            <v>標準価格</v>
          </cell>
          <cell r="D626">
            <v>305000</v>
          </cell>
          <cell r="E626">
            <v>330000</v>
          </cell>
          <cell r="F626" t="str">
            <v>円</v>
          </cell>
          <cell r="G626" t="str">
            <v>冷房能力</v>
          </cell>
          <cell r="H626">
            <v>5.6</v>
          </cell>
          <cell r="I626" t="str">
            <v>kW</v>
          </cell>
          <cell r="J626" t="str">
            <v>消費電力(冷房)</v>
          </cell>
          <cell r="K626">
            <v>0</v>
          </cell>
          <cell r="L626" t="str">
            <v>kW</v>
          </cell>
          <cell r="M626" t="str">
            <v>暖房能力</v>
          </cell>
          <cell r="N626">
            <v>6.7</v>
          </cell>
          <cell r="O626" t="str">
            <v>kW</v>
          </cell>
          <cell r="P626" t="str">
            <v>暖房能力(ﾋｰﾀ作動時)</v>
          </cell>
          <cell r="Q626">
            <v>0</v>
          </cell>
          <cell r="R626" t="str">
            <v>kW</v>
          </cell>
          <cell r="S626" t="str">
            <v>消費電力(暖房)</v>
          </cell>
          <cell r="T626">
            <v>0</v>
          </cell>
          <cell r="U626" t="str">
            <v>kW</v>
          </cell>
          <cell r="V626" t="str">
            <v>消費電力(暖房ﾋｰﾀ作動時)</v>
          </cell>
          <cell r="W626">
            <v>0</v>
          </cell>
          <cell r="X626" t="str">
            <v>kW</v>
          </cell>
          <cell r="Y626" t="str">
            <v>電源</v>
          </cell>
          <cell r="Z626" t="str">
            <v>単相</v>
          </cell>
          <cell r="AA626" t="str">
            <v>φ</v>
          </cell>
          <cell r="AB626" t="str">
            <v>電圧</v>
          </cell>
          <cell r="AC626">
            <v>200</v>
          </cell>
          <cell r="AD626" t="str">
            <v>V</v>
          </cell>
          <cell r="AE626" t="str">
            <v>外形寸法　高さ</v>
          </cell>
          <cell r="AF626">
            <v>258</v>
          </cell>
          <cell r="AG626" t="str">
            <v>mm</v>
          </cell>
          <cell r="AH626" t="str">
            <v>外形寸法　幅</v>
          </cell>
          <cell r="AI626">
            <v>820</v>
          </cell>
          <cell r="AJ626" t="str">
            <v>mm</v>
          </cell>
          <cell r="AK626" t="str">
            <v>外形寸法　奥行</v>
          </cell>
          <cell r="AL626">
            <v>820</v>
          </cell>
          <cell r="AM626" t="str">
            <v>mm</v>
          </cell>
          <cell r="AN626" t="str">
            <v>風量(強)</v>
          </cell>
          <cell r="AO626">
            <v>18</v>
          </cell>
          <cell r="AP626" t="str">
            <v>m3/min</v>
          </cell>
          <cell r="AQ626" t="str">
            <v>機外静圧</v>
          </cell>
          <cell r="AR626">
            <v>0</v>
          </cell>
          <cell r="AS626" t="str">
            <v>Pa</v>
          </cell>
          <cell r="AT626" t="str">
            <v>送風機出力</v>
          </cell>
          <cell r="AU626">
            <v>2.5000000000000001E-2</v>
          </cell>
          <cell r="AV626" t="str">
            <v>kW</v>
          </cell>
          <cell r="AW626" t="str">
            <v>ドレン配管径</v>
          </cell>
          <cell r="AX626" t="str">
            <v>VP25接続可</v>
          </cell>
          <cell r="AZ626" t="str">
            <v>冷媒配管(ガス)</v>
          </cell>
          <cell r="BA626">
            <v>15.88</v>
          </cell>
          <cell r="BB626" t="str">
            <v>φ(mm)</v>
          </cell>
          <cell r="BC626" t="str">
            <v>冷媒配管(液)</v>
          </cell>
          <cell r="BD626">
            <v>9.52</v>
          </cell>
          <cell r="BE626" t="str">
            <v>φ(mm)</v>
          </cell>
          <cell r="BF626" t="str">
            <v>製品質量</v>
          </cell>
          <cell r="BG626">
            <v>29</v>
          </cell>
          <cell r="BH626" t="str">
            <v>kg</v>
          </cell>
          <cell r="BI626" t="str">
            <v>分離形名(パネル１)</v>
          </cell>
          <cell r="BJ626" t="str">
            <v>PLP-J90FW</v>
          </cell>
          <cell r="BL626" t="str">
            <v>分離形名(リモコン１)</v>
          </cell>
          <cell r="BM626" t="str">
            <v>PAR-JH240K</v>
          </cell>
        </row>
        <row r="627">
          <cell r="B627" t="str">
            <v>PLHZ-J71JA</v>
          </cell>
          <cell r="C627" t="str">
            <v>標準価格</v>
          </cell>
          <cell r="D627">
            <v>295000</v>
          </cell>
          <cell r="E627">
            <v>320000</v>
          </cell>
          <cell r="F627" t="str">
            <v>円</v>
          </cell>
          <cell r="G627" t="str">
            <v>冷房能力</v>
          </cell>
          <cell r="I627" t="str">
            <v>kW</v>
          </cell>
          <cell r="J627" t="str">
            <v>消費電力(冷房)</v>
          </cell>
          <cell r="L627" t="str">
            <v>kW</v>
          </cell>
          <cell r="M627" t="str">
            <v>暖房能力</v>
          </cell>
          <cell r="O627" t="str">
            <v>kW</v>
          </cell>
          <cell r="P627" t="str">
            <v>暖房能力(ﾋｰﾀ作動時)</v>
          </cell>
          <cell r="R627" t="str">
            <v>kW</v>
          </cell>
          <cell r="S627" t="str">
            <v>消費電力(暖房)</v>
          </cell>
          <cell r="U627" t="str">
            <v>kW</v>
          </cell>
          <cell r="V627" t="str">
            <v>消費電力(暖房ﾋｰﾀ作動時)</v>
          </cell>
          <cell r="X627" t="str">
            <v>kW</v>
          </cell>
          <cell r="Y627" t="str">
            <v>電源</v>
          </cell>
          <cell r="AA627" t="str">
            <v>φ</v>
          </cell>
          <cell r="AB627" t="str">
            <v>電圧</v>
          </cell>
          <cell r="AD627" t="str">
            <v>V</v>
          </cell>
          <cell r="AE627" t="str">
            <v>外形寸法　高さ</v>
          </cell>
          <cell r="AF627">
            <v>298</v>
          </cell>
          <cell r="AG627" t="str">
            <v>mm</v>
          </cell>
          <cell r="AH627" t="str">
            <v>外形寸法　幅</v>
          </cell>
          <cell r="AI627">
            <v>660</v>
          </cell>
          <cell r="AJ627" t="str">
            <v>mm</v>
          </cell>
          <cell r="AK627" t="str">
            <v>外形寸法　奥行</v>
          </cell>
          <cell r="AL627">
            <v>660</v>
          </cell>
          <cell r="AM627" t="str">
            <v>mm</v>
          </cell>
          <cell r="AN627" t="str">
            <v>風量(強)</v>
          </cell>
          <cell r="AO627">
            <v>17</v>
          </cell>
          <cell r="AP627" t="str">
            <v>m3/min</v>
          </cell>
          <cell r="AQ627" t="str">
            <v>機外静圧</v>
          </cell>
          <cell r="AS627" t="str">
            <v>Pa</v>
          </cell>
          <cell r="AT627" t="str">
            <v>送風機出力</v>
          </cell>
          <cell r="AU627">
            <v>0.03</v>
          </cell>
          <cell r="AV627" t="str">
            <v>kW</v>
          </cell>
          <cell r="AW627" t="str">
            <v>ドレン配管径</v>
          </cell>
          <cell r="AZ627" t="str">
            <v>冷媒配管(ガス)</v>
          </cell>
          <cell r="BA627">
            <v>15.88</v>
          </cell>
          <cell r="BB627" t="str">
            <v>φ(mm)</v>
          </cell>
          <cell r="BC627" t="str">
            <v>冷媒配管(液)</v>
          </cell>
          <cell r="BD627">
            <v>9.52</v>
          </cell>
          <cell r="BE627" t="str">
            <v>φ(mm)</v>
          </cell>
          <cell r="BF627" t="str">
            <v>製品質量</v>
          </cell>
          <cell r="BG627">
            <v>27</v>
          </cell>
          <cell r="BH627" t="str">
            <v>kg</v>
          </cell>
          <cell r="BI627" t="str">
            <v>分離形名(パネル１)</v>
          </cell>
          <cell r="BJ627" t="str">
            <v>PLP-J71JW</v>
          </cell>
          <cell r="BL627" t="str">
            <v>分離形名(リモコン１)</v>
          </cell>
          <cell r="BM627" t="str">
            <v>PAR-S26A</v>
          </cell>
        </row>
        <row r="628">
          <cell r="B628" t="str">
            <v>PLHZ-J80FK</v>
          </cell>
          <cell r="C628" t="str">
            <v>標準価格</v>
          </cell>
          <cell r="D628">
            <v>330000</v>
          </cell>
          <cell r="E628">
            <v>355000</v>
          </cell>
          <cell r="F628" t="str">
            <v>円</v>
          </cell>
          <cell r="G628" t="str">
            <v>冷房能力</v>
          </cell>
          <cell r="H628">
            <v>7.1</v>
          </cell>
          <cell r="I628" t="str">
            <v>kW</v>
          </cell>
          <cell r="J628" t="str">
            <v>消費電力(冷房)</v>
          </cell>
          <cell r="K628">
            <v>0</v>
          </cell>
          <cell r="L628" t="str">
            <v>kW</v>
          </cell>
          <cell r="M628" t="str">
            <v>暖房能力</v>
          </cell>
          <cell r="N628">
            <v>9</v>
          </cell>
          <cell r="O628" t="str">
            <v>kW</v>
          </cell>
          <cell r="P628" t="str">
            <v>暖房能力(ﾋｰﾀ作動時)</v>
          </cell>
          <cell r="Q628">
            <v>0</v>
          </cell>
          <cell r="R628" t="str">
            <v>kW</v>
          </cell>
          <cell r="S628" t="str">
            <v>消費電力(暖房)</v>
          </cell>
          <cell r="T628">
            <v>0</v>
          </cell>
          <cell r="U628" t="str">
            <v>kW</v>
          </cell>
          <cell r="V628" t="str">
            <v>消費電力(暖房ﾋｰﾀ作動時)</v>
          </cell>
          <cell r="W628">
            <v>0</v>
          </cell>
          <cell r="X628" t="str">
            <v>kW</v>
          </cell>
          <cell r="Y628" t="str">
            <v>電源</v>
          </cell>
          <cell r="Z628" t="str">
            <v>単相</v>
          </cell>
          <cell r="AA628" t="str">
            <v>φ</v>
          </cell>
          <cell r="AB628" t="str">
            <v>電圧</v>
          </cell>
          <cell r="AC628">
            <v>200</v>
          </cell>
          <cell r="AD628" t="str">
            <v>V</v>
          </cell>
          <cell r="AE628" t="str">
            <v>外形寸法　高さ</v>
          </cell>
          <cell r="AF628">
            <v>258</v>
          </cell>
          <cell r="AG628" t="str">
            <v>mm</v>
          </cell>
          <cell r="AH628" t="str">
            <v>外形寸法　幅</v>
          </cell>
          <cell r="AI628">
            <v>820</v>
          </cell>
          <cell r="AJ628" t="str">
            <v>mm</v>
          </cell>
          <cell r="AK628" t="str">
            <v>外形寸法　奥行</v>
          </cell>
          <cell r="AL628">
            <v>820</v>
          </cell>
          <cell r="AM628" t="str">
            <v>mm</v>
          </cell>
          <cell r="AN628" t="str">
            <v>風量(強)</v>
          </cell>
          <cell r="AO628">
            <v>22</v>
          </cell>
          <cell r="AP628" t="str">
            <v>m3/min</v>
          </cell>
          <cell r="AQ628" t="str">
            <v>機外静圧</v>
          </cell>
          <cell r="AR628">
            <v>0</v>
          </cell>
          <cell r="AS628" t="str">
            <v>Pa</v>
          </cell>
          <cell r="AT628" t="str">
            <v>送風機出力</v>
          </cell>
          <cell r="AU628">
            <v>3.5000000000000003E-2</v>
          </cell>
          <cell r="AV628" t="str">
            <v>kW</v>
          </cell>
          <cell r="AW628" t="str">
            <v>ドレン配管径</v>
          </cell>
          <cell r="AX628" t="str">
            <v>VP25接続可</v>
          </cell>
          <cell r="AZ628" t="str">
            <v>冷媒配管(ガス)</v>
          </cell>
          <cell r="BA628">
            <v>15.88</v>
          </cell>
          <cell r="BB628" t="str">
            <v>φ(mm)</v>
          </cell>
          <cell r="BC628" t="str">
            <v>冷媒配管(液)</v>
          </cell>
          <cell r="BD628">
            <v>9.52</v>
          </cell>
          <cell r="BE628" t="str">
            <v>φ(mm)</v>
          </cell>
          <cell r="BF628" t="str">
            <v>製品質量</v>
          </cell>
          <cell r="BG628">
            <v>29</v>
          </cell>
          <cell r="BH628" t="str">
            <v>kg</v>
          </cell>
          <cell r="BI628" t="str">
            <v>分離形名(パネル１)</v>
          </cell>
          <cell r="BJ628" t="str">
            <v>PLP-J90FW</v>
          </cell>
          <cell r="BL628" t="str">
            <v>分離形名(リモコン１)</v>
          </cell>
          <cell r="BM628" t="str">
            <v>PAR-JH240K</v>
          </cell>
        </row>
        <row r="629">
          <cell r="B629" t="str">
            <v>PLHZ-J90FK</v>
          </cell>
          <cell r="C629" t="str">
            <v>標準価格</v>
          </cell>
          <cell r="D629">
            <v>345000</v>
          </cell>
          <cell r="E629">
            <v>370000</v>
          </cell>
          <cell r="F629" t="str">
            <v>円</v>
          </cell>
          <cell r="G629" t="str">
            <v>冷房能力</v>
          </cell>
          <cell r="H629">
            <v>8</v>
          </cell>
          <cell r="I629" t="str">
            <v>kW</v>
          </cell>
          <cell r="J629" t="str">
            <v>消費電力(冷房)</v>
          </cell>
          <cell r="K629">
            <v>0</v>
          </cell>
          <cell r="L629" t="str">
            <v>kW</v>
          </cell>
          <cell r="M629" t="str">
            <v>暖房能力</v>
          </cell>
          <cell r="N629">
            <v>9.5</v>
          </cell>
          <cell r="O629" t="str">
            <v>kW</v>
          </cell>
          <cell r="P629" t="str">
            <v>暖房能力(ﾋｰﾀ作動時)</v>
          </cell>
          <cell r="Q629">
            <v>0</v>
          </cell>
          <cell r="R629" t="str">
            <v>kW</v>
          </cell>
          <cell r="S629" t="str">
            <v>消費電力(暖房)</v>
          </cell>
          <cell r="T629">
            <v>0</v>
          </cell>
          <cell r="U629" t="str">
            <v>kW</v>
          </cell>
          <cell r="V629" t="str">
            <v>消費電力(暖房ﾋｰﾀ作動時)</v>
          </cell>
          <cell r="W629">
            <v>0</v>
          </cell>
          <cell r="X629" t="str">
            <v>kW</v>
          </cell>
          <cell r="Y629" t="str">
            <v>電源</v>
          </cell>
          <cell r="Z629" t="str">
            <v>単相</v>
          </cell>
          <cell r="AA629" t="str">
            <v>φ</v>
          </cell>
          <cell r="AB629" t="str">
            <v>電圧</v>
          </cell>
          <cell r="AC629">
            <v>200</v>
          </cell>
          <cell r="AD629" t="str">
            <v>V</v>
          </cell>
          <cell r="AE629" t="str">
            <v>外形寸法　高さ</v>
          </cell>
          <cell r="AF629">
            <v>258</v>
          </cell>
          <cell r="AG629" t="str">
            <v>mm</v>
          </cell>
          <cell r="AH629" t="str">
            <v>外形寸法　幅</v>
          </cell>
          <cell r="AI629">
            <v>820</v>
          </cell>
          <cell r="AJ629" t="str">
            <v>mm</v>
          </cell>
          <cell r="AK629" t="str">
            <v>外形寸法　奥行</v>
          </cell>
          <cell r="AL629">
            <v>820</v>
          </cell>
          <cell r="AM629" t="str">
            <v>mm</v>
          </cell>
          <cell r="AN629" t="str">
            <v>風量(強)</v>
          </cell>
          <cell r="AO629">
            <v>22</v>
          </cell>
          <cell r="AP629" t="str">
            <v>m3/min</v>
          </cell>
          <cell r="AQ629" t="str">
            <v>機外静圧</v>
          </cell>
          <cell r="AR629">
            <v>0</v>
          </cell>
          <cell r="AS629" t="str">
            <v>Pa</v>
          </cell>
          <cell r="AT629" t="str">
            <v>送風機出力</v>
          </cell>
          <cell r="AU629">
            <v>3.5000000000000003E-2</v>
          </cell>
          <cell r="AV629" t="str">
            <v>kW</v>
          </cell>
          <cell r="AW629" t="str">
            <v>ドレン配管径</v>
          </cell>
          <cell r="AX629" t="str">
            <v>VP25接続可</v>
          </cell>
          <cell r="AZ629" t="str">
            <v>冷媒配管(ガス)</v>
          </cell>
          <cell r="BA629">
            <v>15.88</v>
          </cell>
          <cell r="BB629" t="str">
            <v>φ(mm)</v>
          </cell>
          <cell r="BC629" t="str">
            <v>冷媒配管(液)</v>
          </cell>
          <cell r="BD629">
            <v>9.52</v>
          </cell>
          <cell r="BE629" t="str">
            <v>φ(mm)</v>
          </cell>
          <cell r="BF629" t="str">
            <v>製品質量</v>
          </cell>
          <cell r="BG629">
            <v>29</v>
          </cell>
          <cell r="BH629" t="str">
            <v>kg</v>
          </cell>
          <cell r="BI629" t="str">
            <v>分離形名(パネル１)</v>
          </cell>
          <cell r="BJ629" t="str">
            <v>PLP-J90FW</v>
          </cell>
          <cell r="BL629" t="str">
            <v>分離形名(リモコン１)</v>
          </cell>
          <cell r="BM629" t="str">
            <v>PAR-JH240K</v>
          </cell>
        </row>
        <row r="630">
          <cell r="B630" t="str">
            <v>PMFY-J22AM-A1</v>
          </cell>
          <cell r="C630" t="str">
            <v>標準価格</v>
          </cell>
          <cell r="D630">
            <v>318000</v>
          </cell>
          <cell r="E630">
            <v>343000</v>
          </cell>
          <cell r="F630" t="str">
            <v>円</v>
          </cell>
          <cell r="G630" t="str">
            <v>冷房能力</v>
          </cell>
          <cell r="H630">
            <v>2.2000000000000002</v>
          </cell>
          <cell r="I630" t="str">
            <v>kW</v>
          </cell>
          <cell r="J630" t="str">
            <v>消費電力(冷房)</v>
          </cell>
          <cell r="K630">
            <v>4.2000000000000003E-2</v>
          </cell>
          <cell r="L630" t="str">
            <v>kW</v>
          </cell>
          <cell r="M630" t="str">
            <v>暖房能力</v>
          </cell>
          <cell r="N630">
            <v>2.5</v>
          </cell>
          <cell r="O630" t="str">
            <v>kW</v>
          </cell>
          <cell r="P630" t="str">
            <v>暖房能力(ﾋｰﾀ作動時)</v>
          </cell>
          <cell r="Q630">
            <v>0</v>
          </cell>
          <cell r="R630" t="str">
            <v>kW</v>
          </cell>
          <cell r="S630" t="str">
            <v>消費電力(暖房)</v>
          </cell>
          <cell r="T630">
            <v>4.2000000000000003E-2</v>
          </cell>
          <cell r="U630" t="str">
            <v>kW</v>
          </cell>
          <cell r="V630" t="str">
            <v>消費電力(暖房ﾋｰﾀ作動時)</v>
          </cell>
          <cell r="W630">
            <v>0</v>
          </cell>
          <cell r="X630" t="str">
            <v>kW</v>
          </cell>
          <cell r="Y630" t="str">
            <v>電源</v>
          </cell>
          <cell r="Z630" t="str">
            <v>単相</v>
          </cell>
          <cell r="AA630" t="str">
            <v>φ</v>
          </cell>
          <cell r="AB630" t="str">
            <v>電圧</v>
          </cell>
          <cell r="AC630">
            <v>200</v>
          </cell>
          <cell r="AD630" t="str">
            <v>V</v>
          </cell>
          <cell r="AE630" t="str">
            <v>外形寸法　高さ</v>
          </cell>
          <cell r="AF630">
            <v>230</v>
          </cell>
          <cell r="AG630" t="str">
            <v>mm</v>
          </cell>
          <cell r="AH630" t="str">
            <v>外形寸法　幅</v>
          </cell>
          <cell r="AI630">
            <v>800</v>
          </cell>
          <cell r="AJ630" t="str">
            <v>mm</v>
          </cell>
          <cell r="AK630" t="str">
            <v>外形寸法　奥行</v>
          </cell>
          <cell r="AL630">
            <v>395</v>
          </cell>
          <cell r="AM630" t="str">
            <v>mm</v>
          </cell>
          <cell r="AN630" t="str">
            <v>風量(強)</v>
          </cell>
          <cell r="AO630">
            <v>6.7</v>
          </cell>
          <cell r="AP630" t="str">
            <v>m3/min</v>
          </cell>
          <cell r="AQ630" t="str">
            <v>機外静圧</v>
          </cell>
          <cell r="AR630">
            <v>0</v>
          </cell>
          <cell r="AS630" t="str">
            <v>Pa</v>
          </cell>
          <cell r="AT630" t="str">
            <v>送風機出力</v>
          </cell>
          <cell r="AU630">
            <v>0.02</v>
          </cell>
          <cell r="AV630" t="str">
            <v>kW</v>
          </cell>
          <cell r="AW630" t="str">
            <v>ドレン配管径</v>
          </cell>
          <cell r="AX630" t="str">
            <v>外径32〈PVC管VP-25接続可〉</v>
          </cell>
          <cell r="AZ630" t="str">
            <v>冷媒配管(ガス)</v>
          </cell>
          <cell r="BA630">
            <v>12.7</v>
          </cell>
          <cell r="BB630" t="str">
            <v>φ(mm)</v>
          </cell>
          <cell r="BC630" t="str">
            <v>冷媒配管(液)</v>
          </cell>
          <cell r="BD630">
            <v>6.35</v>
          </cell>
          <cell r="BE630" t="str">
            <v>φ(mm)</v>
          </cell>
          <cell r="BF630" t="str">
            <v>製品質量</v>
          </cell>
          <cell r="BG630">
            <v>24</v>
          </cell>
          <cell r="BH630" t="str">
            <v>kg</v>
          </cell>
          <cell r="BI630" t="str">
            <v>分離形名(パネル１)</v>
          </cell>
          <cell r="BJ630" t="str">
            <v>PMP-J28AW</v>
          </cell>
          <cell r="BL630" t="str">
            <v>分離形名(リモコン１)</v>
          </cell>
          <cell r="BM630" t="str">
            <v>PAR-F25M</v>
          </cell>
        </row>
        <row r="631">
          <cell r="B631" t="str">
            <v>PMFY-J28AM-A1</v>
          </cell>
          <cell r="C631" t="str">
            <v>標準価格</v>
          </cell>
          <cell r="D631">
            <v>323000</v>
          </cell>
          <cell r="E631">
            <v>348000</v>
          </cell>
          <cell r="F631" t="str">
            <v>円</v>
          </cell>
          <cell r="G631" t="str">
            <v>冷房能力</v>
          </cell>
          <cell r="H631">
            <v>2.8</v>
          </cell>
          <cell r="I631" t="str">
            <v>kW</v>
          </cell>
          <cell r="J631" t="str">
            <v>消費電力(冷房)</v>
          </cell>
          <cell r="K631">
            <v>4.2000000000000003E-2</v>
          </cell>
          <cell r="L631" t="str">
            <v>kW</v>
          </cell>
          <cell r="M631" t="str">
            <v>暖房能力</v>
          </cell>
          <cell r="N631">
            <v>3.2</v>
          </cell>
          <cell r="O631" t="str">
            <v>kW</v>
          </cell>
          <cell r="P631" t="str">
            <v>暖房能力(ﾋｰﾀ作動時)</v>
          </cell>
          <cell r="Q631">
            <v>0</v>
          </cell>
          <cell r="R631" t="str">
            <v>kW</v>
          </cell>
          <cell r="S631" t="str">
            <v>消費電力(暖房)</v>
          </cell>
          <cell r="T631">
            <v>4.2000000000000003E-2</v>
          </cell>
          <cell r="U631" t="str">
            <v>kW</v>
          </cell>
          <cell r="V631" t="str">
            <v>消費電力(暖房ﾋｰﾀ作動時)</v>
          </cell>
          <cell r="W631">
            <v>0</v>
          </cell>
          <cell r="X631" t="str">
            <v>kW</v>
          </cell>
          <cell r="Y631" t="str">
            <v>電源</v>
          </cell>
          <cell r="Z631" t="str">
            <v>単相</v>
          </cell>
          <cell r="AA631" t="str">
            <v>φ</v>
          </cell>
          <cell r="AB631" t="str">
            <v>電圧</v>
          </cell>
          <cell r="AC631">
            <v>200</v>
          </cell>
          <cell r="AD631" t="str">
            <v>V</v>
          </cell>
          <cell r="AE631" t="str">
            <v>外形寸法　高さ</v>
          </cell>
          <cell r="AF631">
            <v>230</v>
          </cell>
          <cell r="AG631" t="str">
            <v>mm</v>
          </cell>
          <cell r="AH631" t="str">
            <v>外形寸法　幅</v>
          </cell>
          <cell r="AI631">
            <v>800</v>
          </cell>
          <cell r="AJ631" t="str">
            <v>mm</v>
          </cell>
          <cell r="AK631" t="str">
            <v>外形寸法　奥行</v>
          </cell>
          <cell r="AL631">
            <v>395</v>
          </cell>
          <cell r="AM631" t="str">
            <v>mm</v>
          </cell>
          <cell r="AN631" t="str">
            <v>風量(強)</v>
          </cell>
          <cell r="AO631">
            <v>6.7</v>
          </cell>
          <cell r="AP631" t="str">
            <v>m3/min</v>
          </cell>
          <cell r="AQ631" t="str">
            <v>機外静圧</v>
          </cell>
          <cell r="AR631">
            <v>0</v>
          </cell>
          <cell r="AS631" t="str">
            <v>Pa</v>
          </cell>
          <cell r="AT631" t="str">
            <v>送風機出力</v>
          </cell>
          <cell r="AU631">
            <v>0.02</v>
          </cell>
          <cell r="AV631" t="str">
            <v>kW</v>
          </cell>
          <cell r="AW631" t="str">
            <v>ドレン配管径</v>
          </cell>
          <cell r="AX631" t="str">
            <v>外径32〈PVC管VP-25接続可〉</v>
          </cell>
          <cell r="AZ631" t="str">
            <v>冷媒配管(ガス)</v>
          </cell>
          <cell r="BA631">
            <v>12.7</v>
          </cell>
          <cell r="BB631" t="str">
            <v>φ(mm)</v>
          </cell>
          <cell r="BC631" t="str">
            <v>冷媒配管(液)</v>
          </cell>
          <cell r="BD631">
            <v>6.35</v>
          </cell>
          <cell r="BE631" t="str">
            <v>φ(mm)</v>
          </cell>
          <cell r="BF631" t="str">
            <v>製品質量</v>
          </cell>
          <cell r="BG631">
            <v>24</v>
          </cell>
          <cell r="BH631" t="str">
            <v>kg</v>
          </cell>
          <cell r="BI631" t="str">
            <v>分離形名(パネル１)</v>
          </cell>
          <cell r="BJ631" t="str">
            <v>PMP-J28AW</v>
          </cell>
          <cell r="BL631" t="str">
            <v>分離形名(リモコン１)</v>
          </cell>
          <cell r="BM631" t="str">
            <v>PAR-F25M</v>
          </cell>
        </row>
        <row r="632">
          <cell r="B632" t="str">
            <v>PMFY-J36AM-A1</v>
          </cell>
          <cell r="C632" t="str">
            <v>標準価格</v>
          </cell>
          <cell r="D632">
            <v>330000</v>
          </cell>
          <cell r="E632">
            <v>355000</v>
          </cell>
          <cell r="F632" t="str">
            <v>円</v>
          </cell>
          <cell r="G632" t="str">
            <v>冷房能力</v>
          </cell>
          <cell r="H632">
            <v>3.6</v>
          </cell>
          <cell r="I632" t="str">
            <v>kW</v>
          </cell>
          <cell r="J632" t="str">
            <v>消費電力(冷房)</v>
          </cell>
          <cell r="K632">
            <v>5.6000000000000001E-2</v>
          </cell>
          <cell r="L632" t="str">
            <v>kW</v>
          </cell>
          <cell r="M632" t="str">
            <v>暖房能力</v>
          </cell>
          <cell r="N632">
            <v>4</v>
          </cell>
          <cell r="O632" t="str">
            <v>kW</v>
          </cell>
          <cell r="P632" t="str">
            <v>暖房能力(ﾋｰﾀ作動時)</v>
          </cell>
          <cell r="Q632">
            <v>0</v>
          </cell>
          <cell r="R632" t="str">
            <v>kW</v>
          </cell>
          <cell r="S632" t="str">
            <v>消費電力(暖房)</v>
          </cell>
          <cell r="T632">
            <v>5.6000000000000001E-2</v>
          </cell>
          <cell r="U632" t="str">
            <v>kW</v>
          </cell>
          <cell r="V632" t="str">
            <v>消費電力(暖房ﾋｰﾀ作動時)</v>
          </cell>
          <cell r="W632">
            <v>0</v>
          </cell>
          <cell r="X632" t="str">
            <v>kW</v>
          </cell>
          <cell r="Y632" t="str">
            <v>電源</v>
          </cell>
          <cell r="Z632" t="str">
            <v>単相</v>
          </cell>
          <cell r="AA632" t="str">
            <v>φ</v>
          </cell>
          <cell r="AB632" t="str">
            <v>電圧</v>
          </cell>
          <cell r="AC632">
            <v>200</v>
          </cell>
          <cell r="AD632" t="str">
            <v>V</v>
          </cell>
          <cell r="AE632" t="str">
            <v>外形寸法　高さ</v>
          </cell>
          <cell r="AF632">
            <v>230</v>
          </cell>
          <cell r="AG632" t="str">
            <v>mm</v>
          </cell>
          <cell r="AH632" t="str">
            <v>外形寸法　幅</v>
          </cell>
          <cell r="AI632">
            <v>1150</v>
          </cell>
          <cell r="AJ632" t="str">
            <v>mm</v>
          </cell>
          <cell r="AK632" t="str">
            <v>外形寸法　奥行</v>
          </cell>
          <cell r="AL632">
            <v>395</v>
          </cell>
          <cell r="AM632" t="str">
            <v>mm</v>
          </cell>
          <cell r="AN632" t="str">
            <v>風量(強)</v>
          </cell>
          <cell r="AO632">
            <v>9.5</v>
          </cell>
          <cell r="AP632" t="str">
            <v>m3/min</v>
          </cell>
          <cell r="AQ632" t="str">
            <v>機外静圧</v>
          </cell>
          <cell r="AR632">
            <v>0</v>
          </cell>
          <cell r="AS632" t="str">
            <v>Pa</v>
          </cell>
          <cell r="AT632" t="str">
            <v>送風機出力</v>
          </cell>
          <cell r="AU632">
            <v>2.1999999999999999E-2</v>
          </cell>
          <cell r="AV632" t="str">
            <v>kW</v>
          </cell>
          <cell r="AW632" t="str">
            <v>ドレン配管径</v>
          </cell>
          <cell r="AX632" t="str">
            <v>外径32〈PVC管VP-25接続可〉</v>
          </cell>
          <cell r="AZ632" t="str">
            <v>冷媒配管(ガス)</v>
          </cell>
          <cell r="BA632">
            <v>12.7</v>
          </cell>
          <cell r="BB632" t="str">
            <v>φ(mm)</v>
          </cell>
          <cell r="BC632" t="str">
            <v>冷媒配管(液)</v>
          </cell>
          <cell r="BD632">
            <v>6.35</v>
          </cell>
          <cell r="BE632" t="str">
            <v>φ(mm)</v>
          </cell>
          <cell r="BF632" t="str">
            <v>製品質量</v>
          </cell>
          <cell r="BG632">
            <v>31</v>
          </cell>
          <cell r="BH632" t="str">
            <v>kg</v>
          </cell>
          <cell r="BI632" t="str">
            <v>分離形名(パネル１)</v>
          </cell>
          <cell r="BJ632" t="str">
            <v>PMP-J45AW</v>
          </cell>
          <cell r="BL632" t="str">
            <v>分離形名(リモコン１)</v>
          </cell>
          <cell r="BM632" t="str">
            <v>PAR-F25M</v>
          </cell>
        </row>
        <row r="633">
          <cell r="B633" t="str">
            <v>PMFY-J36EM-A1</v>
          </cell>
          <cell r="C633" t="str">
            <v>標準価格</v>
          </cell>
          <cell r="D633">
            <v>345000</v>
          </cell>
          <cell r="E633">
            <v>370000</v>
          </cell>
          <cell r="F633" t="str">
            <v>円</v>
          </cell>
          <cell r="G633" t="str">
            <v>冷房能力</v>
          </cell>
          <cell r="H633">
            <v>3.6</v>
          </cell>
          <cell r="I633" t="str">
            <v>kW</v>
          </cell>
          <cell r="J633" t="str">
            <v>消費電力(冷房)</v>
          </cell>
          <cell r="K633">
            <v>0.09</v>
          </cell>
          <cell r="L633" t="str">
            <v>kW</v>
          </cell>
          <cell r="M633" t="str">
            <v>暖房能力</v>
          </cell>
          <cell r="N633">
            <v>4</v>
          </cell>
          <cell r="O633" t="str">
            <v>kW</v>
          </cell>
          <cell r="P633" t="str">
            <v>暖房能力(ﾋｰﾀ作動時)</v>
          </cell>
          <cell r="Q633">
            <v>0</v>
          </cell>
          <cell r="R633" t="str">
            <v>kW</v>
          </cell>
          <cell r="S633" t="str">
            <v>消費電力(暖房)</v>
          </cell>
          <cell r="T633">
            <v>0.09</v>
          </cell>
          <cell r="U633" t="str">
            <v>kW</v>
          </cell>
          <cell r="V633" t="str">
            <v>消費電力(暖房ﾋｰﾀ作動時)</v>
          </cell>
          <cell r="W633">
            <v>0</v>
          </cell>
          <cell r="X633" t="str">
            <v>kW</v>
          </cell>
          <cell r="Y633" t="str">
            <v>電源</v>
          </cell>
          <cell r="Z633" t="str">
            <v>単相</v>
          </cell>
          <cell r="AA633" t="str">
            <v>φ</v>
          </cell>
          <cell r="AB633" t="str">
            <v>電圧</v>
          </cell>
          <cell r="AC633">
            <v>200</v>
          </cell>
          <cell r="AD633" t="str">
            <v>V</v>
          </cell>
          <cell r="AE633" t="str">
            <v>外形寸法　高さ</v>
          </cell>
          <cell r="AF633">
            <v>198</v>
          </cell>
          <cell r="AG633" t="str">
            <v>mm</v>
          </cell>
          <cell r="AH633" t="str">
            <v>外形寸法　幅</v>
          </cell>
          <cell r="AI633">
            <v>940</v>
          </cell>
          <cell r="AJ633" t="str">
            <v>mm</v>
          </cell>
          <cell r="AK633" t="str">
            <v>外形寸法　奥行</v>
          </cell>
          <cell r="AL633">
            <v>610</v>
          </cell>
          <cell r="AM633" t="str">
            <v>mm</v>
          </cell>
          <cell r="AN633" t="str">
            <v>風量(強)</v>
          </cell>
          <cell r="AO633">
            <v>12</v>
          </cell>
          <cell r="AP633" t="str">
            <v>m3/min</v>
          </cell>
          <cell r="AQ633" t="str">
            <v>機外静圧</v>
          </cell>
          <cell r="AR633">
            <v>0</v>
          </cell>
          <cell r="AS633" t="str">
            <v>Pa</v>
          </cell>
          <cell r="AT633" t="str">
            <v>送風機出力</v>
          </cell>
          <cell r="AU633">
            <v>0.04</v>
          </cell>
          <cell r="AV633" t="str">
            <v>kW</v>
          </cell>
          <cell r="AW633" t="str">
            <v>ドレン配管径</v>
          </cell>
          <cell r="AX633" t="str">
            <v>内径26〈PVC管VP-25接続可〉</v>
          </cell>
          <cell r="AZ633" t="str">
            <v>冷媒配管(ガス)</v>
          </cell>
          <cell r="BA633">
            <v>12.7</v>
          </cell>
          <cell r="BB633" t="str">
            <v>φ(mm)</v>
          </cell>
          <cell r="BC633" t="str">
            <v>冷媒配管(液)</v>
          </cell>
          <cell r="BD633">
            <v>6.35</v>
          </cell>
          <cell r="BE633" t="str">
            <v>φ(mm)</v>
          </cell>
          <cell r="BF633" t="str">
            <v>製品質量</v>
          </cell>
          <cell r="BG633">
            <v>28</v>
          </cell>
          <cell r="BH633" t="str">
            <v>kg</v>
          </cell>
          <cell r="BI633" t="str">
            <v>分離形名(パネル１)</v>
          </cell>
          <cell r="BJ633" t="str">
            <v>PMP-J56EW</v>
          </cell>
          <cell r="BL633" t="str">
            <v>分離形名(リモコン１)</v>
          </cell>
          <cell r="BM633" t="str">
            <v>PAR-F25M</v>
          </cell>
        </row>
        <row r="634">
          <cell r="B634" t="str">
            <v>PMFY-J45AM-A1</v>
          </cell>
          <cell r="C634" t="str">
            <v>標準価格</v>
          </cell>
          <cell r="D634">
            <v>338000</v>
          </cell>
          <cell r="E634">
            <v>363000</v>
          </cell>
          <cell r="F634" t="str">
            <v>円</v>
          </cell>
          <cell r="G634" t="str">
            <v>冷房能力</v>
          </cell>
          <cell r="H634">
            <v>4.5</v>
          </cell>
          <cell r="I634" t="str">
            <v>kW</v>
          </cell>
          <cell r="J634" t="str">
            <v>消費電力(冷房)</v>
          </cell>
          <cell r="K634">
            <v>5.6000000000000001E-2</v>
          </cell>
          <cell r="L634" t="str">
            <v>kW</v>
          </cell>
          <cell r="M634" t="str">
            <v>暖房能力</v>
          </cell>
          <cell r="N634">
            <v>5</v>
          </cell>
          <cell r="O634" t="str">
            <v>kW</v>
          </cell>
          <cell r="P634" t="str">
            <v>暖房能力(ﾋｰﾀ作動時)</v>
          </cell>
          <cell r="Q634">
            <v>0</v>
          </cell>
          <cell r="R634" t="str">
            <v>kW</v>
          </cell>
          <cell r="S634" t="str">
            <v>消費電力(暖房)</v>
          </cell>
          <cell r="T634">
            <v>5.6000000000000001E-2</v>
          </cell>
          <cell r="U634" t="str">
            <v>kW</v>
          </cell>
          <cell r="V634" t="str">
            <v>消費電力(暖房ﾋｰﾀ作動時)</v>
          </cell>
          <cell r="W634">
            <v>0</v>
          </cell>
          <cell r="X634" t="str">
            <v>kW</v>
          </cell>
          <cell r="Y634" t="str">
            <v>電源</v>
          </cell>
          <cell r="Z634" t="str">
            <v>単相</v>
          </cell>
          <cell r="AA634" t="str">
            <v>φ</v>
          </cell>
          <cell r="AB634" t="str">
            <v>電圧</v>
          </cell>
          <cell r="AC634">
            <v>200</v>
          </cell>
          <cell r="AD634" t="str">
            <v>V</v>
          </cell>
          <cell r="AE634" t="str">
            <v>外形寸法　高さ</v>
          </cell>
          <cell r="AF634">
            <v>230</v>
          </cell>
          <cell r="AG634" t="str">
            <v>mm</v>
          </cell>
          <cell r="AH634" t="str">
            <v>外形寸法　幅</v>
          </cell>
          <cell r="AI634">
            <v>1150</v>
          </cell>
          <cell r="AJ634" t="str">
            <v>mm</v>
          </cell>
          <cell r="AK634" t="str">
            <v>外形寸法　奥行</v>
          </cell>
          <cell r="AL634">
            <v>395</v>
          </cell>
          <cell r="AM634" t="str">
            <v>mm</v>
          </cell>
          <cell r="AN634" t="str">
            <v>風量(強)</v>
          </cell>
          <cell r="AO634">
            <v>9.5</v>
          </cell>
          <cell r="AP634" t="str">
            <v>m3/min</v>
          </cell>
          <cell r="AQ634" t="str">
            <v>機外静圧</v>
          </cell>
          <cell r="AR634">
            <v>0</v>
          </cell>
          <cell r="AS634" t="str">
            <v>Pa</v>
          </cell>
          <cell r="AT634" t="str">
            <v>送風機出力</v>
          </cell>
          <cell r="AU634">
            <v>2.1999999999999999E-2</v>
          </cell>
          <cell r="AV634" t="str">
            <v>kW</v>
          </cell>
          <cell r="AW634" t="str">
            <v>ドレン配管径</v>
          </cell>
          <cell r="AX634" t="str">
            <v>外径32〈PVC管VP-25接続可〉</v>
          </cell>
          <cell r="AZ634" t="str">
            <v>冷媒配管(ガス)</v>
          </cell>
          <cell r="BA634">
            <v>12.7</v>
          </cell>
          <cell r="BB634" t="str">
            <v>φ(mm)</v>
          </cell>
          <cell r="BC634" t="str">
            <v>冷媒配管(液)</v>
          </cell>
          <cell r="BD634">
            <v>6.35</v>
          </cell>
          <cell r="BE634" t="str">
            <v>φ(mm)</v>
          </cell>
          <cell r="BF634" t="str">
            <v>製品質量</v>
          </cell>
          <cell r="BG634">
            <v>31</v>
          </cell>
          <cell r="BH634" t="str">
            <v>kg</v>
          </cell>
          <cell r="BI634" t="str">
            <v>分離形名(パネル１)</v>
          </cell>
          <cell r="BJ634" t="str">
            <v>PMP-J45AW</v>
          </cell>
          <cell r="BL634" t="str">
            <v>分離形名(リモコン１)</v>
          </cell>
          <cell r="BM634" t="str">
            <v>PAR-F25M</v>
          </cell>
        </row>
        <row r="635">
          <cell r="B635" t="str">
            <v>PMFY-J45EM-A1</v>
          </cell>
          <cell r="C635" t="str">
            <v>標準価格</v>
          </cell>
          <cell r="D635">
            <v>353000</v>
          </cell>
          <cell r="E635">
            <v>378000</v>
          </cell>
          <cell r="F635" t="str">
            <v>円</v>
          </cell>
          <cell r="G635" t="str">
            <v>冷房能力</v>
          </cell>
          <cell r="H635">
            <v>4.5</v>
          </cell>
          <cell r="I635" t="str">
            <v>kW</v>
          </cell>
          <cell r="J635" t="str">
            <v>消費電力(冷房)</v>
          </cell>
          <cell r="K635">
            <v>0.09</v>
          </cell>
          <cell r="L635" t="str">
            <v>kW</v>
          </cell>
          <cell r="M635" t="str">
            <v>暖房能力</v>
          </cell>
          <cell r="N635">
            <v>5</v>
          </cell>
          <cell r="O635" t="str">
            <v>kW</v>
          </cell>
          <cell r="P635" t="str">
            <v>暖房能力(ﾋｰﾀ作動時)</v>
          </cell>
          <cell r="Q635">
            <v>0</v>
          </cell>
          <cell r="R635" t="str">
            <v>kW</v>
          </cell>
          <cell r="S635" t="str">
            <v>消費電力(暖房)</v>
          </cell>
          <cell r="T635">
            <v>0.09</v>
          </cell>
          <cell r="U635" t="str">
            <v>kW</v>
          </cell>
          <cell r="V635" t="str">
            <v>消費電力(暖房ﾋｰﾀ作動時)</v>
          </cell>
          <cell r="W635">
            <v>0</v>
          </cell>
          <cell r="X635" t="str">
            <v>kW</v>
          </cell>
          <cell r="Y635" t="str">
            <v>電源</v>
          </cell>
          <cell r="Z635" t="str">
            <v>単相</v>
          </cell>
          <cell r="AA635" t="str">
            <v>φ</v>
          </cell>
          <cell r="AB635" t="str">
            <v>電圧</v>
          </cell>
          <cell r="AC635">
            <v>200</v>
          </cell>
          <cell r="AD635" t="str">
            <v>V</v>
          </cell>
          <cell r="AE635" t="str">
            <v>外形寸法　高さ</v>
          </cell>
          <cell r="AF635">
            <v>198</v>
          </cell>
          <cell r="AG635" t="str">
            <v>mm</v>
          </cell>
          <cell r="AH635" t="str">
            <v>外形寸法　幅</v>
          </cell>
          <cell r="AI635">
            <v>940</v>
          </cell>
          <cell r="AJ635" t="str">
            <v>mm</v>
          </cell>
          <cell r="AK635" t="str">
            <v>外形寸法　奥行</v>
          </cell>
          <cell r="AL635">
            <v>610</v>
          </cell>
          <cell r="AM635" t="str">
            <v>mm</v>
          </cell>
          <cell r="AN635" t="str">
            <v>風量(強)</v>
          </cell>
          <cell r="AO635">
            <v>12</v>
          </cell>
          <cell r="AP635" t="str">
            <v>m3/min</v>
          </cell>
          <cell r="AQ635" t="str">
            <v>機外静圧</v>
          </cell>
          <cell r="AR635">
            <v>0</v>
          </cell>
          <cell r="AS635" t="str">
            <v>Pa</v>
          </cell>
          <cell r="AT635" t="str">
            <v>送風機出力</v>
          </cell>
          <cell r="AU635">
            <v>0.04</v>
          </cell>
          <cell r="AV635" t="str">
            <v>kW</v>
          </cell>
          <cell r="AW635" t="str">
            <v>ドレン配管径</v>
          </cell>
          <cell r="AX635" t="str">
            <v>内径26〈PVC管VP-25接続可〉</v>
          </cell>
          <cell r="AZ635" t="str">
            <v>冷媒配管(ガス)</v>
          </cell>
          <cell r="BA635">
            <v>12.7</v>
          </cell>
          <cell r="BB635" t="str">
            <v>φ(mm)</v>
          </cell>
          <cell r="BC635" t="str">
            <v>冷媒配管(液)</v>
          </cell>
          <cell r="BD635">
            <v>6.35</v>
          </cell>
          <cell r="BE635" t="str">
            <v>φ(mm)</v>
          </cell>
          <cell r="BF635" t="str">
            <v>製品質量</v>
          </cell>
          <cell r="BG635">
            <v>28</v>
          </cell>
          <cell r="BH635" t="str">
            <v>kg</v>
          </cell>
          <cell r="BI635" t="str">
            <v>分離形名(パネル１)</v>
          </cell>
          <cell r="BJ635" t="str">
            <v>PMP-J56EW</v>
          </cell>
          <cell r="BL635" t="str">
            <v>分離形名(リモコン１)</v>
          </cell>
          <cell r="BM635" t="str">
            <v>PAR-F25M</v>
          </cell>
        </row>
        <row r="636">
          <cell r="B636" t="str">
            <v>PMFY-J56EM-A1</v>
          </cell>
          <cell r="C636" t="str">
            <v>標準価格</v>
          </cell>
          <cell r="D636">
            <v>365000</v>
          </cell>
          <cell r="E636">
            <v>390000</v>
          </cell>
          <cell r="F636" t="str">
            <v>円</v>
          </cell>
          <cell r="G636" t="str">
            <v>冷房能力</v>
          </cell>
          <cell r="H636">
            <v>5.6</v>
          </cell>
          <cell r="I636" t="str">
            <v>kW</v>
          </cell>
          <cell r="J636" t="str">
            <v>消費電力(冷房)</v>
          </cell>
          <cell r="K636">
            <v>0.09</v>
          </cell>
          <cell r="L636" t="str">
            <v>kW</v>
          </cell>
          <cell r="M636" t="str">
            <v>暖房能力</v>
          </cell>
          <cell r="N636">
            <v>6.3</v>
          </cell>
          <cell r="O636" t="str">
            <v>kW</v>
          </cell>
          <cell r="P636" t="str">
            <v>暖房能力(ﾋｰﾀ作動時)</v>
          </cell>
          <cell r="Q636">
            <v>0</v>
          </cell>
          <cell r="R636" t="str">
            <v>kW</v>
          </cell>
          <cell r="S636" t="str">
            <v>消費電力(暖房)</v>
          </cell>
          <cell r="T636">
            <v>0.09</v>
          </cell>
          <cell r="U636" t="str">
            <v>kW</v>
          </cell>
          <cell r="V636" t="str">
            <v>消費電力(暖房ﾋｰﾀ作動時)</v>
          </cell>
          <cell r="W636">
            <v>0</v>
          </cell>
          <cell r="X636" t="str">
            <v>kW</v>
          </cell>
          <cell r="Y636" t="str">
            <v>電源</v>
          </cell>
          <cell r="Z636" t="str">
            <v>単相</v>
          </cell>
          <cell r="AA636" t="str">
            <v>φ</v>
          </cell>
          <cell r="AB636" t="str">
            <v>電圧</v>
          </cell>
          <cell r="AC636">
            <v>200</v>
          </cell>
          <cell r="AD636" t="str">
            <v>V</v>
          </cell>
          <cell r="AE636" t="str">
            <v>外形寸法　高さ</v>
          </cell>
          <cell r="AF636">
            <v>198</v>
          </cell>
          <cell r="AG636" t="str">
            <v>mm</v>
          </cell>
          <cell r="AH636" t="str">
            <v>外形寸法　幅</v>
          </cell>
          <cell r="AI636">
            <v>940</v>
          </cell>
          <cell r="AJ636" t="str">
            <v>mm</v>
          </cell>
          <cell r="AK636" t="str">
            <v>外形寸法　奥行</v>
          </cell>
          <cell r="AL636">
            <v>610</v>
          </cell>
          <cell r="AM636" t="str">
            <v>mm</v>
          </cell>
          <cell r="AN636" t="str">
            <v>風量(強)</v>
          </cell>
          <cell r="AO636">
            <v>12</v>
          </cell>
          <cell r="AP636" t="str">
            <v>m3/min</v>
          </cell>
          <cell r="AQ636" t="str">
            <v>機外静圧</v>
          </cell>
          <cell r="AR636">
            <v>0</v>
          </cell>
          <cell r="AS636" t="str">
            <v>Pa</v>
          </cell>
          <cell r="AT636" t="str">
            <v>送風機出力</v>
          </cell>
          <cell r="AU636">
            <v>0.05</v>
          </cell>
          <cell r="AV636" t="str">
            <v>kW</v>
          </cell>
          <cell r="AW636" t="str">
            <v>ドレン配管径</v>
          </cell>
          <cell r="AX636" t="str">
            <v>内径26〈PVC管VP-25接続可〉</v>
          </cell>
          <cell r="AZ636" t="str">
            <v>冷媒配管(ガス)</v>
          </cell>
          <cell r="BA636">
            <v>15.88</v>
          </cell>
          <cell r="BB636" t="str">
            <v>φ(mm)</v>
          </cell>
          <cell r="BC636" t="str">
            <v>冷媒配管(液)</v>
          </cell>
          <cell r="BD636">
            <v>9.52</v>
          </cell>
          <cell r="BE636" t="str">
            <v>φ(mm)</v>
          </cell>
          <cell r="BF636" t="str">
            <v>製品質量</v>
          </cell>
          <cell r="BG636">
            <v>28</v>
          </cell>
          <cell r="BH636" t="str">
            <v>kg</v>
          </cell>
          <cell r="BI636" t="str">
            <v>分離形名(パネル１)</v>
          </cell>
          <cell r="BJ636" t="str">
            <v>PMP-J56EW</v>
          </cell>
          <cell r="BL636" t="str">
            <v>分離形名(リモコン１)</v>
          </cell>
          <cell r="BM636" t="str">
            <v>PAR-F25M</v>
          </cell>
        </row>
        <row r="637">
          <cell r="B637" t="str">
            <v>PMFY-J71EM-A1</v>
          </cell>
          <cell r="C637" t="str">
            <v>標準価格</v>
          </cell>
          <cell r="D637">
            <v>380000</v>
          </cell>
          <cell r="E637">
            <v>405000</v>
          </cell>
          <cell r="F637" t="str">
            <v>円</v>
          </cell>
          <cell r="G637" t="str">
            <v>冷房能力</v>
          </cell>
          <cell r="H637">
            <v>7.1</v>
          </cell>
          <cell r="I637" t="str">
            <v>kW</v>
          </cell>
          <cell r="J637" t="str">
            <v>消費電力(冷房)</v>
          </cell>
          <cell r="K637">
            <v>0.11</v>
          </cell>
          <cell r="L637" t="str">
            <v>kW</v>
          </cell>
          <cell r="M637" t="str">
            <v>暖房能力</v>
          </cell>
          <cell r="N637">
            <v>8</v>
          </cell>
          <cell r="O637" t="str">
            <v>kW</v>
          </cell>
          <cell r="P637" t="str">
            <v>暖房能力(ﾋｰﾀ作動時)</v>
          </cell>
          <cell r="Q637">
            <v>0</v>
          </cell>
          <cell r="R637" t="str">
            <v>kW</v>
          </cell>
          <cell r="S637" t="str">
            <v>消費電力(暖房)</v>
          </cell>
          <cell r="T637">
            <v>0.11</v>
          </cell>
          <cell r="U637" t="str">
            <v>kW</v>
          </cell>
          <cell r="V637" t="str">
            <v>消費電力(暖房ﾋｰﾀ作動時)</v>
          </cell>
          <cell r="W637">
            <v>0</v>
          </cell>
          <cell r="X637" t="str">
            <v>kW</v>
          </cell>
          <cell r="Y637" t="str">
            <v>電源</v>
          </cell>
          <cell r="Z637" t="str">
            <v>単相</v>
          </cell>
          <cell r="AA637" t="str">
            <v>φ</v>
          </cell>
          <cell r="AB637" t="str">
            <v>電圧</v>
          </cell>
          <cell r="AC637">
            <v>200</v>
          </cell>
          <cell r="AD637" t="str">
            <v>V</v>
          </cell>
          <cell r="AE637" t="str">
            <v>外形寸法　高さ</v>
          </cell>
          <cell r="AF637">
            <v>198</v>
          </cell>
          <cell r="AG637" t="str">
            <v>mm</v>
          </cell>
          <cell r="AH637" t="str">
            <v>外形寸法　幅</v>
          </cell>
          <cell r="AI637">
            <v>1240</v>
          </cell>
          <cell r="AJ637" t="str">
            <v>mm</v>
          </cell>
          <cell r="AK637" t="str">
            <v>外形寸法　奥行</v>
          </cell>
          <cell r="AL637">
            <v>610</v>
          </cell>
          <cell r="AM637" t="str">
            <v>mm</v>
          </cell>
          <cell r="AN637" t="str">
            <v>風量(強)</v>
          </cell>
          <cell r="AO637">
            <v>18</v>
          </cell>
          <cell r="AP637" t="str">
            <v>m3/min</v>
          </cell>
          <cell r="AQ637" t="str">
            <v>機外静圧</v>
          </cell>
          <cell r="AR637">
            <v>0</v>
          </cell>
          <cell r="AS637" t="str">
            <v>Pa</v>
          </cell>
          <cell r="AT637" t="str">
            <v>送風機出力</v>
          </cell>
          <cell r="AU637">
            <v>0.08</v>
          </cell>
          <cell r="AV637" t="str">
            <v>kW</v>
          </cell>
          <cell r="AW637" t="str">
            <v>ドレン配管径</v>
          </cell>
          <cell r="AX637" t="str">
            <v>内径26〈PVC管VP-25接続可〉</v>
          </cell>
          <cell r="AZ637" t="str">
            <v>冷媒配管(ガス)</v>
          </cell>
          <cell r="BA637">
            <v>15.88</v>
          </cell>
          <cell r="BB637" t="str">
            <v>φ(mm)</v>
          </cell>
          <cell r="BC637" t="str">
            <v>冷媒配管(液)</v>
          </cell>
          <cell r="BD637">
            <v>9.52</v>
          </cell>
          <cell r="BE637" t="str">
            <v>φ(mm)</v>
          </cell>
          <cell r="BF637" t="str">
            <v>製品質量</v>
          </cell>
          <cell r="BG637">
            <v>35</v>
          </cell>
          <cell r="BH637" t="str">
            <v>kg</v>
          </cell>
          <cell r="BI637" t="str">
            <v>分離形名(パネル１)</v>
          </cell>
          <cell r="BJ637" t="str">
            <v>PMP-J112EW</v>
          </cell>
          <cell r="BL637" t="str">
            <v>分離形名(リモコン１)</v>
          </cell>
          <cell r="BM637" t="str">
            <v>PAR-F25M</v>
          </cell>
        </row>
        <row r="638">
          <cell r="B638" t="str">
            <v>PMFY-J80EM-A1</v>
          </cell>
          <cell r="C638" t="str">
            <v>標準価格</v>
          </cell>
          <cell r="D638">
            <v>413000</v>
          </cell>
          <cell r="E638">
            <v>438000</v>
          </cell>
          <cell r="F638" t="str">
            <v>円</v>
          </cell>
          <cell r="G638" t="str">
            <v>冷房能力</v>
          </cell>
          <cell r="H638">
            <v>8</v>
          </cell>
          <cell r="I638" t="str">
            <v>kW</v>
          </cell>
          <cell r="J638" t="str">
            <v>消費電力(冷房)</v>
          </cell>
          <cell r="K638">
            <v>0.11</v>
          </cell>
          <cell r="L638" t="str">
            <v>kW</v>
          </cell>
          <cell r="M638" t="str">
            <v>暖房能力</v>
          </cell>
          <cell r="N638">
            <v>9</v>
          </cell>
          <cell r="O638" t="str">
            <v>kW</v>
          </cell>
          <cell r="P638" t="str">
            <v>暖房能力(ﾋｰﾀ作動時)</v>
          </cell>
          <cell r="Q638">
            <v>0</v>
          </cell>
          <cell r="R638" t="str">
            <v>kW</v>
          </cell>
          <cell r="S638" t="str">
            <v>消費電力(暖房)</v>
          </cell>
          <cell r="T638">
            <v>0.11</v>
          </cell>
          <cell r="U638" t="str">
            <v>kW</v>
          </cell>
          <cell r="V638" t="str">
            <v>消費電力(暖房ﾋｰﾀ作動時)</v>
          </cell>
          <cell r="W638">
            <v>0</v>
          </cell>
          <cell r="X638" t="str">
            <v>kW</v>
          </cell>
          <cell r="Y638" t="str">
            <v>電源</v>
          </cell>
          <cell r="Z638" t="str">
            <v>単相</v>
          </cell>
          <cell r="AA638" t="str">
            <v>φ</v>
          </cell>
          <cell r="AB638" t="str">
            <v>電圧</v>
          </cell>
          <cell r="AC638">
            <v>200</v>
          </cell>
          <cell r="AD638" t="str">
            <v>V</v>
          </cell>
          <cell r="AE638" t="str">
            <v>外形寸法　高さ</v>
          </cell>
          <cell r="AF638">
            <v>198</v>
          </cell>
          <cell r="AG638" t="str">
            <v>mm</v>
          </cell>
          <cell r="AH638" t="str">
            <v>外形寸法　幅</v>
          </cell>
          <cell r="AI638">
            <v>1240</v>
          </cell>
          <cell r="AJ638" t="str">
            <v>mm</v>
          </cell>
          <cell r="AK638" t="str">
            <v>外形寸法　奥行</v>
          </cell>
          <cell r="AL638">
            <v>610</v>
          </cell>
          <cell r="AM638" t="str">
            <v>mm</v>
          </cell>
          <cell r="AN638" t="str">
            <v>風量(強)</v>
          </cell>
          <cell r="AO638">
            <v>18</v>
          </cell>
          <cell r="AP638" t="str">
            <v>m3/min</v>
          </cell>
          <cell r="AQ638" t="str">
            <v>機外静圧</v>
          </cell>
          <cell r="AR638">
            <v>0</v>
          </cell>
          <cell r="AS638" t="str">
            <v>Pa</v>
          </cell>
          <cell r="AT638" t="str">
            <v>送風機出力</v>
          </cell>
          <cell r="AU638">
            <v>0.08</v>
          </cell>
          <cell r="AV638" t="str">
            <v>kW</v>
          </cell>
          <cell r="AW638" t="str">
            <v>ドレン配管径</v>
          </cell>
          <cell r="AX638" t="str">
            <v>内径26〈PVC管VP-25接続可〉</v>
          </cell>
          <cell r="AZ638" t="str">
            <v>冷媒配管(ガス)</v>
          </cell>
          <cell r="BA638">
            <v>15.88</v>
          </cell>
          <cell r="BB638" t="str">
            <v>φ(mm)</v>
          </cell>
          <cell r="BC638" t="str">
            <v>冷媒配管(液)</v>
          </cell>
          <cell r="BD638">
            <v>9.52</v>
          </cell>
          <cell r="BE638" t="str">
            <v>φ(mm)</v>
          </cell>
          <cell r="BF638" t="str">
            <v>製品質量</v>
          </cell>
          <cell r="BG638">
            <v>35</v>
          </cell>
          <cell r="BH638" t="str">
            <v>kg</v>
          </cell>
          <cell r="BI638" t="str">
            <v>分離形名(パネル１)</v>
          </cell>
          <cell r="BJ638" t="str">
            <v>PMP-J112EW</v>
          </cell>
          <cell r="BL638" t="str">
            <v>分離形名(リモコン１)</v>
          </cell>
          <cell r="BM638" t="str">
            <v>PAR-F25M</v>
          </cell>
        </row>
        <row r="639">
          <cell r="B639" t="str">
            <v>PMH-J112EA</v>
          </cell>
          <cell r="C639" t="str">
            <v>標準価格</v>
          </cell>
          <cell r="D639">
            <v>375000</v>
          </cell>
          <cell r="E639">
            <v>400000</v>
          </cell>
          <cell r="F639" t="str">
            <v>円</v>
          </cell>
          <cell r="G639" t="str">
            <v>冷房能力</v>
          </cell>
          <cell r="H639">
            <v>10</v>
          </cell>
          <cell r="I639" t="str">
            <v>kW</v>
          </cell>
          <cell r="J639" t="str">
            <v>消費電力(冷房)</v>
          </cell>
          <cell r="K639">
            <v>0.12</v>
          </cell>
          <cell r="L639" t="str">
            <v>kW</v>
          </cell>
          <cell r="M639" t="str">
            <v>暖房能力</v>
          </cell>
          <cell r="N639">
            <v>10.6</v>
          </cell>
          <cell r="O639" t="str">
            <v>kW</v>
          </cell>
          <cell r="P639" t="str">
            <v>暖房能力(ﾋｰﾀ作動時)</v>
          </cell>
          <cell r="R639" t="str">
            <v>kW</v>
          </cell>
          <cell r="S639" t="str">
            <v>消費電力(暖房)</v>
          </cell>
          <cell r="T639">
            <v>0.12</v>
          </cell>
          <cell r="U639" t="str">
            <v>kW</v>
          </cell>
          <cell r="V639" t="str">
            <v>消費電力(暖房ﾋｰﾀ作動時)</v>
          </cell>
          <cell r="X639" t="str">
            <v>kW</v>
          </cell>
          <cell r="Y639" t="str">
            <v>電源</v>
          </cell>
          <cell r="AA639" t="str">
            <v>φ</v>
          </cell>
          <cell r="AB639" t="str">
            <v>電圧</v>
          </cell>
          <cell r="AD639" t="str">
            <v>V</v>
          </cell>
          <cell r="AE639" t="str">
            <v>外形寸法　高さ</v>
          </cell>
          <cell r="AF639">
            <v>259</v>
          </cell>
          <cell r="AG639" t="str">
            <v>mm</v>
          </cell>
          <cell r="AH639" t="str">
            <v>外形寸法　幅</v>
          </cell>
          <cell r="AI639">
            <v>1240</v>
          </cell>
          <cell r="AJ639" t="str">
            <v>mm</v>
          </cell>
          <cell r="AK639" t="str">
            <v>外形寸法　奥行</v>
          </cell>
          <cell r="AL639">
            <v>610</v>
          </cell>
          <cell r="AM639" t="str">
            <v>mm</v>
          </cell>
          <cell r="AN639" t="str">
            <v>風量(強)</v>
          </cell>
          <cell r="AO639">
            <v>24</v>
          </cell>
          <cell r="AP639" t="str">
            <v>m3/min</v>
          </cell>
          <cell r="AQ639" t="str">
            <v>機外静圧</v>
          </cell>
          <cell r="AR639">
            <v>0</v>
          </cell>
          <cell r="AS639" t="str">
            <v>Pa</v>
          </cell>
          <cell r="AT639" t="str">
            <v>送風機出力</v>
          </cell>
          <cell r="AU639">
            <v>0.09</v>
          </cell>
          <cell r="AV639" t="str">
            <v>kW</v>
          </cell>
          <cell r="AW639" t="str">
            <v>ドレン配管径</v>
          </cell>
          <cell r="AX639" t="str">
            <v>ＶＰ－２５接続可</v>
          </cell>
          <cell r="AZ639" t="str">
            <v>冷媒配管(ガス)</v>
          </cell>
          <cell r="BA639">
            <v>19.05</v>
          </cell>
          <cell r="BB639" t="str">
            <v>φ(mm)</v>
          </cell>
          <cell r="BC639" t="str">
            <v>冷媒配管(液)</v>
          </cell>
          <cell r="BD639">
            <v>9.52</v>
          </cell>
          <cell r="BE639" t="str">
            <v>φ(mm)</v>
          </cell>
          <cell r="BF639" t="str">
            <v>製品質量</v>
          </cell>
          <cell r="BG639">
            <v>42</v>
          </cell>
          <cell r="BH639" t="str">
            <v>kg</v>
          </cell>
          <cell r="BI639" t="str">
            <v>分離形名(パネル１)</v>
          </cell>
          <cell r="BJ639" t="str">
            <v>PMP-J112EW</v>
          </cell>
          <cell r="BL639" t="str">
            <v>分離形名(リモコン１)</v>
          </cell>
          <cell r="BM639" t="str">
            <v>PAR-S25A</v>
          </cell>
        </row>
        <row r="640">
          <cell r="B640" t="str">
            <v>PMH-J112EAH</v>
          </cell>
          <cell r="C640" t="str">
            <v>標準価格</v>
          </cell>
          <cell r="D640">
            <v>408000</v>
          </cell>
          <cell r="E640">
            <v>433000</v>
          </cell>
          <cell r="F640" t="str">
            <v>円</v>
          </cell>
          <cell r="G640" t="str">
            <v>冷房能力</v>
          </cell>
          <cell r="H640">
            <v>10</v>
          </cell>
          <cell r="I640" t="str">
            <v>kW</v>
          </cell>
          <cell r="J640" t="str">
            <v>消費電力(冷房)</v>
          </cell>
          <cell r="K640">
            <v>0.12</v>
          </cell>
          <cell r="L640" t="str">
            <v>kW</v>
          </cell>
          <cell r="M640" t="str">
            <v>暖房能力</v>
          </cell>
          <cell r="N640">
            <v>10.6</v>
          </cell>
          <cell r="O640" t="str">
            <v>kW</v>
          </cell>
          <cell r="P640" t="str">
            <v>暖房能力(ﾋｰﾀ作動時)</v>
          </cell>
          <cell r="Q640">
            <v>13.3</v>
          </cell>
          <cell r="R640" t="str">
            <v>kW</v>
          </cell>
          <cell r="S640" t="str">
            <v>消費電力(暖房)</v>
          </cell>
          <cell r="T640">
            <v>0.12</v>
          </cell>
          <cell r="U640" t="str">
            <v>kW</v>
          </cell>
          <cell r="V640" t="str">
            <v>消費電力(暖房ﾋｰﾀ作動時)</v>
          </cell>
          <cell r="W640">
            <v>2.82</v>
          </cell>
          <cell r="X640" t="str">
            <v>kW</v>
          </cell>
          <cell r="Y640" t="str">
            <v>電源</v>
          </cell>
          <cell r="AA640" t="str">
            <v>φ</v>
          </cell>
          <cell r="AB640" t="str">
            <v>電圧</v>
          </cell>
          <cell r="AD640" t="str">
            <v>V</v>
          </cell>
          <cell r="AE640" t="str">
            <v>外形寸法　高さ</v>
          </cell>
          <cell r="AF640">
            <v>259</v>
          </cell>
          <cell r="AG640" t="str">
            <v>mm</v>
          </cell>
          <cell r="AH640" t="str">
            <v>外形寸法　幅</v>
          </cell>
          <cell r="AI640">
            <v>1240</v>
          </cell>
          <cell r="AJ640" t="str">
            <v>mm</v>
          </cell>
          <cell r="AK640" t="str">
            <v>外形寸法　奥行</v>
          </cell>
          <cell r="AL640">
            <v>610</v>
          </cell>
          <cell r="AM640" t="str">
            <v>mm</v>
          </cell>
          <cell r="AN640" t="str">
            <v>風量(強)</v>
          </cell>
          <cell r="AO640">
            <v>24</v>
          </cell>
          <cell r="AP640" t="str">
            <v>m3/min</v>
          </cell>
          <cell r="AQ640" t="str">
            <v>機外静圧</v>
          </cell>
          <cell r="AR640">
            <v>0</v>
          </cell>
          <cell r="AS640" t="str">
            <v>Pa</v>
          </cell>
          <cell r="AT640" t="str">
            <v>送風機出力</v>
          </cell>
          <cell r="AU640">
            <v>0.09</v>
          </cell>
          <cell r="AV640" t="str">
            <v>kW</v>
          </cell>
          <cell r="AW640" t="str">
            <v>ドレン配管径</v>
          </cell>
          <cell r="AX640" t="str">
            <v>ＶＰ－２５接続可</v>
          </cell>
          <cell r="AZ640" t="str">
            <v>冷媒配管(ガス)</v>
          </cell>
          <cell r="BA640">
            <v>19.05</v>
          </cell>
          <cell r="BB640" t="str">
            <v>φ(mm)</v>
          </cell>
          <cell r="BC640" t="str">
            <v>冷媒配管(液)</v>
          </cell>
          <cell r="BD640">
            <v>9.52</v>
          </cell>
          <cell r="BE640" t="str">
            <v>φ(mm)</v>
          </cell>
          <cell r="BF640" t="str">
            <v>製品質量</v>
          </cell>
          <cell r="BG640">
            <v>42</v>
          </cell>
          <cell r="BH640" t="str">
            <v>kg</v>
          </cell>
          <cell r="BI640" t="str">
            <v>分離形名(パネル１)</v>
          </cell>
          <cell r="BJ640" t="str">
            <v>PMP-J112EW</v>
          </cell>
          <cell r="BL640" t="str">
            <v>分離形名(リモコン１)</v>
          </cell>
          <cell r="BM640" t="str">
            <v>PAR-S25A</v>
          </cell>
        </row>
        <row r="641">
          <cell r="B641" t="str">
            <v>PMH-J112EK</v>
          </cell>
          <cell r="C641" t="str">
            <v>標準価格</v>
          </cell>
          <cell r="D641">
            <v>380000</v>
          </cell>
          <cell r="E641">
            <v>405000</v>
          </cell>
          <cell r="F641" t="str">
            <v>円</v>
          </cell>
          <cell r="G641" t="str">
            <v>冷房能力</v>
          </cell>
          <cell r="H641">
            <v>10</v>
          </cell>
          <cell r="I641" t="str">
            <v>kW</v>
          </cell>
          <cell r="J641" t="str">
            <v>消費電力(冷房)</v>
          </cell>
          <cell r="K641">
            <v>0</v>
          </cell>
          <cell r="L641" t="str">
            <v>kW</v>
          </cell>
          <cell r="M641" t="str">
            <v>暖房能力</v>
          </cell>
          <cell r="N641">
            <v>10.6</v>
          </cell>
          <cell r="O641" t="str">
            <v>kW</v>
          </cell>
          <cell r="P641" t="str">
            <v>暖房能力(ﾋｰﾀ作動時)</v>
          </cell>
          <cell r="Q641">
            <v>0</v>
          </cell>
          <cell r="R641" t="str">
            <v>kW</v>
          </cell>
          <cell r="S641" t="str">
            <v>消費電力(暖房)</v>
          </cell>
          <cell r="T641">
            <v>0</v>
          </cell>
          <cell r="U641" t="str">
            <v>kW</v>
          </cell>
          <cell r="V641" t="str">
            <v>消費電力(暖房ﾋｰﾀ作動時)</v>
          </cell>
          <cell r="W641">
            <v>0</v>
          </cell>
          <cell r="X641" t="str">
            <v>kW</v>
          </cell>
          <cell r="Y641" t="str">
            <v>電源</v>
          </cell>
          <cell r="Z641" t="str">
            <v>単相</v>
          </cell>
          <cell r="AA641" t="str">
            <v>φ</v>
          </cell>
          <cell r="AB641" t="str">
            <v>電圧</v>
          </cell>
          <cell r="AC641">
            <v>200</v>
          </cell>
          <cell r="AD641" t="str">
            <v>V</v>
          </cell>
          <cell r="AE641" t="str">
            <v>外形寸法　高さ</v>
          </cell>
          <cell r="AF641">
            <v>259</v>
          </cell>
          <cell r="AG641" t="str">
            <v>mm</v>
          </cell>
          <cell r="AH641" t="str">
            <v>外形寸法　幅</v>
          </cell>
          <cell r="AI641">
            <v>1240</v>
          </cell>
          <cell r="AJ641" t="str">
            <v>mm</v>
          </cell>
          <cell r="AK641" t="str">
            <v>外形寸法　奥行</v>
          </cell>
          <cell r="AL641">
            <v>610</v>
          </cell>
          <cell r="AM641" t="str">
            <v>mm</v>
          </cell>
          <cell r="AN641" t="str">
            <v>風量(強)</v>
          </cell>
          <cell r="AO641">
            <v>24</v>
          </cell>
          <cell r="AP641" t="str">
            <v>m3/min</v>
          </cell>
          <cell r="AQ641" t="str">
            <v>機外静圧</v>
          </cell>
          <cell r="AR641">
            <v>0</v>
          </cell>
          <cell r="AS641" t="str">
            <v>Pa</v>
          </cell>
          <cell r="AT641" t="str">
            <v>送風機出力</v>
          </cell>
          <cell r="AU641">
            <v>0.09</v>
          </cell>
          <cell r="AV641" t="str">
            <v>kW</v>
          </cell>
          <cell r="AW641" t="str">
            <v>ドレン配管径</v>
          </cell>
          <cell r="AX641" t="str">
            <v>内径26&lt;PVC管VP-25接続可能&gt;</v>
          </cell>
          <cell r="AZ641" t="str">
            <v>冷媒配管(ガス)</v>
          </cell>
          <cell r="BA641">
            <v>19.05</v>
          </cell>
          <cell r="BB641" t="str">
            <v>φ(mm)</v>
          </cell>
          <cell r="BC641" t="str">
            <v>冷媒配管(液)</v>
          </cell>
          <cell r="BD641">
            <v>9.52</v>
          </cell>
          <cell r="BE641" t="str">
            <v>φ(mm)</v>
          </cell>
          <cell r="BF641" t="str">
            <v>製品質量</v>
          </cell>
          <cell r="BG641">
            <v>42</v>
          </cell>
          <cell r="BH641" t="str">
            <v>kg</v>
          </cell>
          <cell r="BI641" t="str">
            <v>分離形名(パネル１)</v>
          </cell>
          <cell r="BJ641" t="str">
            <v>PMP-J112EW</v>
          </cell>
          <cell r="BL641" t="str">
            <v>分離形名(リモコン１)</v>
          </cell>
          <cell r="BM641" t="str">
            <v>PAR-JH250K</v>
          </cell>
        </row>
        <row r="642">
          <cell r="B642" t="str">
            <v>PMH-J112EKH</v>
          </cell>
          <cell r="C642" t="str">
            <v>標準価格</v>
          </cell>
          <cell r="D642">
            <v>413000</v>
          </cell>
          <cell r="E642">
            <v>438000</v>
          </cell>
          <cell r="F642" t="str">
            <v>円</v>
          </cell>
          <cell r="G642" t="str">
            <v>冷房能力</v>
          </cell>
          <cell r="H642">
            <v>10</v>
          </cell>
          <cell r="I642" t="str">
            <v>kW</v>
          </cell>
          <cell r="J642" t="str">
            <v>消費電力(冷房)</v>
          </cell>
          <cell r="K642">
            <v>0</v>
          </cell>
          <cell r="L642" t="str">
            <v>kW</v>
          </cell>
          <cell r="M642" t="str">
            <v>暖房能力</v>
          </cell>
          <cell r="N642">
            <v>10.6</v>
          </cell>
          <cell r="O642" t="str">
            <v>kW</v>
          </cell>
          <cell r="P642" t="str">
            <v>暖房能力(ﾋｰﾀ作動時)</v>
          </cell>
          <cell r="Q642">
            <v>13.3</v>
          </cell>
          <cell r="R642" t="str">
            <v>kW</v>
          </cell>
          <cell r="S642" t="str">
            <v>消費電力(暖房)</v>
          </cell>
          <cell r="T642">
            <v>0</v>
          </cell>
          <cell r="U642" t="str">
            <v>kW</v>
          </cell>
          <cell r="V642" t="str">
            <v>消費電力(暖房ﾋｰﾀ作動時)</v>
          </cell>
          <cell r="W642">
            <v>0</v>
          </cell>
          <cell r="X642" t="str">
            <v>kW</v>
          </cell>
          <cell r="Y642" t="str">
            <v>電源</v>
          </cell>
          <cell r="Z642" t="str">
            <v>三相</v>
          </cell>
          <cell r="AA642" t="str">
            <v>φ</v>
          </cell>
          <cell r="AB642" t="str">
            <v>電圧</v>
          </cell>
          <cell r="AC642">
            <v>200</v>
          </cell>
          <cell r="AD642" t="str">
            <v>V</v>
          </cell>
          <cell r="AE642" t="str">
            <v>外形寸法　高さ</v>
          </cell>
          <cell r="AF642">
            <v>259</v>
          </cell>
          <cell r="AG642" t="str">
            <v>mm</v>
          </cell>
          <cell r="AH642" t="str">
            <v>外形寸法　幅</v>
          </cell>
          <cell r="AI642">
            <v>1240</v>
          </cell>
          <cell r="AJ642" t="str">
            <v>mm</v>
          </cell>
          <cell r="AK642" t="str">
            <v>外形寸法　奥行</v>
          </cell>
          <cell r="AL642">
            <v>610</v>
          </cell>
          <cell r="AM642" t="str">
            <v>mm</v>
          </cell>
          <cell r="AN642" t="str">
            <v>風量(強)</v>
          </cell>
          <cell r="AO642">
            <v>24</v>
          </cell>
          <cell r="AP642" t="str">
            <v>m3/min</v>
          </cell>
          <cell r="AQ642" t="str">
            <v>機外静圧</v>
          </cell>
          <cell r="AR642">
            <v>0</v>
          </cell>
          <cell r="AS642" t="str">
            <v>Pa</v>
          </cell>
          <cell r="AT642" t="str">
            <v>送風機出力</v>
          </cell>
          <cell r="AU642">
            <v>0.09</v>
          </cell>
          <cell r="AV642" t="str">
            <v>kW</v>
          </cell>
          <cell r="AW642" t="str">
            <v>ドレン配管径</v>
          </cell>
          <cell r="AX642" t="str">
            <v>内径26&lt;PVC管VP-25接続可能&gt;</v>
          </cell>
          <cell r="AZ642" t="str">
            <v>冷媒配管(ガス)</v>
          </cell>
          <cell r="BA642">
            <v>19.05</v>
          </cell>
          <cell r="BB642" t="str">
            <v>φ(mm)</v>
          </cell>
          <cell r="BC642" t="str">
            <v>冷媒配管(液)</v>
          </cell>
          <cell r="BD642">
            <v>9.52</v>
          </cell>
          <cell r="BE642" t="str">
            <v>φ(mm)</v>
          </cell>
          <cell r="BF642" t="str">
            <v>製品質量</v>
          </cell>
          <cell r="BG642">
            <v>44</v>
          </cell>
          <cell r="BH642" t="str">
            <v>kg</v>
          </cell>
          <cell r="BI642" t="str">
            <v>分離形名(パネル１)</v>
          </cell>
          <cell r="BJ642" t="str">
            <v>PMP-J112EW</v>
          </cell>
          <cell r="BL642" t="str">
            <v>分離形名(リモコン１)</v>
          </cell>
          <cell r="BM642" t="str">
            <v>PAR-JH250K</v>
          </cell>
        </row>
        <row r="643">
          <cell r="B643" t="str">
            <v>PMH-J140EA</v>
          </cell>
          <cell r="C643" t="str">
            <v>標準価格</v>
          </cell>
          <cell r="D643">
            <v>415000</v>
          </cell>
          <cell r="E643">
            <v>440000</v>
          </cell>
          <cell r="F643" t="str">
            <v>円</v>
          </cell>
          <cell r="G643" t="str">
            <v>冷房能力</v>
          </cell>
          <cell r="H643">
            <v>12.5</v>
          </cell>
          <cell r="I643" t="str">
            <v>kW</v>
          </cell>
          <cell r="J643" t="str">
            <v>消費電力(冷房)</v>
          </cell>
          <cell r="K643">
            <v>0.16</v>
          </cell>
          <cell r="L643" t="str">
            <v>kW</v>
          </cell>
          <cell r="M643" t="str">
            <v>暖房能力</v>
          </cell>
          <cell r="N643">
            <v>14</v>
          </cell>
          <cell r="O643" t="str">
            <v>kW</v>
          </cell>
          <cell r="P643" t="str">
            <v>暖房能力(ﾋｰﾀ作動時)</v>
          </cell>
          <cell r="R643" t="str">
            <v>kW</v>
          </cell>
          <cell r="S643" t="str">
            <v>消費電力(暖房)</v>
          </cell>
          <cell r="T643">
            <v>0.16</v>
          </cell>
          <cell r="U643" t="str">
            <v>kW</v>
          </cell>
          <cell r="V643" t="str">
            <v>消費電力(暖房ﾋｰﾀ作動時)</v>
          </cell>
          <cell r="X643" t="str">
            <v>kW</v>
          </cell>
          <cell r="Y643" t="str">
            <v>電源</v>
          </cell>
          <cell r="AA643" t="str">
            <v>φ</v>
          </cell>
          <cell r="AB643" t="str">
            <v>電圧</v>
          </cell>
          <cell r="AD643" t="str">
            <v>V</v>
          </cell>
          <cell r="AE643" t="str">
            <v>外形寸法　高さ</v>
          </cell>
          <cell r="AF643">
            <v>259</v>
          </cell>
          <cell r="AG643" t="str">
            <v>mm</v>
          </cell>
          <cell r="AH643" t="str">
            <v>外形寸法　幅</v>
          </cell>
          <cell r="AI643">
            <v>1540</v>
          </cell>
          <cell r="AJ643" t="str">
            <v>mm</v>
          </cell>
          <cell r="AK643" t="str">
            <v>外形寸法　奥行</v>
          </cell>
          <cell r="AL643">
            <v>610</v>
          </cell>
          <cell r="AM643" t="str">
            <v>mm</v>
          </cell>
          <cell r="AN643" t="str">
            <v>風量(強)</v>
          </cell>
          <cell r="AO643">
            <v>33</v>
          </cell>
          <cell r="AP643" t="str">
            <v>m3/min</v>
          </cell>
          <cell r="AQ643" t="str">
            <v>機外静圧</v>
          </cell>
          <cell r="AR643">
            <v>0</v>
          </cell>
          <cell r="AS643" t="str">
            <v>Pa</v>
          </cell>
          <cell r="AT643" t="str">
            <v>送風機出力</v>
          </cell>
          <cell r="AU643">
            <v>0.15</v>
          </cell>
          <cell r="AV643" t="str">
            <v>kW</v>
          </cell>
          <cell r="AW643" t="str">
            <v>ドレン配管径</v>
          </cell>
          <cell r="AX643" t="str">
            <v>ＶＰ－２５接続可</v>
          </cell>
          <cell r="AZ643" t="str">
            <v>冷媒配管(ガス)</v>
          </cell>
          <cell r="BA643">
            <v>19.05</v>
          </cell>
          <cell r="BB643" t="str">
            <v>φ(mm)</v>
          </cell>
          <cell r="BC643" t="str">
            <v>冷媒配管(液)</v>
          </cell>
          <cell r="BD643">
            <v>9.52</v>
          </cell>
          <cell r="BE643" t="str">
            <v>φ(mm)</v>
          </cell>
          <cell r="BF643" t="str">
            <v>製品質量</v>
          </cell>
          <cell r="BG643">
            <v>50</v>
          </cell>
          <cell r="BH643" t="str">
            <v>kg</v>
          </cell>
          <cell r="BI643" t="str">
            <v>分離形名(パネル１)</v>
          </cell>
          <cell r="BJ643" t="str">
            <v>PMP-J160EW</v>
          </cell>
          <cell r="BL643" t="str">
            <v>分離形名(リモコン１)</v>
          </cell>
          <cell r="BM643" t="str">
            <v>PAR-S25A</v>
          </cell>
        </row>
        <row r="644">
          <cell r="B644" t="str">
            <v>PMH-J140EAH</v>
          </cell>
          <cell r="C644" t="str">
            <v>標準価格</v>
          </cell>
          <cell r="D644">
            <v>448000</v>
          </cell>
          <cell r="E644">
            <v>473000</v>
          </cell>
          <cell r="F644" t="str">
            <v>円</v>
          </cell>
          <cell r="G644" t="str">
            <v>冷房能力</v>
          </cell>
          <cell r="H644">
            <v>12.5</v>
          </cell>
          <cell r="I644" t="str">
            <v>kW</v>
          </cell>
          <cell r="J644" t="str">
            <v>消費電力(冷房)</v>
          </cell>
          <cell r="K644">
            <v>0.16</v>
          </cell>
          <cell r="L644" t="str">
            <v>kW</v>
          </cell>
          <cell r="M644" t="str">
            <v>暖房能力</v>
          </cell>
          <cell r="N644">
            <v>14</v>
          </cell>
          <cell r="O644" t="str">
            <v>kW</v>
          </cell>
          <cell r="P644" t="str">
            <v>暖房能力(ﾋｰﾀ作動時)</v>
          </cell>
          <cell r="Q644">
            <v>17</v>
          </cell>
          <cell r="R644" t="str">
            <v>kW</v>
          </cell>
          <cell r="S644" t="str">
            <v>消費電力(暖房)</v>
          </cell>
          <cell r="T644">
            <v>0.16</v>
          </cell>
          <cell r="U644" t="str">
            <v>kW</v>
          </cell>
          <cell r="V644" t="str">
            <v>消費電力(暖房ﾋｰﾀ作動時)</v>
          </cell>
          <cell r="W644">
            <v>3.16</v>
          </cell>
          <cell r="X644" t="str">
            <v>kW</v>
          </cell>
          <cell r="Y644" t="str">
            <v>電源</v>
          </cell>
          <cell r="AA644" t="str">
            <v>φ</v>
          </cell>
          <cell r="AB644" t="str">
            <v>電圧</v>
          </cell>
          <cell r="AD644" t="str">
            <v>V</v>
          </cell>
          <cell r="AE644" t="str">
            <v>外形寸法　高さ</v>
          </cell>
          <cell r="AF644">
            <v>259</v>
          </cell>
          <cell r="AG644" t="str">
            <v>mm</v>
          </cell>
          <cell r="AH644" t="str">
            <v>外形寸法　幅</v>
          </cell>
          <cell r="AI644">
            <v>1540</v>
          </cell>
          <cell r="AJ644" t="str">
            <v>mm</v>
          </cell>
          <cell r="AK644" t="str">
            <v>外形寸法　奥行</v>
          </cell>
          <cell r="AL644">
            <v>610</v>
          </cell>
          <cell r="AM644" t="str">
            <v>mm</v>
          </cell>
          <cell r="AN644" t="str">
            <v>風量(強)</v>
          </cell>
          <cell r="AO644">
            <v>33</v>
          </cell>
          <cell r="AP644" t="str">
            <v>m3/min</v>
          </cell>
          <cell r="AQ644" t="str">
            <v>機外静圧</v>
          </cell>
          <cell r="AR644">
            <v>0</v>
          </cell>
          <cell r="AS644" t="str">
            <v>Pa</v>
          </cell>
          <cell r="AT644" t="str">
            <v>送風機出力</v>
          </cell>
          <cell r="AU644">
            <v>0.15</v>
          </cell>
          <cell r="AV644" t="str">
            <v>kW</v>
          </cell>
          <cell r="AW644" t="str">
            <v>ドレン配管径</v>
          </cell>
          <cell r="AX644" t="str">
            <v>ＶＰ－２５接続可</v>
          </cell>
          <cell r="AZ644" t="str">
            <v>冷媒配管(ガス)</v>
          </cell>
          <cell r="BA644">
            <v>19.05</v>
          </cell>
          <cell r="BB644" t="str">
            <v>φ(mm)</v>
          </cell>
          <cell r="BC644" t="str">
            <v>冷媒配管(液)</v>
          </cell>
          <cell r="BD644">
            <v>9.52</v>
          </cell>
          <cell r="BE644" t="str">
            <v>φ(mm)</v>
          </cell>
          <cell r="BF644" t="str">
            <v>製品質量</v>
          </cell>
          <cell r="BG644">
            <v>50</v>
          </cell>
          <cell r="BH644" t="str">
            <v>kg</v>
          </cell>
          <cell r="BI644" t="str">
            <v>分離形名(パネル１)</v>
          </cell>
          <cell r="BJ644" t="str">
            <v>PMP-J160EW</v>
          </cell>
          <cell r="BL644" t="str">
            <v>分離形名(リモコン１)</v>
          </cell>
          <cell r="BM644" t="str">
            <v>PAR-S25A</v>
          </cell>
        </row>
        <row r="645">
          <cell r="B645" t="str">
            <v>PMH-J140EK</v>
          </cell>
          <cell r="C645" t="str">
            <v>標準価格</v>
          </cell>
          <cell r="D645">
            <v>420000</v>
          </cell>
          <cell r="E645">
            <v>445000</v>
          </cell>
          <cell r="F645" t="str">
            <v>円</v>
          </cell>
          <cell r="G645" t="str">
            <v>冷房能力</v>
          </cell>
          <cell r="H645">
            <v>12.5</v>
          </cell>
          <cell r="I645" t="str">
            <v>kW</v>
          </cell>
          <cell r="J645" t="str">
            <v>消費電力(冷房)</v>
          </cell>
          <cell r="K645">
            <v>0</v>
          </cell>
          <cell r="L645" t="str">
            <v>kW</v>
          </cell>
          <cell r="M645" t="str">
            <v>暖房能力</v>
          </cell>
          <cell r="N645">
            <v>14</v>
          </cell>
          <cell r="O645" t="str">
            <v>kW</v>
          </cell>
          <cell r="P645" t="str">
            <v>暖房能力(ﾋｰﾀ作動時)</v>
          </cell>
          <cell r="Q645">
            <v>0</v>
          </cell>
          <cell r="R645" t="str">
            <v>kW</v>
          </cell>
          <cell r="S645" t="str">
            <v>消費電力(暖房)</v>
          </cell>
          <cell r="T645">
            <v>0</v>
          </cell>
          <cell r="U645" t="str">
            <v>kW</v>
          </cell>
          <cell r="V645" t="str">
            <v>消費電力(暖房ﾋｰﾀ作動時)</v>
          </cell>
          <cell r="W645">
            <v>0</v>
          </cell>
          <cell r="X645" t="str">
            <v>kW</v>
          </cell>
          <cell r="Y645" t="str">
            <v>電源</v>
          </cell>
          <cell r="Z645" t="str">
            <v>単相</v>
          </cell>
          <cell r="AA645" t="str">
            <v>φ</v>
          </cell>
          <cell r="AB645" t="str">
            <v>電圧</v>
          </cell>
          <cell r="AC645">
            <v>200</v>
          </cell>
          <cell r="AD645" t="str">
            <v>V</v>
          </cell>
          <cell r="AE645" t="str">
            <v>外形寸法　高さ</v>
          </cell>
          <cell r="AF645">
            <v>259</v>
          </cell>
          <cell r="AG645" t="str">
            <v>mm</v>
          </cell>
          <cell r="AH645" t="str">
            <v>外形寸法　幅</v>
          </cell>
          <cell r="AI645">
            <v>1540</v>
          </cell>
          <cell r="AJ645" t="str">
            <v>mm</v>
          </cell>
          <cell r="AK645" t="str">
            <v>外形寸法　奥行</v>
          </cell>
          <cell r="AL645">
            <v>610</v>
          </cell>
          <cell r="AM645" t="str">
            <v>mm</v>
          </cell>
          <cell r="AN645" t="str">
            <v>風量(強)</v>
          </cell>
          <cell r="AO645">
            <v>33</v>
          </cell>
          <cell r="AP645" t="str">
            <v>m3/min</v>
          </cell>
          <cell r="AQ645" t="str">
            <v>機外静圧</v>
          </cell>
          <cell r="AR645">
            <v>0</v>
          </cell>
          <cell r="AS645" t="str">
            <v>Pa</v>
          </cell>
          <cell r="AT645" t="str">
            <v>送風機出力</v>
          </cell>
          <cell r="AU645">
            <v>0.15</v>
          </cell>
          <cell r="AV645" t="str">
            <v>kW</v>
          </cell>
          <cell r="AW645" t="str">
            <v>ドレン配管径</v>
          </cell>
          <cell r="AX645" t="str">
            <v>内径26&lt;PVC管VP-25接続可能&gt;</v>
          </cell>
          <cell r="AZ645" t="str">
            <v>冷媒配管(ガス)</v>
          </cell>
          <cell r="BA645">
            <v>19.05</v>
          </cell>
          <cell r="BB645" t="str">
            <v>φ(mm)</v>
          </cell>
          <cell r="BC645" t="str">
            <v>冷媒配管(液)</v>
          </cell>
          <cell r="BD645">
            <v>9.52</v>
          </cell>
          <cell r="BE645" t="str">
            <v>φ(mm)</v>
          </cell>
          <cell r="BF645" t="str">
            <v>製品質量</v>
          </cell>
          <cell r="BG645">
            <v>50</v>
          </cell>
          <cell r="BH645" t="str">
            <v>kg</v>
          </cell>
          <cell r="BI645" t="str">
            <v>分離形名(パネル１)</v>
          </cell>
          <cell r="BJ645" t="str">
            <v>PMP-J160EW</v>
          </cell>
          <cell r="BL645" t="str">
            <v>分離形名(リモコン１)</v>
          </cell>
          <cell r="BM645" t="str">
            <v>PAR-JH250K</v>
          </cell>
        </row>
        <row r="646">
          <cell r="B646" t="str">
            <v>PMH-J140EKH</v>
          </cell>
          <cell r="C646" t="str">
            <v>標準価格</v>
          </cell>
          <cell r="D646">
            <v>453000</v>
          </cell>
          <cell r="E646">
            <v>478000</v>
          </cell>
          <cell r="F646" t="str">
            <v>円</v>
          </cell>
          <cell r="G646" t="str">
            <v>冷房能力</v>
          </cell>
          <cell r="H646">
            <v>12.5</v>
          </cell>
          <cell r="I646" t="str">
            <v>kW</v>
          </cell>
          <cell r="J646" t="str">
            <v>消費電力(冷房)</v>
          </cell>
          <cell r="K646">
            <v>0</v>
          </cell>
          <cell r="L646" t="str">
            <v>kW</v>
          </cell>
          <cell r="M646" t="str">
            <v>暖房能力</v>
          </cell>
          <cell r="N646">
            <v>14</v>
          </cell>
          <cell r="O646" t="str">
            <v>kW</v>
          </cell>
          <cell r="P646" t="str">
            <v>暖房能力(ﾋｰﾀ作動時)</v>
          </cell>
          <cell r="Q646">
            <v>17</v>
          </cell>
          <cell r="R646" t="str">
            <v>kW</v>
          </cell>
          <cell r="S646" t="str">
            <v>消費電力(暖房)</v>
          </cell>
          <cell r="T646">
            <v>0</v>
          </cell>
          <cell r="U646" t="str">
            <v>kW</v>
          </cell>
          <cell r="V646" t="str">
            <v>消費電力(暖房ﾋｰﾀ作動時)</v>
          </cell>
          <cell r="W646">
            <v>0</v>
          </cell>
          <cell r="X646" t="str">
            <v>kW</v>
          </cell>
          <cell r="Y646" t="str">
            <v>電源</v>
          </cell>
          <cell r="Z646" t="str">
            <v>三相</v>
          </cell>
          <cell r="AA646" t="str">
            <v>φ</v>
          </cell>
          <cell r="AB646" t="str">
            <v>電圧</v>
          </cell>
          <cell r="AC646">
            <v>200</v>
          </cell>
          <cell r="AD646" t="str">
            <v>V</v>
          </cell>
          <cell r="AE646" t="str">
            <v>外形寸法　高さ</v>
          </cell>
          <cell r="AF646">
            <v>259</v>
          </cell>
          <cell r="AG646" t="str">
            <v>mm</v>
          </cell>
          <cell r="AH646" t="str">
            <v>外形寸法　幅</v>
          </cell>
          <cell r="AI646">
            <v>1540</v>
          </cell>
          <cell r="AJ646" t="str">
            <v>mm</v>
          </cell>
          <cell r="AK646" t="str">
            <v>外形寸法　奥行</v>
          </cell>
          <cell r="AL646">
            <v>610</v>
          </cell>
          <cell r="AM646" t="str">
            <v>mm</v>
          </cell>
          <cell r="AN646" t="str">
            <v>風量(強)</v>
          </cell>
          <cell r="AO646">
            <v>33</v>
          </cell>
          <cell r="AP646" t="str">
            <v>m3/min</v>
          </cell>
          <cell r="AQ646" t="str">
            <v>機外静圧</v>
          </cell>
          <cell r="AR646">
            <v>0</v>
          </cell>
          <cell r="AS646" t="str">
            <v>Pa</v>
          </cell>
          <cell r="AT646" t="str">
            <v>送風機出力</v>
          </cell>
          <cell r="AU646">
            <v>0.15</v>
          </cell>
          <cell r="AV646" t="str">
            <v>kW</v>
          </cell>
          <cell r="AW646" t="str">
            <v>ドレン配管径</v>
          </cell>
          <cell r="AX646" t="str">
            <v>内径26&lt;PVC管VP-25接続可能&gt;</v>
          </cell>
          <cell r="AZ646" t="str">
            <v>冷媒配管(ガス)</v>
          </cell>
          <cell r="BA646">
            <v>19.05</v>
          </cell>
          <cell r="BB646" t="str">
            <v>φ(mm)</v>
          </cell>
          <cell r="BC646" t="str">
            <v>冷媒配管(液)</v>
          </cell>
          <cell r="BD646">
            <v>9.52</v>
          </cell>
          <cell r="BE646" t="str">
            <v>φ(mm)</v>
          </cell>
          <cell r="BF646" t="str">
            <v>製品質量</v>
          </cell>
          <cell r="BG646">
            <v>52</v>
          </cell>
          <cell r="BH646" t="str">
            <v>kg</v>
          </cell>
          <cell r="BI646" t="str">
            <v>分離形名(パネル１)</v>
          </cell>
          <cell r="BJ646" t="str">
            <v>PMP-J160EW</v>
          </cell>
          <cell r="BL646" t="str">
            <v>分離形名(リモコン１)</v>
          </cell>
          <cell r="BM646" t="str">
            <v>PAR-JH250K</v>
          </cell>
        </row>
        <row r="647">
          <cell r="B647" t="str">
            <v>PMH-J160EA</v>
          </cell>
          <cell r="C647" t="str">
            <v>標準価格</v>
          </cell>
          <cell r="D647">
            <v>440000</v>
          </cell>
          <cell r="E647">
            <v>465000</v>
          </cell>
          <cell r="F647" t="str">
            <v>円</v>
          </cell>
          <cell r="G647" t="str">
            <v>冷房能力</v>
          </cell>
          <cell r="H647">
            <v>14</v>
          </cell>
          <cell r="I647" t="str">
            <v>kW</v>
          </cell>
          <cell r="J647" t="str">
            <v>消費電力(冷房)</v>
          </cell>
          <cell r="K647">
            <v>0.16</v>
          </cell>
          <cell r="L647" t="str">
            <v>kW</v>
          </cell>
          <cell r="M647" t="str">
            <v>暖房能力</v>
          </cell>
          <cell r="N647">
            <v>16</v>
          </cell>
          <cell r="O647" t="str">
            <v>kW</v>
          </cell>
          <cell r="P647" t="str">
            <v>暖房能力(ﾋｰﾀ作動時)</v>
          </cell>
          <cell r="R647" t="str">
            <v>kW</v>
          </cell>
          <cell r="S647" t="str">
            <v>消費電力(暖房)</v>
          </cell>
          <cell r="T647">
            <v>0.16</v>
          </cell>
          <cell r="U647" t="str">
            <v>kW</v>
          </cell>
          <cell r="V647" t="str">
            <v>消費電力(暖房ﾋｰﾀ作動時)</v>
          </cell>
          <cell r="X647" t="str">
            <v>kW</v>
          </cell>
          <cell r="Y647" t="str">
            <v>電源</v>
          </cell>
          <cell r="AA647" t="str">
            <v>φ</v>
          </cell>
          <cell r="AB647" t="str">
            <v>電圧</v>
          </cell>
          <cell r="AD647" t="str">
            <v>V</v>
          </cell>
          <cell r="AE647" t="str">
            <v>外形寸法　高さ</v>
          </cell>
          <cell r="AF647">
            <v>259</v>
          </cell>
          <cell r="AG647" t="str">
            <v>mm</v>
          </cell>
          <cell r="AH647" t="str">
            <v>外形寸法　幅</v>
          </cell>
          <cell r="AI647">
            <v>1540</v>
          </cell>
          <cell r="AJ647" t="str">
            <v>mm</v>
          </cell>
          <cell r="AK647" t="str">
            <v>外形寸法　奥行</v>
          </cell>
          <cell r="AL647">
            <v>610</v>
          </cell>
          <cell r="AM647" t="str">
            <v>mm</v>
          </cell>
          <cell r="AN647" t="str">
            <v>風量(強)</v>
          </cell>
          <cell r="AO647">
            <v>33</v>
          </cell>
          <cell r="AP647" t="str">
            <v>m3/min</v>
          </cell>
          <cell r="AQ647" t="str">
            <v>機外静圧</v>
          </cell>
          <cell r="AR647">
            <v>0</v>
          </cell>
          <cell r="AS647" t="str">
            <v>Pa</v>
          </cell>
          <cell r="AT647" t="str">
            <v>送風機出力</v>
          </cell>
          <cell r="AU647">
            <v>0.15</v>
          </cell>
          <cell r="AV647" t="str">
            <v>kW</v>
          </cell>
          <cell r="AW647" t="str">
            <v>ドレン配管径</v>
          </cell>
          <cell r="AX647" t="str">
            <v>ＶＰ－２５接続可</v>
          </cell>
          <cell r="AZ647" t="str">
            <v>冷媒配管(ガス)</v>
          </cell>
          <cell r="BA647">
            <v>19.05</v>
          </cell>
          <cell r="BB647" t="str">
            <v>φ(mm)</v>
          </cell>
          <cell r="BC647" t="str">
            <v>冷媒配管(液)</v>
          </cell>
          <cell r="BD647">
            <v>9352</v>
          </cell>
          <cell r="BE647" t="str">
            <v>φ(mm)</v>
          </cell>
          <cell r="BF647" t="str">
            <v>製品質量</v>
          </cell>
          <cell r="BG647">
            <v>50</v>
          </cell>
          <cell r="BH647" t="str">
            <v>kg</v>
          </cell>
          <cell r="BI647" t="str">
            <v>分離形名(パネル１)</v>
          </cell>
          <cell r="BJ647" t="str">
            <v>PMP-J160EW</v>
          </cell>
          <cell r="BL647" t="str">
            <v>分離形名(リモコン１)</v>
          </cell>
          <cell r="BM647" t="str">
            <v>PAR-S25A</v>
          </cell>
        </row>
        <row r="648">
          <cell r="B648" t="str">
            <v>PMH-J160EAH</v>
          </cell>
          <cell r="C648" t="str">
            <v>標準価格</v>
          </cell>
          <cell r="D648">
            <v>473000</v>
          </cell>
          <cell r="E648">
            <v>498000</v>
          </cell>
          <cell r="F648" t="str">
            <v>円</v>
          </cell>
          <cell r="G648" t="str">
            <v>冷房能力</v>
          </cell>
          <cell r="H648">
            <v>14</v>
          </cell>
          <cell r="I648" t="str">
            <v>kW</v>
          </cell>
          <cell r="J648" t="str">
            <v>消費電力(冷房)</v>
          </cell>
          <cell r="K648">
            <v>0.16</v>
          </cell>
          <cell r="L648" t="str">
            <v>kW</v>
          </cell>
          <cell r="M648" t="str">
            <v>暖房能力</v>
          </cell>
          <cell r="N648">
            <v>16</v>
          </cell>
          <cell r="O648" t="str">
            <v>kW</v>
          </cell>
          <cell r="P648" t="str">
            <v>暖房能力(ﾋｰﾀ作動時)</v>
          </cell>
          <cell r="Q648">
            <v>19</v>
          </cell>
          <cell r="R648" t="str">
            <v>kW</v>
          </cell>
          <cell r="S648" t="str">
            <v>消費電力(暖房)</v>
          </cell>
          <cell r="T648">
            <v>0.16</v>
          </cell>
          <cell r="U648" t="str">
            <v>kW</v>
          </cell>
          <cell r="V648" t="str">
            <v>消費電力(暖房ﾋｰﾀ作動時)</v>
          </cell>
          <cell r="W648">
            <v>3.16</v>
          </cell>
          <cell r="X648" t="str">
            <v>kW</v>
          </cell>
          <cell r="Y648" t="str">
            <v>電源</v>
          </cell>
          <cell r="AA648" t="str">
            <v>φ</v>
          </cell>
          <cell r="AB648" t="str">
            <v>電圧</v>
          </cell>
          <cell r="AD648" t="str">
            <v>V</v>
          </cell>
          <cell r="AE648" t="str">
            <v>外形寸法　高さ</v>
          </cell>
          <cell r="AF648">
            <v>259</v>
          </cell>
          <cell r="AG648" t="str">
            <v>mm</v>
          </cell>
          <cell r="AH648" t="str">
            <v>外形寸法　幅</v>
          </cell>
          <cell r="AI648">
            <v>1540</v>
          </cell>
          <cell r="AJ648" t="str">
            <v>mm</v>
          </cell>
          <cell r="AK648" t="str">
            <v>外形寸法　奥行</v>
          </cell>
          <cell r="AL648">
            <v>610</v>
          </cell>
          <cell r="AM648" t="str">
            <v>mm</v>
          </cell>
          <cell r="AN648" t="str">
            <v>風量(強)</v>
          </cell>
          <cell r="AO648">
            <v>33</v>
          </cell>
          <cell r="AP648" t="str">
            <v>m3/min</v>
          </cell>
          <cell r="AQ648" t="str">
            <v>機外静圧</v>
          </cell>
          <cell r="AR648">
            <v>0</v>
          </cell>
          <cell r="AS648" t="str">
            <v>Pa</v>
          </cell>
          <cell r="AT648" t="str">
            <v>送風機出力</v>
          </cell>
          <cell r="AU648">
            <v>0.15</v>
          </cell>
          <cell r="AV648" t="str">
            <v>kW</v>
          </cell>
          <cell r="AW648" t="str">
            <v>ドレン配管径</v>
          </cell>
          <cell r="AX648" t="str">
            <v>ＶＰ－２５接続可</v>
          </cell>
          <cell r="AZ648" t="str">
            <v>冷媒配管(ガス)</v>
          </cell>
          <cell r="BA648">
            <v>19.05</v>
          </cell>
          <cell r="BB648" t="str">
            <v>φ(mm)</v>
          </cell>
          <cell r="BC648" t="str">
            <v>冷媒配管(液)</v>
          </cell>
          <cell r="BD648">
            <v>9.52</v>
          </cell>
          <cell r="BE648" t="str">
            <v>φ(mm)</v>
          </cell>
          <cell r="BF648" t="str">
            <v>製品質量</v>
          </cell>
          <cell r="BG648">
            <v>50</v>
          </cell>
          <cell r="BH648" t="str">
            <v>kg</v>
          </cell>
          <cell r="BI648" t="str">
            <v>分離形名(パネル１)</v>
          </cell>
          <cell r="BJ648" t="str">
            <v>PMP-J160EW</v>
          </cell>
          <cell r="BL648" t="str">
            <v>分離形名(リモコン１)</v>
          </cell>
          <cell r="BM648" t="str">
            <v>PAR-S25A</v>
          </cell>
        </row>
        <row r="649">
          <cell r="B649" t="str">
            <v>PMH-J160EK</v>
          </cell>
          <cell r="C649" t="str">
            <v>標準価格</v>
          </cell>
          <cell r="D649">
            <v>445000</v>
          </cell>
          <cell r="E649">
            <v>470000</v>
          </cell>
          <cell r="F649" t="str">
            <v>円</v>
          </cell>
          <cell r="G649" t="str">
            <v>冷房能力</v>
          </cell>
          <cell r="H649">
            <v>14</v>
          </cell>
          <cell r="I649" t="str">
            <v>kW</v>
          </cell>
          <cell r="J649" t="str">
            <v>消費電力(冷房)</v>
          </cell>
          <cell r="K649">
            <v>0</v>
          </cell>
          <cell r="L649" t="str">
            <v>kW</v>
          </cell>
          <cell r="M649" t="str">
            <v>暖房能力</v>
          </cell>
          <cell r="N649">
            <v>16</v>
          </cell>
          <cell r="O649" t="str">
            <v>kW</v>
          </cell>
          <cell r="P649" t="str">
            <v>暖房能力(ﾋｰﾀ作動時)</v>
          </cell>
          <cell r="Q649">
            <v>0</v>
          </cell>
          <cell r="R649" t="str">
            <v>kW</v>
          </cell>
          <cell r="S649" t="str">
            <v>消費電力(暖房)</v>
          </cell>
          <cell r="T649">
            <v>0</v>
          </cell>
          <cell r="U649" t="str">
            <v>kW</v>
          </cell>
          <cell r="V649" t="str">
            <v>消費電力(暖房ﾋｰﾀ作動時)</v>
          </cell>
          <cell r="W649">
            <v>0</v>
          </cell>
          <cell r="X649" t="str">
            <v>kW</v>
          </cell>
          <cell r="Y649" t="str">
            <v>電源</v>
          </cell>
          <cell r="Z649" t="str">
            <v>単相</v>
          </cell>
          <cell r="AA649" t="str">
            <v>φ</v>
          </cell>
          <cell r="AB649" t="str">
            <v>電圧</v>
          </cell>
          <cell r="AC649">
            <v>200</v>
          </cell>
          <cell r="AD649" t="str">
            <v>V</v>
          </cell>
          <cell r="AE649" t="str">
            <v>外形寸法　高さ</v>
          </cell>
          <cell r="AF649">
            <v>259</v>
          </cell>
          <cell r="AG649" t="str">
            <v>mm</v>
          </cell>
          <cell r="AH649" t="str">
            <v>外形寸法　幅</v>
          </cell>
          <cell r="AI649">
            <v>1540</v>
          </cell>
          <cell r="AJ649" t="str">
            <v>mm</v>
          </cell>
          <cell r="AK649" t="str">
            <v>外形寸法　奥行</v>
          </cell>
          <cell r="AL649">
            <v>610</v>
          </cell>
          <cell r="AM649" t="str">
            <v>mm</v>
          </cell>
          <cell r="AN649" t="str">
            <v>風量(強)</v>
          </cell>
          <cell r="AO649">
            <v>33</v>
          </cell>
          <cell r="AP649" t="str">
            <v>m3/min</v>
          </cell>
          <cell r="AQ649" t="str">
            <v>機外静圧</v>
          </cell>
          <cell r="AR649">
            <v>0</v>
          </cell>
          <cell r="AS649" t="str">
            <v>Pa</v>
          </cell>
          <cell r="AT649" t="str">
            <v>送風機出力</v>
          </cell>
          <cell r="AU649">
            <v>0.15</v>
          </cell>
          <cell r="AV649" t="str">
            <v>kW</v>
          </cell>
          <cell r="AW649" t="str">
            <v>ドレン配管径</v>
          </cell>
          <cell r="AX649" t="str">
            <v>内径26&lt;PVC管VP-25接続可能&gt;</v>
          </cell>
          <cell r="AZ649" t="str">
            <v>冷媒配管(ガス)</v>
          </cell>
          <cell r="BA649">
            <v>19.05</v>
          </cell>
          <cell r="BB649" t="str">
            <v>φ(mm)</v>
          </cell>
          <cell r="BC649" t="str">
            <v>冷媒配管(液)</v>
          </cell>
          <cell r="BD649">
            <v>9.52</v>
          </cell>
          <cell r="BE649" t="str">
            <v>φ(mm)</v>
          </cell>
          <cell r="BF649" t="str">
            <v>製品質量</v>
          </cell>
          <cell r="BG649">
            <v>50</v>
          </cell>
          <cell r="BH649" t="str">
            <v>kg</v>
          </cell>
          <cell r="BI649" t="str">
            <v>分離形名(パネル１)</v>
          </cell>
          <cell r="BJ649" t="str">
            <v>PMP-J160EW</v>
          </cell>
          <cell r="BL649" t="str">
            <v>分離形名(リモコン１)</v>
          </cell>
          <cell r="BM649" t="str">
            <v>PAR-JH250K</v>
          </cell>
        </row>
        <row r="650">
          <cell r="B650" t="str">
            <v>PMH-J160EKH</v>
          </cell>
          <cell r="C650" t="str">
            <v>標準価格</v>
          </cell>
          <cell r="D650">
            <v>478000</v>
          </cell>
          <cell r="E650">
            <v>503000</v>
          </cell>
          <cell r="F650" t="str">
            <v>円</v>
          </cell>
          <cell r="G650" t="str">
            <v>冷房能力</v>
          </cell>
          <cell r="H650">
            <v>14</v>
          </cell>
          <cell r="I650" t="str">
            <v>kW</v>
          </cell>
          <cell r="J650" t="str">
            <v>消費電力(冷房)</v>
          </cell>
          <cell r="K650">
            <v>0</v>
          </cell>
          <cell r="L650" t="str">
            <v>kW</v>
          </cell>
          <cell r="M650" t="str">
            <v>暖房能力</v>
          </cell>
          <cell r="N650">
            <v>16</v>
          </cell>
          <cell r="O650" t="str">
            <v>kW</v>
          </cell>
          <cell r="P650" t="str">
            <v>暖房能力(ﾋｰﾀ作動時)</v>
          </cell>
          <cell r="Q650">
            <v>19</v>
          </cell>
          <cell r="R650" t="str">
            <v>kW</v>
          </cell>
          <cell r="S650" t="str">
            <v>消費電力(暖房)</v>
          </cell>
          <cell r="U650" t="str">
            <v>kW</v>
          </cell>
          <cell r="V650" t="str">
            <v>消費電力(暖房ﾋｰﾀ作動時)</v>
          </cell>
          <cell r="W650">
            <v>0</v>
          </cell>
          <cell r="X650" t="str">
            <v>kW</v>
          </cell>
          <cell r="Y650" t="str">
            <v>電源</v>
          </cell>
          <cell r="Z650" t="str">
            <v>三相</v>
          </cell>
          <cell r="AA650" t="str">
            <v>φ</v>
          </cell>
          <cell r="AB650" t="str">
            <v>電圧</v>
          </cell>
          <cell r="AC650">
            <v>200</v>
          </cell>
          <cell r="AD650" t="str">
            <v>V</v>
          </cell>
          <cell r="AE650" t="str">
            <v>外形寸法　高さ</v>
          </cell>
          <cell r="AF650">
            <v>259</v>
          </cell>
          <cell r="AG650" t="str">
            <v>mm</v>
          </cell>
          <cell r="AH650" t="str">
            <v>外形寸法　幅</v>
          </cell>
          <cell r="AI650">
            <v>1540</v>
          </cell>
          <cell r="AJ650" t="str">
            <v>mm</v>
          </cell>
          <cell r="AK650" t="str">
            <v>外形寸法　奥行</v>
          </cell>
          <cell r="AL650">
            <v>610</v>
          </cell>
          <cell r="AM650" t="str">
            <v>mm</v>
          </cell>
          <cell r="AN650" t="str">
            <v>風量(強)</v>
          </cell>
          <cell r="AO650">
            <v>33</v>
          </cell>
          <cell r="AP650" t="str">
            <v>m3/min</v>
          </cell>
          <cell r="AQ650" t="str">
            <v>機外静圧</v>
          </cell>
          <cell r="AR650">
            <v>0</v>
          </cell>
          <cell r="AS650" t="str">
            <v>Pa</v>
          </cell>
          <cell r="AT650" t="str">
            <v>送風機出力</v>
          </cell>
          <cell r="AU650">
            <v>0.15</v>
          </cell>
          <cell r="AV650" t="str">
            <v>kW</v>
          </cell>
          <cell r="AW650" t="str">
            <v>ドレン配管径</v>
          </cell>
          <cell r="AX650" t="str">
            <v>内径26&lt;PVC管VP-25接続可能&gt;</v>
          </cell>
          <cell r="AZ650" t="str">
            <v>冷媒配管(ガス)</v>
          </cell>
          <cell r="BA650">
            <v>19.05</v>
          </cell>
          <cell r="BB650" t="str">
            <v>φ(mm)</v>
          </cell>
          <cell r="BC650" t="str">
            <v>冷媒配管(液)</v>
          </cell>
          <cell r="BD650">
            <v>9.52</v>
          </cell>
          <cell r="BE650" t="str">
            <v>φ(mm)</v>
          </cell>
          <cell r="BF650" t="str">
            <v>製品質量</v>
          </cell>
          <cell r="BG650">
            <v>52</v>
          </cell>
          <cell r="BH650" t="str">
            <v>kg</v>
          </cell>
          <cell r="BI650" t="str">
            <v>分離形名(パネル１)</v>
          </cell>
          <cell r="BJ650" t="str">
            <v>PMP-J160EW</v>
          </cell>
          <cell r="BL650" t="str">
            <v>分離形名(リモコン１)</v>
          </cell>
          <cell r="BM650" t="str">
            <v>PAR-JH250K</v>
          </cell>
        </row>
        <row r="651">
          <cell r="B651" t="str">
            <v>PMH-J50EA</v>
          </cell>
          <cell r="C651" t="str">
            <v>標準価格</v>
          </cell>
          <cell r="D651">
            <v>280000</v>
          </cell>
          <cell r="E651">
            <v>305000</v>
          </cell>
          <cell r="F651" t="str">
            <v>円</v>
          </cell>
          <cell r="G651" t="str">
            <v>冷房能力</v>
          </cell>
          <cell r="H651">
            <v>4.5</v>
          </cell>
          <cell r="I651" t="str">
            <v>kW</v>
          </cell>
          <cell r="J651" t="str">
            <v>消費電力(冷房)</v>
          </cell>
          <cell r="K651">
            <v>0.09</v>
          </cell>
          <cell r="L651" t="str">
            <v>kW</v>
          </cell>
          <cell r="M651" t="str">
            <v>暖房能力</v>
          </cell>
          <cell r="N651">
            <v>5</v>
          </cell>
          <cell r="O651" t="str">
            <v>kW</v>
          </cell>
          <cell r="P651" t="str">
            <v>暖房能力(ﾋｰﾀ作動時)</v>
          </cell>
          <cell r="R651" t="str">
            <v>kW</v>
          </cell>
          <cell r="S651" t="str">
            <v>消費電力(暖房)</v>
          </cell>
          <cell r="T651">
            <v>0.09</v>
          </cell>
          <cell r="U651" t="str">
            <v>kW</v>
          </cell>
          <cell r="V651" t="str">
            <v>消費電力(暖房ﾋｰﾀ作動時)</v>
          </cell>
          <cell r="X651" t="str">
            <v>kW</v>
          </cell>
          <cell r="Y651" t="str">
            <v>電源</v>
          </cell>
          <cell r="AA651" t="str">
            <v>φ</v>
          </cell>
          <cell r="AB651" t="str">
            <v>電圧</v>
          </cell>
          <cell r="AD651" t="str">
            <v>V</v>
          </cell>
          <cell r="AE651" t="str">
            <v>外形寸法　高さ</v>
          </cell>
          <cell r="AF651">
            <v>198</v>
          </cell>
          <cell r="AG651" t="str">
            <v>mm</v>
          </cell>
          <cell r="AH651" t="str">
            <v>外形寸法　幅</v>
          </cell>
          <cell r="AI651">
            <v>940</v>
          </cell>
          <cell r="AJ651" t="str">
            <v>mm</v>
          </cell>
          <cell r="AK651" t="str">
            <v>外形寸法　奥行</v>
          </cell>
          <cell r="AL651">
            <v>610</v>
          </cell>
          <cell r="AM651" t="str">
            <v>mm</v>
          </cell>
          <cell r="AN651" t="str">
            <v>風量(強)</v>
          </cell>
          <cell r="AO651">
            <v>12</v>
          </cell>
          <cell r="AP651" t="str">
            <v>m3/min</v>
          </cell>
          <cell r="AQ651" t="str">
            <v>機外静圧</v>
          </cell>
          <cell r="AR651">
            <v>0</v>
          </cell>
          <cell r="AS651" t="str">
            <v>Pa</v>
          </cell>
          <cell r="AT651" t="str">
            <v>送風機出力</v>
          </cell>
          <cell r="AU651">
            <v>0.05</v>
          </cell>
          <cell r="AV651" t="str">
            <v>kW</v>
          </cell>
          <cell r="AW651" t="str">
            <v>ドレン配管径</v>
          </cell>
          <cell r="AX651" t="str">
            <v>ＶＰ－２５接続可</v>
          </cell>
          <cell r="AZ651" t="str">
            <v>冷媒配管(ガス)</v>
          </cell>
          <cell r="BA651">
            <v>12.7</v>
          </cell>
          <cell r="BB651" t="str">
            <v>φ(mm)</v>
          </cell>
          <cell r="BC651" t="str">
            <v>冷媒配管(液)</v>
          </cell>
          <cell r="BD651">
            <v>6.35</v>
          </cell>
          <cell r="BE651" t="str">
            <v>φ(mm)</v>
          </cell>
          <cell r="BF651" t="str">
            <v>製品質量</v>
          </cell>
          <cell r="BG651">
            <v>28</v>
          </cell>
          <cell r="BH651" t="str">
            <v>kg</v>
          </cell>
          <cell r="BI651" t="str">
            <v>分離形名(パネル１)</v>
          </cell>
          <cell r="BJ651" t="str">
            <v>PMP-J56EW</v>
          </cell>
          <cell r="BL651" t="str">
            <v>分離形名(リモコン１)</v>
          </cell>
          <cell r="BM651" t="str">
            <v>PAR-S25A</v>
          </cell>
        </row>
        <row r="652">
          <cell r="B652" t="str">
            <v>PMH-J50EAH</v>
          </cell>
          <cell r="C652" t="str">
            <v>標準価格</v>
          </cell>
          <cell r="D652">
            <v>308000</v>
          </cell>
          <cell r="E652">
            <v>333000</v>
          </cell>
          <cell r="F652" t="str">
            <v>円</v>
          </cell>
          <cell r="G652" t="str">
            <v>冷房能力</v>
          </cell>
          <cell r="H652">
            <v>4.5</v>
          </cell>
          <cell r="I652" t="str">
            <v>kW</v>
          </cell>
          <cell r="J652" t="str">
            <v>消費電力(冷房)</v>
          </cell>
          <cell r="K652">
            <v>0.09</v>
          </cell>
          <cell r="L652" t="str">
            <v>kW</v>
          </cell>
          <cell r="M652" t="str">
            <v>暖房能力</v>
          </cell>
          <cell r="N652">
            <v>5</v>
          </cell>
          <cell r="O652" t="str">
            <v>kW</v>
          </cell>
          <cell r="P652" t="str">
            <v>暖房能力(ﾋｰﾀ作動時)</v>
          </cell>
          <cell r="Q652">
            <v>6.6</v>
          </cell>
          <cell r="R652" t="str">
            <v>kW</v>
          </cell>
          <cell r="S652" t="str">
            <v>消費電力(暖房)</v>
          </cell>
          <cell r="T652">
            <v>0.09</v>
          </cell>
          <cell r="U652" t="str">
            <v>kW</v>
          </cell>
          <cell r="V652" t="str">
            <v>消費電力(暖房ﾋｰﾀ作動時)</v>
          </cell>
          <cell r="W652">
            <v>1.69</v>
          </cell>
          <cell r="X652" t="str">
            <v>kW</v>
          </cell>
          <cell r="Y652" t="str">
            <v>電源</v>
          </cell>
          <cell r="AA652" t="str">
            <v>φ</v>
          </cell>
          <cell r="AB652" t="str">
            <v>電圧</v>
          </cell>
          <cell r="AD652" t="str">
            <v>V</v>
          </cell>
          <cell r="AE652" t="str">
            <v>外形寸法　高さ</v>
          </cell>
          <cell r="AF652">
            <v>198</v>
          </cell>
          <cell r="AG652" t="str">
            <v>mm</v>
          </cell>
          <cell r="AH652" t="str">
            <v>外形寸法　幅</v>
          </cell>
          <cell r="AI652">
            <v>940</v>
          </cell>
          <cell r="AJ652" t="str">
            <v>mm</v>
          </cell>
          <cell r="AK652" t="str">
            <v>外形寸法　奥行</v>
          </cell>
          <cell r="AL652">
            <v>610</v>
          </cell>
          <cell r="AM652" t="str">
            <v>mm</v>
          </cell>
          <cell r="AN652" t="str">
            <v>風量(強)</v>
          </cell>
          <cell r="AO652">
            <v>12</v>
          </cell>
          <cell r="AP652" t="str">
            <v>m3/min</v>
          </cell>
          <cell r="AQ652" t="str">
            <v>機外静圧</v>
          </cell>
          <cell r="AR652">
            <v>0</v>
          </cell>
          <cell r="AS652" t="str">
            <v>Pa</v>
          </cell>
          <cell r="AT652" t="str">
            <v>送風機出力</v>
          </cell>
          <cell r="AU652">
            <v>0.05</v>
          </cell>
          <cell r="AV652" t="str">
            <v>kW</v>
          </cell>
          <cell r="AW652" t="str">
            <v>ドレン配管径</v>
          </cell>
          <cell r="AX652" t="str">
            <v>ＶＰ－２５接続可</v>
          </cell>
          <cell r="AZ652" t="str">
            <v>冷媒配管(ガス)</v>
          </cell>
          <cell r="BA652">
            <v>12.7</v>
          </cell>
          <cell r="BB652" t="str">
            <v>φ(mm)</v>
          </cell>
          <cell r="BC652" t="str">
            <v>冷媒配管(液)</v>
          </cell>
          <cell r="BD652">
            <v>6.35</v>
          </cell>
          <cell r="BE652" t="str">
            <v>φ(mm)</v>
          </cell>
          <cell r="BF652" t="str">
            <v>製品質量</v>
          </cell>
          <cell r="BG652">
            <v>28</v>
          </cell>
          <cell r="BH652" t="str">
            <v>kg</v>
          </cell>
          <cell r="BI652" t="str">
            <v>分離形名(パネル１)</v>
          </cell>
          <cell r="BJ652" t="str">
            <v>PMP-J56EW</v>
          </cell>
          <cell r="BL652" t="str">
            <v>分離形名(リモコン１)</v>
          </cell>
          <cell r="BM652" t="str">
            <v>PAR-S25A</v>
          </cell>
        </row>
        <row r="653">
          <cell r="B653" t="str">
            <v>PMH-J50EK</v>
          </cell>
          <cell r="C653" t="str">
            <v>標準価格</v>
          </cell>
          <cell r="D653">
            <v>285000</v>
          </cell>
          <cell r="E653">
            <v>310000</v>
          </cell>
          <cell r="F653" t="str">
            <v>円</v>
          </cell>
          <cell r="G653" t="str">
            <v>冷房能力</v>
          </cell>
          <cell r="H653">
            <v>4.5</v>
          </cell>
          <cell r="I653" t="str">
            <v>kW</v>
          </cell>
          <cell r="J653" t="str">
            <v>消費電力(冷房)</v>
          </cell>
          <cell r="K653">
            <v>0</v>
          </cell>
          <cell r="L653" t="str">
            <v>kW</v>
          </cell>
          <cell r="M653" t="str">
            <v>暖房能力</v>
          </cell>
          <cell r="N653">
            <v>5</v>
          </cell>
          <cell r="O653" t="str">
            <v>kW</v>
          </cell>
          <cell r="P653" t="str">
            <v>暖房能力(ﾋｰﾀ作動時)</v>
          </cell>
          <cell r="Q653">
            <v>0</v>
          </cell>
          <cell r="R653" t="str">
            <v>kW</v>
          </cell>
          <cell r="S653" t="str">
            <v>消費電力(暖房)</v>
          </cell>
          <cell r="T653">
            <v>0</v>
          </cell>
          <cell r="U653" t="str">
            <v>kW</v>
          </cell>
          <cell r="V653" t="str">
            <v>消費電力(暖房ﾋｰﾀ作動時)</v>
          </cell>
          <cell r="W653">
            <v>0</v>
          </cell>
          <cell r="X653" t="str">
            <v>kW</v>
          </cell>
          <cell r="Y653" t="str">
            <v>電源</v>
          </cell>
          <cell r="Z653" t="str">
            <v>単相</v>
          </cell>
          <cell r="AA653" t="str">
            <v>φ</v>
          </cell>
          <cell r="AB653" t="str">
            <v>電圧</v>
          </cell>
          <cell r="AC653">
            <v>200</v>
          </cell>
          <cell r="AD653" t="str">
            <v>V</v>
          </cell>
          <cell r="AE653" t="str">
            <v>外形寸法　高さ</v>
          </cell>
          <cell r="AF653">
            <v>198</v>
          </cell>
          <cell r="AG653" t="str">
            <v>mm</v>
          </cell>
          <cell r="AH653" t="str">
            <v>外形寸法　幅</v>
          </cell>
          <cell r="AI653">
            <v>940</v>
          </cell>
          <cell r="AJ653" t="str">
            <v>mm</v>
          </cell>
          <cell r="AK653" t="str">
            <v>外形寸法　奥行</v>
          </cell>
          <cell r="AL653">
            <v>610</v>
          </cell>
          <cell r="AM653" t="str">
            <v>mm</v>
          </cell>
          <cell r="AN653" t="str">
            <v>風量(強)</v>
          </cell>
          <cell r="AO653">
            <v>12</v>
          </cell>
          <cell r="AP653" t="str">
            <v>m3/min</v>
          </cell>
          <cell r="AQ653" t="str">
            <v>機外静圧</v>
          </cell>
          <cell r="AR653">
            <v>0</v>
          </cell>
          <cell r="AS653" t="str">
            <v>Pa</v>
          </cell>
          <cell r="AT653" t="str">
            <v>送風機出力</v>
          </cell>
          <cell r="AU653">
            <v>0.05</v>
          </cell>
          <cell r="AV653" t="str">
            <v>kW</v>
          </cell>
          <cell r="AW653" t="str">
            <v>ドレン配管径</v>
          </cell>
          <cell r="AX653" t="str">
            <v>内径26&lt;PVC管VP-25接続可能&gt;</v>
          </cell>
          <cell r="AZ653" t="str">
            <v>冷媒配管(ガス)</v>
          </cell>
          <cell r="BA653">
            <v>12.7</v>
          </cell>
          <cell r="BB653" t="str">
            <v>φ(mm)</v>
          </cell>
          <cell r="BC653" t="str">
            <v>冷媒配管(液)</v>
          </cell>
          <cell r="BD653">
            <v>6.35</v>
          </cell>
          <cell r="BE653" t="str">
            <v>φ(mm)</v>
          </cell>
          <cell r="BF653" t="str">
            <v>製品質量</v>
          </cell>
          <cell r="BG653">
            <v>28</v>
          </cell>
          <cell r="BH653" t="str">
            <v>kg</v>
          </cell>
          <cell r="BI653" t="str">
            <v>分離形名(パネル１)</v>
          </cell>
          <cell r="BJ653" t="str">
            <v>PMP-J56EW</v>
          </cell>
          <cell r="BL653" t="str">
            <v>分離形名(リモコン１)</v>
          </cell>
          <cell r="BM653" t="str">
            <v>PAR-JH250K</v>
          </cell>
        </row>
        <row r="654">
          <cell r="B654" t="str">
            <v>PMH-J50EKH</v>
          </cell>
          <cell r="C654" t="str">
            <v>標準価格</v>
          </cell>
          <cell r="D654">
            <v>313000</v>
          </cell>
          <cell r="E654">
            <v>338000</v>
          </cell>
          <cell r="F654" t="str">
            <v>円</v>
          </cell>
          <cell r="G654" t="str">
            <v>冷房能力</v>
          </cell>
          <cell r="H654">
            <v>4.5</v>
          </cell>
          <cell r="I654" t="str">
            <v>kW</v>
          </cell>
          <cell r="J654" t="str">
            <v>消費電力(冷房)</v>
          </cell>
          <cell r="K654">
            <v>0</v>
          </cell>
          <cell r="L654" t="str">
            <v>kW</v>
          </cell>
          <cell r="M654" t="str">
            <v>暖房能力</v>
          </cell>
          <cell r="N654">
            <v>5</v>
          </cell>
          <cell r="O654" t="str">
            <v>kW</v>
          </cell>
          <cell r="P654" t="str">
            <v>暖房能力(ﾋｰﾀ作動時)</v>
          </cell>
          <cell r="Q654">
            <v>6.6</v>
          </cell>
          <cell r="R654" t="str">
            <v>kW</v>
          </cell>
          <cell r="S654" t="str">
            <v>消費電力(暖房)</v>
          </cell>
          <cell r="T654">
            <v>0</v>
          </cell>
          <cell r="U654" t="str">
            <v>kW</v>
          </cell>
          <cell r="V654" t="str">
            <v>消費電力(暖房ﾋｰﾀ作動時)</v>
          </cell>
          <cell r="W654">
            <v>0</v>
          </cell>
          <cell r="X654" t="str">
            <v>kW</v>
          </cell>
          <cell r="Y654" t="str">
            <v>電源</v>
          </cell>
          <cell r="Z654" t="str">
            <v>三相</v>
          </cell>
          <cell r="AA654" t="str">
            <v>φ</v>
          </cell>
          <cell r="AB654" t="str">
            <v>電圧</v>
          </cell>
          <cell r="AC654">
            <v>200</v>
          </cell>
          <cell r="AD654" t="str">
            <v>V</v>
          </cell>
          <cell r="AE654" t="str">
            <v>外形寸法　高さ</v>
          </cell>
          <cell r="AF654">
            <v>198</v>
          </cell>
          <cell r="AG654" t="str">
            <v>mm</v>
          </cell>
          <cell r="AH654" t="str">
            <v>外形寸法　幅</v>
          </cell>
          <cell r="AI654">
            <v>940</v>
          </cell>
          <cell r="AJ654" t="str">
            <v>mm</v>
          </cell>
          <cell r="AK654" t="str">
            <v>外形寸法　奥行</v>
          </cell>
          <cell r="AL654">
            <v>610</v>
          </cell>
          <cell r="AM654" t="str">
            <v>mm</v>
          </cell>
          <cell r="AN654" t="str">
            <v>風量(強)</v>
          </cell>
          <cell r="AO654">
            <v>12</v>
          </cell>
          <cell r="AP654" t="str">
            <v>m3/min</v>
          </cell>
          <cell r="AQ654" t="str">
            <v>機外静圧</v>
          </cell>
          <cell r="AR654">
            <v>0</v>
          </cell>
          <cell r="AS654" t="str">
            <v>Pa</v>
          </cell>
          <cell r="AT654" t="str">
            <v>送風機出力</v>
          </cell>
          <cell r="AU654">
            <v>0.05</v>
          </cell>
          <cell r="AV654" t="str">
            <v>kW</v>
          </cell>
          <cell r="AW654" t="str">
            <v>ドレン配管径</v>
          </cell>
          <cell r="AX654" t="str">
            <v>内径26&lt;PVC管VP-25接続可能&gt;</v>
          </cell>
          <cell r="AZ654" t="str">
            <v>冷媒配管(ガス)</v>
          </cell>
          <cell r="BA654">
            <v>12.7</v>
          </cell>
          <cell r="BB654" t="str">
            <v>φ(mm)</v>
          </cell>
          <cell r="BC654" t="str">
            <v>冷媒配管(液)</v>
          </cell>
          <cell r="BD654">
            <v>6.35</v>
          </cell>
          <cell r="BE654" t="str">
            <v>φ(mm)</v>
          </cell>
          <cell r="BF654" t="str">
            <v>製品質量</v>
          </cell>
          <cell r="BG654">
            <v>29</v>
          </cell>
          <cell r="BH654" t="str">
            <v>kg</v>
          </cell>
          <cell r="BI654" t="str">
            <v>分離形名(パネル１)</v>
          </cell>
          <cell r="BJ654" t="str">
            <v>PMP-J56EW</v>
          </cell>
          <cell r="BL654" t="str">
            <v>分離形名(リモコン１)</v>
          </cell>
          <cell r="BM654" t="str">
            <v>PAR-JH250K</v>
          </cell>
        </row>
        <row r="655">
          <cell r="B655" t="str">
            <v>PMH-J50SEAH</v>
          </cell>
          <cell r="C655" t="str">
            <v>標準価格</v>
          </cell>
          <cell r="D655">
            <v>308000</v>
          </cell>
          <cell r="E655">
            <v>333000</v>
          </cell>
          <cell r="F655" t="str">
            <v>円</v>
          </cell>
          <cell r="G655" t="str">
            <v>冷房能力</v>
          </cell>
          <cell r="H655">
            <v>4.5</v>
          </cell>
          <cell r="I655" t="str">
            <v>kW</v>
          </cell>
          <cell r="J655" t="str">
            <v>消費電力(冷房)</v>
          </cell>
          <cell r="L655" t="str">
            <v>kW</v>
          </cell>
          <cell r="M655" t="str">
            <v>暖房能力</v>
          </cell>
          <cell r="N655">
            <v>5</v>
          </cell>
          <cell r="O655" t="str">
            <v>kW</v>
          </cell>
          <cell r="P655" t="str">
            <v>暖房能力(ﾋｰﾀ作動時)</v>
          </cell>
          <cell r="Q655">
            <v>6.6</v>
          </cell>
          <cell r="R655" t="str">
            <v>kW</v>
          </cell>
          <cell r="S655" t="str">
            <v>消費電力(暖房)</v>
          </cell>
          <cell r="U655" t="str">
            <v>kW</v>
          </cell>
          <cell r="V655" t="str">
            <v>消費電力(暖房ﾋｰﾀ作動時)</v>
          </cell>
          <cell r="X655" t="str">
            <v>kW</v>
          </cell>
          <cell r="Y655" t="str">
            <v>電源</v>
          </cell>
          <cell r="AA655" t="str">
            <v>φ</v>
          </cell>
          <cell r="AB655" t="str">
            <v>電圧</v>
          </cell>
          <cell r="AD655" t="str">
            <v>V</v>
          </cell>
          <cell r="AE655" t="str">
            <v>外形寸法　高さ</v>
          </cell>
          <cell r="AF655">
            <v>198</v>
          </cell>
          <cell r="AG655" t="str">
            <v>mm</v>
          </cell>
          <cell r="AH655" t="str">
            <v>外形寸法　幅</v>
          </cell>
          <cell r="AI655">
            <v>940</v>
          </cell>
          <cell r="AJ655" t="str">
            <v>mm</v>
          </cell>
          <cell r="AK655" t="str">
            <v>外形寸法　奥行</v>
          </cell>
          <cell r="AL655">
            <v>610</v>
          </cell>
          <cell r="AM655" t="str">
            <v>mm</v>
          </cell>
          <cell r="AN655" t="str">
            <v>風量(強)</v>
          </cell>
          <cell r="AO655">
            <v>12</v>
          </cell>
          <cell r="AP655" t="str">
            <v>m3/min</v>
          </cell>
          <cell r="AQ655" t="str">
            <v>機外静圧</v>
          </cell>
          <cell r="AR655">
            <v>0</v>
          </cell>
          <cell r="AS655" t="str">
            <v>Pa</v>
          </cell>
          <cell r="AT655" t="str">
            <v>送風機出力</v>
          </cell>
          <cell r="AU655">
            <v>0.05</v>
          </cell>
          <cell r="AV655" t="str">
            <v>kW</v>
          </cell>
          <cell r="AW655" t="str">
            <v>ドレン配管径</v>
          </cell>
          <cell r="AX655" t="str">
            <v>ＶＰ－２５接続堕</v>
          </cell>
          <cell r="AZ655" t="str">
            <v>冷媒配管(ガス)</v>
          </cell>
          <cell r="BA655">
            <v>12.7</v>
          </cell>
          <cell r="BB655" t="str">
            <v>φ(mm)</v>
          </cell>
          <cell r="BC655" t="str">
            <v>冷媒配管(液)</v>
          </cell>
          <cell r="BD655">
            <v>6.35</v>
          </cell>
          <cell r="BE655" t="str">
            <v>φ(mm)</v>
          </cell>
          <cell r="BF655" t="str">
            <v>製品質量</v>
          </cell>
          <cell r="BG655">
            <v>28</v>
          </cell>
          <cell r="BH655" t="str">
            <v>kg</v>
          </cell>
          <cell r="BI655" t="str">
            <v>分離形名(パネル１)</v>
          </cell>
          <cell r="BJ655" t="str">
            <v>PMP-J56EW</v>
          </cell>
          <cell r="BL655" t="str">
            <v>分離形名(リモコン１)</v>
          </cell>
          <cell r="BM655" t="str">
            <v>PAR-S25A</v>
          </cell>
        </row>
        <row r="656">
          <cell r="B656" t="str">
            <v>PMH-J50SEKH</v>
          </cell>
          <cell r="C656" t="str">
            <v>標準価格</v>
          </cell>
          <cell r="D656">
            <v>313000</v>
          </cell>
          <cell r="E656">
            <v>338000</v>
          </cell>
          <cell r="F656" t="str">
            <v>円</v>
          </cell>
          <cell r="G656" t="str">
            <v>冷房能力</v>
          </cell>
          <cell r="H656">
            <v>4.5</v>
          </cell>
          <cell r="I656" t="str">
            <v>kW</v>
          </cell>
          <cell r="J656" t="str">
            <v>消費電力(冷房)</v>
          </cell>
          <cell r="K656">
            <v>0</v>
          </cell>
          <cell r="L656" t="str">
            <v>kW</v>
          </cell>
          <cell r="M656" t="str">
            <v>暖房能力</v>
          </cell>
          <cell r="N656">
            <v>5</v>
          </cell>
          <cell r="O656" t="str">
            <v>kW</v>
          </cell>
          <cell r="P656" t="str">
            <v>暖房能力(ﾋｰﾀ作動時)</v>
          </cell>
          <cell r="Q656">
            <v>6.6</v>
          </cell>
          <cell r="R656" t="str">
            <v>kW</v>
          </cell>
          <cell r="S656" t="str">
            <v>消費電力(暖房)</v>
          </cell>
          <cell r="T656">
            <v>0</v>
          </cell>
          <cell r="U656" t="str">
            <v>kW</v>
          </cell>
          <cell r="V656" t="str">
            <v>消費電力(暖房ﾋｰﾀ作動時)</v>
          </cell>
          <cell r="W656">
            <v>0</v>
          </cell>
          <cell r="X656" t="str">
            <v>kW</v>
          </cell>
          <cell r="Y656" t="str">
            <v>電源</v>
          </cell>
          <cell r="Z656" t="str">
            <v>単相</v>
          </cell>
          <cell r="AA656" t="str">
            <v>φ</v>
          </cell>
          <cell r="AB656" t="str">
            <v>電圧</v>
          </cell>
          <cell r="AC656">
            <v>200</v>
          </cell>
          <cell r="AD656" t="str">
            <v>V</v>
          </cell>
          <cell r="AE656" t="str">
            <v>外形寸法　高さ</v>
          </cell>
          <cell r="AF656">
            <v>198</v>
          </cell>
          <cell r="AG656" t="str">
            <v>mm</v>
          </cell>
          <cell r="AH656" t="str">
            <v>外形寸法　幅</v>
          </cell>
          <cell r="AI656">
            <v>940</v>
          </cell>
          <cell r="AJ656" t="str">
            <v>mm</v>
          </cell>
          <cell r="AK656" t="str">
            <v>外形寸法　奥行</v>
          </cell>
          <cell r="AL656">
            <v>610</v>
          </cell>
          <cell r="AM656" t="str">
            <v>mm</v>
          </cell>
          <cell r="AN656" t="str">
            <v>風量(強)</v>
          </cell>
          <cell r="AO656">
            <v>12</v>
          </cell>
          <cell r="AP656" t="str">
            <v>m3/min</v>
          </cell>
          <cell r="AQ656" t="str">
            <v>機外静圧</v>
          </cell>
          <cell r="AR656">
            <v>0</v>
          </cell>
          <cell r="AS656" t="str">
            <v>Pa</v>
          </cell>
          <cell r="AT656" t="str">
            <v>送風機出力</v>
          </cell>
          <cell r="AU656">
            <v>0.05</v>
          </cell>
          <cell r="AV656" t="str">
            <v>kW</v>
          </cell>
          <cell r="AW656" t="str">
            <v>ドレン配管径</v>
          </cell>
          <cell r="AX656" t="str">
            <v>内径26&lt;PVC管VP-25接続可能&gt;</v>
          </cell>
          <cell r="AZ656" t="str">
            <v>冷媒配管(ガス)</v>
          </cell>
          <cell r="BA656">
            <v>12.7</v>
          </cell>
          <cell r="BB656" t="str">
            <v>φ(mm)</v>
          </cell>
          <cell r="BC656" t="str">
            <v>冷媒配管(液)</v>
          </cell>
          <cell r="BD656">
            <v>6.35</v>
          </cell>
          <cell r="BE656" t="str">
            <v>φ(mm)</v>
          </cell>
          <cell r="BF656" t="str">
            <v>製品質量</v>
          </cell>
          <cell r="BG656">
            <v>29</v>
          </cell>
          <cell r="BH656" t="str">
            <v>kg</v>
          </cell>
          <cell r="BI656" t="str">
            <v>分離形名(パネル１)</v>
          </cell>
          <cell r="BJ656" t="str">
            <v>PMP-J56EW</v>
          </cell>
          <cell r="BL656" t="str">
            <v>分離形名(リモコン１)</v>
          </cell>
          <cell r="BM656" t="str">
            <v>PAR-JH250K</v>
          </cell>
        </row>
        <row r="657">
          <cell r="B657" t="str">
            <v>PMH-J56EA</v>
          </cell>
          <cell r="C657" t="str">
            <v>標準価格</v>
          </cell>
          <cell r="D657">
            <v>290000</v>
          </cell>
          <cell r="E657">
            <v>315000</v>
          </cell>
          <cell r="F657" t="str">
            <v>円</v>
          </cell>
          <cell r="G657" t="str">
            <v>冷房能力</v>
          </cell>
          <cell r="H657">
            <v>5</v>
          </cell>
          <cell r="I657" t="str">
            <v>kW</v>
          </cell>
          <cell r="J657" t="str">
            <v>消費電力(冷房)</v>
          </cell>
          <cell r="K657">
            <v>0.09</v>
          </cell>
          <cell r="L657" t="str">
            <v>kW</v>
          </cell>
          <cell r="M657" t="str">
            <v>暖房能力</v>
          </cell>
          <cell r="N657">
            <v>5.6</v>
          </cell>
          <cell r="O657" t="str">
            <v>kW</v>
          </cell>
          <cell r="P657" t="str">
            <v>暖房能力(ﾋｰﾀ作動時)</v>
          </cell>
          <cell r="R657" t="str">
            <v>kW</v>
          </cell>
          <cell r="S657" t="str">
            <v>消費電力(暖房)</v>
          </cell>
          <cell r="T657">
            <v>0.09</v>
          </cell>
          <cell r="U657" t="str">
            <v>kW</v>
          </cell>
          <cell r="V657" t="str">
            <v>消費電力(暖房ﾋｰﾀ作動時)</v>
          </cell>
          <cell r="X657" t="str">
            <v>kW</v>
          </cell>
          <cell r="Y657" t="str">
            <v>電源</v>
          </cell>
          <cell r="AA657" t="str">
            <v>φ</v>
          </cell>
          <cell r="AB657" t="str">
            <v>電圧</v>
          </cell>
          <cell r="AD657" t="str">
            <v>V</v>
          </cell>
          <cell r="AE657" t="str">
            <v>外形寸法　高さ</v>
          </cell>
          <cell r="AF657">
            <v>198</v>
          </cell>
          <cell r="AG657" t="str">
            <v>mm</v>
          </cell>
          <cell r="AH657" t="str">
            <v>外形寸法　幅</v>
          </cell>
          <cell r="AI657">
            <v>940</v>
          </cell>
          <cell r="AJ657" t="str">
            <v>mm</v>
          </cell>
          <cell r="AK657" t="str">
            <v>外形寸法　奥行</v>
          </cell>
          <cell r="AL657">
            <v>610</v>
          </cell>
          <cell r="AM657" t="str">
            <v>mm</v>
          </cell>
          <cell r="AN657" t="str">
            <v>風量(強)</v>
          </cell>
          <cell r="AO657">
            <v>12</v>
          </cell>
          <cell r="AP657" t="str">
            <v>m3/min</v>
          </cell>
          <cell r="AQ657" t="str">
            <v>機外静圧</v>
          </cell>
          <cell r="AR657">
            <v>0</v>
          </cell>
          <cell r="AS657" t="str">
            <v>Pa</v>
          </cell>
          <cell r="AT657" t="str">
            <v>送風機出力</v>
          </cell>
          <cell r="AU657">
            <v>0.05</v>
          </cell>
          <cell r="AV657" t="str">
            <v>kW</v>
          </cell>
          <cell r="AW657" t="str">
            <v>ドレン配管径</v>
          </cell>
          <cell r="AX657" t="str">
            <v>ＶＰ－２５接続可</v>
          </cell>
          <cell r="AZ657" t="str">
            <v>冷媒配管(ガス)</v>
          </cell>
          <cell r="BA657">
            <v>12.7</v>
          </cell>
          <cell r="BB657" t="str">
            <v>φ(mm)</v>
          </cell>
          <cell r="BC657" t="str">
            <v>冷媒配管(液)</v>
          </cell>
          <cell r="BD657">
            <v>6.35</v>
          </cell>
          <cell r="BE657" t="str">
            <v>φ(mm)</v>
          </cell>
          <cell r="BF657" t="str">
            <v>製品質量</v>
          </cell>
          <cell r="BG657">
            <v>28</v>
          </cell>
          <cell r="BH657" t="str">
            <v>kg</v>
          </cell>
          <cell r="BI657" t="str">
            <v>分離形名(パネル１)</v>
          </cell>
          <cell r="BJ657" t="str">
            <v>PMP-J56EW</v>
          </cell>
          <cell r="BL657" t="str">
            <v>分離形名(リモコン１)</v>
          </cell>
          <cell r="BM657" t="str">
            <v>PAR-S25A</v>
          </cell>
        </row>
        <row r="658">
          <cell r="B658" t="str">
            <v>PMH-J56EAH</v>
          </cell>
          <cell r="C658" t="str">
            <v>標準価格</v>
          </cell>
          <cell r="D658">
            <v>318000</v>
          </cell>
          <cell r="E658">
            <v>343000</v>
          </cell>
          <cell r="F658" t="str">
            <v>円</v>
          </cell>
          <cell r="G658" t="str">
            <v>冷房能力</v>
          </cell>
          <cell r="H658">
            <v>5</v>
          </cell>
          <cell r="I658" t="str">
            <v>kW</v>
          </cell>
          <cell r="J658" t="str">
            <v>消費電力(冷房)</v>
          </cell>
          <cell r="K658">
            <v>0.09</v>
          </cell>
          <cell r="L658" t="str">
            <v>kW</v>
          </cell>
          <cell r="M658" t="str">
            <v>暖房能力</v>
          </cell>
          <cell r="N658">
            <v>5.6</v>
          </cell>
          <cell r="O658" t="str">
            <v>kW</v>
          </cell>
          <cell r="P658" t="str">
            <v>暖房能力(ﾋｰﾀ作動時)</v>
          </cell>
          <cell r="Q658">
            <v>7.2</v>
          </cell>
          <cell r="R658" t="str">
            <v>kW</v>
          </cell>
          <cell r="S658" t="str">
            <v>消費電力(暖房)</v>
          </cell>
          <cell r="T658">
            <v>0.09</v>
          </cell>
          <cell r="U658" t="str">
            <v>kW</v>
          </cell>
          <cell r="V658" t="str">
            <v>消費電力(暖房ﾋｰﾀ作動時)</v>
          </cell>
          <cell r="W658">
            <v>1.69</v>
          </cell>
          <cell r="X658" t="str">
            <v>kW</v>
          </cell>
          <cell r="Y658" t="str">
            <v>電源</v>
          </cell>
          <cell r="AA658" t="str">
            <v>φ</v>
          </cell>
          <cell r="AB658" t="str">
            <v>電圧</v>
          </cell>
          <cell r="AD658" t="str">
            <v>V</v>
          </cell>
          <cell r="AE658" t="str">
            <v>外形寸法　高さ</v>
          </cell>
          <cell r="AF658">
            <v>198</v>
          </cell>
          <cell r="AG658" t="str">
            <v>mm</v>
          </cell>
          <cell r="AH658" t="str">
            <v>外形寸法　幅</v>
          </cell>
          <cell r="AI658">
            <v>940</v>
          </cell>
          <cell r="AJ658" t="str">
            <v>mm</v>
          </cell>
          <cell r="AK658" t="str">
            <v>外形寸法　奥行</v>
          </cell>
          <cell r="AL658">
            <v>610</v>
          </cell>
          <cell r="AM658" t="str">
            <v>mm</v>
          </cell>
          <cell r="AN658" t="str">
            <v>風量(強)</v>
          </cell>
          <cell r="AO658">
            <v>12</v>
          </cell>
          <cell r="AP658" t="str">
            <v>m3/min</v>
          </cell>
          <cell r="AQ658" t="str">
            <v>機外静圧</v>
          </cell>
          <cell r="AR658">
            <v>0</v>
          </cell>
          <cell r="AS658" t="str">
            <v>Pa</v>
          </cell>
          <cell r="AT658" t="str">
            <v>送風機出力</v>
          </cell>
          <cell r="AU658">
            <v>0.05</v>
          </cell>
          <cell r="AV658" t="str">
            <v>kW</v>
          </cell>
          <cell r="AW658" t="str">
            <v>ドレン配管径</v>
          </cell>
          <cell r="AX658" t="str">
            <v>ＶＰ－２５接続可</v>
          </cell>
          <cell r="AZ658" t="str">
            <v>冷媒配管(ガス)</v>
          </cell>
          <cell r="BA658">
            <v>12.7</v>
          </cell>
          <cell r="BB658" t="str">
            <v>φ(mm)</v>
          </cell>
          <cell r="BC658" t="str">
            <v>冷媒配管(液)</v>
          </cell>
          <cell r="BD658">
            <v>6.35</v>
          </cell>
          <cell r="BE658" t="str">
            <v>φ(mm)</v>
          </cell>
          <cell r="BF658" t="str">
            <v>製品質量</v>
          </cell>
          <cell r="BG658">
            <v>28</v>
          </cell>
          <cell r="BH658" t="str">
            <v>kg</v>
          </cell>
          <cell r="BI658" t="str">
            <v>分離形名(パネル１)</v>
          </cell>
          <cell r="BJ658" t="str">
            <v>PMP-J56EW</v>
          </cell>
          <cell r="BL658" t="str">
            <v>分離形名(リモコン１)</v>
          </cell>
          <cell r="BM658" t="str">
            <v>PAR-S25A</v>
          </cell>
        </row>
        <row r="659">
          <cell r="B659" t="str">
            <v>PMH-J56EK</v>
          </cell>
          <cell r="C659" t="str">
            <v>標準価格</v>
          </cell>
          <cell r="D659">
            <v>295000</v>
          </cell>
          <cell r="E659">
            <v>320000</v>
          </cell>
          <cell r="F659" t="str">
            <v>円</v>
          </cell>
          <cell r="G659" t="str">
            <v>冷房能力</v>
          </cell>
          <cell r="H659">
            <v>5</v>
          </cell>
          <cell r="I659" t="str">
            <v>kW</v>
          </cell>
          <cell r="J659" t="str">
            <v>消費電力(冷房)</v>
          </cell>
          <cell r="K659">
            <v>0</v>
          </cell>
          <cell r="L659" t="str">
            <v>kW</v>
          </cell>
          <cell r="M659" t="str">
            <v>暖房能力</v>
          </cell>
          <cell r="N659">
            <v>5.6</v>
          </cell>
          <cell r="O659" t="str">
            <v>kW</v>
          </cell>
          <cell r="P659" t="str">
            <v>暖房能力(ﾋｰﾀ作動時)</v>
          </cell>
          <cell r="Q659">
            <v>0</v>
          </cell>
          <cell r="R659" t="str">
            <v>kW</v>
          </cell>
          <cell r="S659" t="str">
            <v>消費電力(暖房)</v>
          </cell>
          <cell r="T659">
            <v>0</v>
          </cell>
          <cell r="U659" t="str">
            <v>kW</v>
          </cell>
          <cell r="V659" t="str">
            <v>消費電力(暖房ﾋｰﾀ作動時)</v>
          </cell>
          <cell r="W659">
            <v>0</v>
          </cell>
          <cell r="X659" t="str">
            <v>kW</v>
          </cell>
          <cell r="Y659" t="str">
            <v>電源</v>
          </cell>
          <cell r="Z659" t="str">
            <v>単相</v>
          </cell>
          <cell r="AA659" t="str">
            <v>φ</v>
          </cell>
          <cell r="AB659" t="str">
            <v>電圧</v>
          </cell>
          <cell r="AC659">
            <v>200</v>
          </cell>
          <cell r="AD659" t="str">
            <v>V</v>
          </cell>
          <cell r="AE659" t="str">
            <v>外形寸法　高さ</v>
          </cell>
          <cell r="AF659">
            <v>198</v>
          </cell>
          <cell r="AG659" t="str">
            <v>mm</v>
          </cell>
          <cell r="AH659" t="str">
            <v>外形寸法　幅</v>
          </cell>
          <cell r="AI659">
            <v>940</v>
          </cell>
          <cell r="AJ659" t="str">
            <v>mm</v>
          </cell>
          <cell r="AK659" t="str">
            <v>外形寸法　奥行</v>
          </cell>
          <cell r="AL659">
            <v>610</v>
          </cell>
          <cell r="AM659" t="str">
            <v>mm</v>
          </cell>
          <cell r="AN659" t="str">
            <v>風量(強)</v>
          </cell>
          <cell r="AO659">
            <v>12</v>
          </cell>
          <cell r="AP659" t="str">
            <v>m3/min</v>
          </cell>
          <cell r="AQ659" t="str">
            <v>機外静圧</v>
          </cell>
          <cell r="AR659">
            <v>0</v>
          </cell>
          <cell r="AS659" t="str">
            <v>Pa</v>
          </cell>
          <cell r="AT659" t="str">
            <v>送風機出力</v>
          </cell>
          <cell r="AU659">
            <v>0.05</v>
          </cell>
          <cell r="AV659" t="str">
            <v>kW</v>
          </cell>
          <cell r="AW659" t="str">
            <v>ドレン配管径</v>
          </cell>
          <cell r="AX659" t="str">
            <v>内径26&lt;PVC管VP-25接続可能&gt;</v>
          </cell>
          <cell r="AZ659" t="str">
            <v>冷媒配管(ガス)</v>
          </cell>
          <cell r="BA659">
            <v>15.88</v>
          </cell>
          <cell r="BB659" t="str">
            <v>φ(mm)</v>
          </cell>
          <cell r="BC659" t="str">
            <v>冷媒配管(液)</v>
          </cell>
          <cell r="BD659">
            <v>9.52</v>
          </cell>
          <cell r="BE659" t="str">
            <v>φ(mm)</v>
          </cell>
          <cell r="BF659" t="str">
            <v>製品質量</v>
          </cell>
          <cell r="BG659">
            <v>28</v>
          </cell>
          <cell r="BH659" t="str">
            <v>kg</v>
          </cell>
          <cell r="BI659" t="str">
            <v>分離形名(パネル１)</v>
          </cell>
          <cell r="BJ659" t="str">
            <v>PMP-J56EW</v>
          </cell>
          <cell r="BL659" t="str">
            <v>分離形名(リモコン１)</v>
          </cell>
          <cell r="BM659" t="str">
            <v>PAR-JH250K</v>
          </cell>
        </row>
        <row r="660">
          <cell r="B660" t="str">
            <v>PMH-J56EKH</v>
          </cell>
          <cell r="C660" t="str">
            <v>標準価格</v>
          </cell>
          <cell r="D660">
            <v>323000</v>
          </cell>
          <cell r="E660">
            <v>348000</v>
          </cell>
          <cell r="F660" t="str">
            <v>円</v>
          </cell>
          <cell r="G660" t="str">
            <v>冷房能力</v>
          </cell>
          <cell r="H660">
            <v>5</v>
          </cell>
          <cell r="I660" t="str">
            <v>kW</v>
          </cell>
          <cell r="J660" t="str">
            <v>消費電力(冷房)</v>
          </cell>
          <cell r="K660">
            <v>0</v>
          </cell>
          <cell r="L660" t="str">
            <v>kW</v>
          </cell>
          <cell r="M660" t="str">
            <v>暖房能力</v>
          </cell>
          <cell r="N660">
            <v>5.6</v>
          </cell>
          <cell r="O660" t="str">
            <v>kW</v>
          </cell>
          <cell r="P660" t="str">
            <v>暖房能力(ﾋｰﾀ作動時)</v>
          </cell>
          <cell r="Q660">
            <v>7.2</v>
          </cell>
          <cell r="R660" t="str">
            <v>kW</v>
          </cell>
          <cell r="S660" t="str">
            <v>消費電力(暖房)</v>
          </cell>
          <cell r="T660">
            <v>0</v>
          </cell>
          <cell r="U660" t="str">
            <v>kW</v>
          </cell>
          <cell r="V660" t="str">
            <v>消費電力(暖房ﾋｰﾀ作動時)</v>
          </cell>
          <cell r="W660">
            <v>0</v>
          </cell>
          <cell r="X660" t="str">
            <v>kW</v>
          </cell>
          <cell r="Y660" t="str">
            <v>電源</v>
          </cell>
          <cell r="Z660" t="str">
            <v>三相</v>
          </cell>
          <cell r="AA660" t="str">
            <v>φ</v>
          </cell>
          <cell r="AB660" t="str">
            <v>電圧</v>
          </cell>
          <cell r="AC660">
            <v>200</v>
          </cell>
          <cell r="AD660" t="str">
            <v>V</v>
          </cell>
          <cell r="AE660" t="str">
            <v>外形寸法　高さ</v>
          </cell>
          <cell r="AF660">
            <v>198</v>
          </cell>
          <cell r="AG660" t="str">
            <v>mm</v>
          </cell>
          <cell r="AH660" t="str">
            <v>外形寸法　幅</v>
          </cell>
          <cell r="AI660">
            <v>940</v>
          </cell>
          <cell r="AJ660" t="str">
            <v>mm</v>
          </cell>
          <cell r="AK660" t="str">
            <v>外形寸法　奥行</v>
          </cell>
          <cell r="AL660">
            <v>610</v>
          </cell>
          <cell r="AM660" t="str">
            <v>mm</v>
          </cell>
          <cell r="AN660" t="str">
            <v>風量(強)</v>
          </cell>
          <cell r="AO660">
            <v>12</v>
          </cell>
          <cell r="AP660" t="str">
            <v>m3/min</v>
          </cell>
          <cell r="AQ660" t="str">
            <v>機外静圧</v>
          </cell>
          <cell r="AR660">
            <v>0</v>
          </cell>
          <cell r="AS660" t="str">
            <v>Pa</v>
          </cell>
          <cell r="AT660" t="str">
            <v>送風機出力</v>
          </cell>
          <cell r="AU660">
            <v>0.05</v>
          </cell>
          <cell r="AV660" t="str">
            <v>kW</v>
          </cell>
          <cell r="AW660" t="str">
            <v>ドレン配管径</v>
          </cell>
          <cell r="AX660" t="str">
            <v>内径26&lt;PVC管VP-25接続可能&gt;</v>
          </cell>
          <cell r="AZ660" t="str">
            <v>冷媒配管(ガス)</v>
          </cell>
          <cell r="BA660">
            <v>15.88</v>
          </cell>
          <cell r="BB660" t="str">
            <v>φ(mm)</v>
          </cell>
          <cell r="BC660" t="str">
            <v>冷媒配管(液)</v>
          </cell>
          <cell r="BD660">
            <v>9.52</v>
          </cell>
          <cell r="BE660" t="str">
            <v>φ(mm)</v>
          </cell>
          <cell r="BF660" t="str">
            <v>製品質量</v>
          </cell>
          <cell r="BG660">
            <v>29</v>
          </cell>
          <cell r="BH660" t="str">
            <v>kg</v>
          </cell>
          <cell r="BI660" t="str">
            <v>分離形名(パネル１)</v>
          </cell>
          <cell r="BJ660" t="str">
            <v>PMP-J56EW</v>
          </cell>
          <cell r="BL660" t="str">
            <v>分離形名(リモコン１)</v>
          </cell>
          <cell r="BM660" t="str">
            <v>PAR-JH250K</v>
          </cell>
        </row>
        <row r="661">
          <cell r="B661" t="str">
            <v>PMH-J56SEAH</v>
          </cell>
          <cell r="C661" t="str">
            <v>標準価格</v>
          </cell>
          <cell r="D661">
            <v>318000</v>
          </cell>
          <cell r="E661">
            <v>343000</v>
          </cell>
          <cell r="F661" t="str">
            <v>円</v>
          </cell>
          <cell r="G661" t="str">
            <v>冷房能力</v>
          </cell>
          <cell r="H661">
            <v>5</v>
          </cell>
          <cell r="I661" t="str">
            <v>kW</v>
          </cell>
          <cell r="J661" t="str">
            <v>消費電力(冷房)</v>
          </cell>
          <cell r="L661" t="str">
            <v>kW</v>
          </cell>
          <cell r="M661" t="str">
            <v>暖房能力</v>
          </cell>
          <cell r="N661">
            <v>5.6</v>
          </cell>
          <cell r="O661" t="str">
            <v>kW</v>
          </cell>
          <cell r="P661" t="str">
            <v>暖房能力(ﾋｰﾀ作動時)</v>
          </cell>
          <cell r="Q661">
            <v>7.2</v>
          </cell>
          <cell r="R661" t="str">
            <v>kW</v>
          </cell>
          <cell r="S661" t="str">
            <v>消費電力(暖房)</v>
          </cell>
          <cell r="U661" t="str">
            <v>kW</v>
          </cell>
          <cell r="V661" t="str">
            <v>消費電力(暖房ﾋｰﾀ作動時)</v>
          </cell>
          <cell r="X661" t="str">
            <v>kW</v>
          </cell>
          <cell r="Y661" t="str">
            <v>電源</v>
          </cell>
          <cell r="AA661" t="str">
            <v>φ</v>
          </cell>
          <cell r="AB661" t="str">
            <v>電圧</v>
          </cell>
          <cell r="AD661" t="str">
            <v>V</v>
          </cell>
          <cell r="AE661" t="str">
            <v>外形寸法　高さ</v>
          </cell>
          <cell r="AF661">
            <v>198</v>
          </cell>
          <cell r="AG661" t="str">
            <v>mm</v>
          </cell>
          <cell r="AH661" t="str">
            <v>外形寸法　幅</v>
          </cell>
          <cell r="AI661">
            <v>940</v>
          </cell>
          <cell r="AJ661" t="str">
            <v>mm</v>
          </cell>
          <cell r="AK661" t="str">
            <v>外形寸法　奥行</v>
          </cell>
          <cell r="AL661">
            <v>610</v>
          </cell>
          <cell r="AM661" t="str">
            <v>mm</v>
          </cell>
          <cell r="AN661" t="str">
            <v>風量(強)</v>
          </cell>
          <cell r="AO661">
            <v>12</v>
          </cell>
          <cell r="AP661" t="str">
            <v>m3/min</v>
          </cell>
          <cell r="AQ661" t="str">
            <v>機外静圧</v>
          </cell>
          <cell r="AR661">
            <v>0</v>
          </cell>
          <cell r="AS661" t="str">
            <v>Pa</v>
          </cell>
          <cell r="AT661" t="str">
            <v>送風機出力</v>
          </cell>
          <cell r="AU661">
            <v>0.05</v>
          </cell>
          <cell r="AV661" t="str">
            <v>kW</v>
          </cell>
          <cell r="AW661" t="str">
            <v>ドレン配管径</v>
          </cell>
          <cell r="AX661" t="str">
            <v>ＶＰ－２５接続可</v>
          </cell>
          <cell r="AZ661" t="str">
            <v>冷媒配管(ガス)</v>
          </cell>
          <cell r="BA661">
            <v>15.88</v>
          </cell>
          <cell r="BB661" t="str">
            <v>φ(mm)</v>
          </cell>
          <cell r="BC661" t="str">
            <v>冷媒配管(液)</v>
          </cell>
          <cell r="BD661">
            <v>9.52</v>
          </cell>
          <cell r="BE661" t="str">
            <v>φ(mm)</v>
          </cell>
          <cell r="BF661" t="str">
            <v>製品質量</v>
          </cell>
          <cell r="BG661">
            <v>28</v>
          </cell>
          <cell r="BH661" t="str">
            <v>kg</v>
          </cell>
          <cell r="BI661" t="str">
            <v>分離形名(パネル１)</v>
          </cell>
          <cell r="BJ661" t="str">
            <v>PMP-J56EW</v>
          </cell>
          <cell r="BL661" t="str">
            <v>分離形名(リモコン１)</v>
          </cell>
          <cell r="BM661" t="str">
            <v>PAR-S25A</v>
          </cell>
        </row>
        <row r="662">
          <cell r="B662" t="str">
            <v>PMH-J56SEKH</v>
          </cell>
          <cell r="C662" t="str">
            <v>標準価格</v>
          </cell>
          <cell r="D662">
            <v>323000</v>
          </cell>
          <cell r="E662">
            <v>348000</v>
          </cell>
          <cell r="F662" t="str">
            <v>円</v>
          </cell>
          <cell r="G662" t="str">
            <v>冷房能力</v>
          </cell>
          <cell r="H662">
            <v>5</v>
          </cell>
          <cell r="I662" t="str">
            <v>kW</v>
          </cell>
          <cell r="J662" t="str">
            <v>消費電力(冷房)</v>
          </cell>
          <cell r="K662">
            <v>0</v>
          </cell>
          <cell r="L662" t="str">
            <v>kW</v>
          </cell>
          <cell r="M662" t="str">
            <v>暖房能力</v>
          </cell>
          <cell r="N662">
            <v>5.6</v>
          </cell>
          <cell r="O662" t="str">
            <v>kW</v>
          </cell>
          <cell r="P662" t="str">
            <v>暖房能力(ﾋｰﾀ作動時)</v>
          </cell>
          <cell r="Q662">
            <v>7.2</v>
          </cell>
          <cell r="R662" t="str">
            <v>kW</v>
          </cell>
          <cell r="S662" t="str">
            <v>消費電力(暖房)</v>
          </cell>
          <cell r="T662">
            <v>0</v>
          </cell>
          <cell r="U662" t="str">
            <v>kW</v>
          </cell>
          <cell r="V662" t="str">
            <v>消費電力(暖房ﾋｰﾀ作動時)</v>
          </cell>
          <cell r="W662">
            <v>0</v>
          </cell>
          <cell r="X662" t="str">
            <v>kW</v>
          </cell>
          <cell r="Y662" t="str">
            <v>電源</v>
          </cell>
          <cell r="Z662" t="str">
            <v>単相</v>
          </cell>
          <cell r="AA662" t="str">
            <v>φ</v>
          </cell>
          <cell r="AB662" t="str">
            <v>電圧</v>
          </cell>
          <cell r="AC662">
            <v>200</v>
          </cell>
          <cell r="AD662" t="str">
            <v>V</v>
          </cell>
          <cell r="AE662" t="str">
            <v>外形寸法　高さ</v>
          </cell>
          <cell r="AF662">
            <v>198</v>
          </cell>
          <cell r="AG662" t="str">
            <v>mm</v>
          </cell>
          <cell r="AH662" t="str">
            <v>外形寸法　幅</v>
          </cell>
          <cell r="AI662">
            <v>940</v>
          </cell>
          <cell r="AJ662" t="str">
            <v>mm</v>
          </cell>
          <cell r="AK662" t="str">
            <v>外形寸法　奥行</v>
          </cell>
          <cell r="AL662">
            <v>610</v>
          </cell>
          <cell r="AM662" t="str">
            <v>mm</v>
          </cell>
          <cell r="AN662" t="str">
            <v>風量(強)</v>
          </cell>
          <cell r="AO662">
            <v>12</v>
          </cell>
          <cell r="AP662" t="str">
            <v>m3/min</v>
          </cell>
          <cell r="AQ662" t="str">
            <v>機外静圧</v>
          </cell>
          <cell r="AR662">
            <v>0</v>
          </cell>
          <cell r="AS662" t="str">
            <v>Pa</v>
          </cell>
          <cell r="AT662" t="str">
            <v>送風機出力</v>
          </cell>
          <cell r="AU662">
            <v>0.05</v>
          </cell>
          <cell r="AV662" t="str">
            <v>kW</v>
          </cell>
          <cell r="AW662" t="str">
            <v>ドレン配管径</v>
          </cell>
          <cell r="AX662" t="str">
            <v>内径26&lt;PVC管VP-25接続可能&gt;</v>
          </cell>
          <cell r="AZ662" t="str">
            <v>冷媒配管(ガス)</v>
          </cell>
          <cell r="BA662">
            <v>15.88</v>
          </cell>
          <cell r="BB662" t="str">
            <v>φ(mm)</v>
          </cell>
          <cell r="BC662" t="str">
            <v>冷媒配管(液)</v>
          </cell>
          <cell r="BD662">
            <v>9.52</v>
          </cell>
          <cell r="BE662" t="str">
            <v>φ(mm)</v>
          </cell>
          <cell r="BF662" t="str">
            <v>製品質量</v>
          </cell>
          <cell r="BG662">
            <v>29</v>
          </cell>
          <cell r="BH662" t="str">
            <v>kg</v>
          </cell>
          <cell r="BI662" t="str">
            <v>分離形名(パネル１)</v>
          </cell>
          <cell r="BJ662" t="str">
            <v>PMP-J56EW</v>
          </cell>
          <cell r="BL662" t="str">
            <v>分離形名(リモコン１)</v>
          </cell>
          <cell r="BM662" t="str">
            <v>PAR-JH250K</v>
          </cell>
        </row>
        <row r="663">
          <cell r="B663" t="str">
            <v>PMH-J63EA</v>
          </cell>
          <cell r="C663" t="str">
            <v>標準価格</v>
          </cell>
          <cell r="D663">
            <v>305000</v>
          </cell>
          <cell r="E663">
            <v>330000</v>
          </cell>
          <cell r="F663" t="str">
            <v>円</v>
          </cell>
          <cell r="G663" t="str">
            <v>冷房能力</v>
          </cell>
          <cell r="H663">
            <v>5.6</v>
          </cell>
          <cell r="I663" t="str">
            <v>kW</v>
          </cell>
          <cell r="J663" t="str">
            <v>消費電力(冷房)</v>
          </cell>
          <cell r="K663">
            <v>0.11</v>
          </cell>
          <cell r="L663" t="str">
            <v>kW</v>
          </cell>
          <cell r="M663" t="str">
            <v>暖房能力</v>
          </cell>
          <cell r="N663">
            <v>6.7</v>
          </cell>
          <cell r="O663" t="str">
            <v>kW</v>
          </cell>
          <cell r="P663" t="str">
            <v>暖房能力(ﾋｰﾀ作動時)</v>
          </cell>
          <cell r="R663" t="str">
            <v>kW</v>
          </cell>
          <cell r="S663" t="str">
            <v>消費電力(暖房)</v>
          </cell>
          <cell r="T663">
            <v>0.11</v>
          </cell>
          <cell r="U663" t="str">
            <v>kW</v>
          </cell>
          <cell r="V663" t="str">
            <v>消費電力(暖房ﾋｰﾀ作動時)</v>
          </cell>
          <cell r="X663" t="str">
            <v>kW</v>
          </cell>
          <cell r="Y663" t="str">
            <v>電源</v>
          </cell>
          <cell r="AA663" t="str">
            <v>φ</v>
          </cell>
          <cell r="AB663" t="str">
            <v>電圧</v>
          </cell>
          <cell r="AD663" t="str">
            <v>V</v>
          </cell>
          <cell r="AE663" t="str">
            <v>外形寸法　高さ</v>
          </cell>
          <cell r="AF663">
            <v>198</v>
          </cell>
          <cell r="AG663" t="str">
            <v>mm</v>
          </cell>
          <cell r="AH663" t="str">
            <v>外形寸法　幅</v>
          </cell>
          <cell r="AI663">
            <v>1240</v>
          </cell>
          <cell r="AJ663" t="str">
            <v>mm</v>
          </cell>
          <cell r="AK663" t="str">
            <v>外形寸法　奥行</v>
          </cell>
          <cell r="AL663">
            <v>610</v>
          </cell>
          <cell r="AM663" t="str">
            <v>mm</v>
          </cell>
          <cell r="AN663" t="str">
            <v>風量(強)</v>
          </cell>
          <cell r="AO663">
            <v>18</v>
          </cell>
          <cell r="AP663" t="str">
            <v>m3/min</v>
          </cell>
          <cell r="AQ663" t="str">
            <v>機外静圧</v>
          </cell>
          <cell r="AR663">
            <v>0</v>
          </cell>
          <cell r="AS663" t="str">
            <v>Pa</v>
          </cell>
          <cell r="AT663" t="str">
            <v>送風機出力</v>
          </cell>
          <cell r="AU663">
            <v>0.08</v>
          </cell>
          <cell r="AV663" t="str">
            <v>kW</v>
          </cell>
          <cell r="AW663" t="str">
            <v>ドレン配管径</v>
          </cell>
          <cell r="AX663" t="str">
            <v>ＶＰ－２５接続可</v>
          </cell>
          <cell r="AZ663" t="str">
            <v>冷媒配管(ガス)</v>
          </cell>
          <cell r="BA663">
            <v>15.88</v>
          </cell>
          <cell r="BB663" t="str">
            <v>φ(mm)</v>
          </cell>
          <cell r="BC663" t="str">
            <v>冷媒配管(液)</v>
          </cell>
          <cell r="BD663">
            <v>9.52</v>
          </cell>
          <cell r="BE663" t="str">
            <v>φ(mm)</v>
          </cell>
          <cell r="BF663" t="str">
            <v>製品質量</v>
          </cell>
          <cell r="BG663">
            <v>35</v>
          </cell>
          <cell r="BH663" t="str">
            <v>kg</v>
          </cell>
          <cell r="BI663" t="str">
            <v>分離形名(パネル１)</v>
          </cell>
          <cell r="BJ663" t="str">
            <v>PMP-J112EW</v>
          </cell>
          <cell r="BL663" t="str">
            <v>分離形名(リモコン１)</v>
          </cell>
          <cell r="BM663" t="str">
            <v>PAR-S25A</v>
          </cell>
        </row>
        <row r="664">
          <cell r="B664" t="str">
            <v>PMH-J63EAH</v>
          </cell>
          <cell r="C664" t="str">
            <v>標準価格</v>
          </cell>
          <cell r="D664">
            <v>333000</v>
          </cell>
          <cell r="E664">
            <v>358000</v>
          </cell>
          <cell r="F664" t="str">
            <v>円</v>
          </cell>
          <cell r="G664" t="str">
            <v>冷房能力</v>
          </cell>
          <cell r="H664">
            <v>5.6</v>
          </cell>
          <cell r="I664" t="str">
            <v>kW</v>
          </cell>
          <cell r="J664" t="str">
            <v>消費電力(冷房)</v>
          </cell>
          <cell r="K664">
            <v>0.11</v>
          </cell>
          <cell r="L664" t="str">
            <v>kW</v>
          </cell>
          <cell r="M664" t="str">
            <v>暖房能力</v>
          </cell>
          <cell r="N664">
            <v>6.7</v>
          </cell>
          <cell r="O664" t="str">
            <v>kW</v>
          </cell>
          <cell r="P664" t="str">
            <v>暖房能力(ﾋｰﾀ作動時)</v>
          </cell>
          <cell r="Q664">
            <v>8.8000000000000007</v>
          </cell>
          <cell r="R664" t="str">
            <v>kW</v>
          </cell>
          <cell r="S664" t="str">
            <v>消費電力(暖房)</v>
          </cell>
          <cell r="T664">
            <v>0.11</v>
          </cell>
          <cell r="U664" t="str">
            <v>kW</v>
          </cell>
          <cell r="V664" t="str">
            <v>消費電力(暖房ﾋｰﾀ作動時)</v>
          </cell>
          <cell r="W664">
            <v>2.21</v>
          </cell>
          <cell r="X664" t="str">
            <v>kW</v>
          </cell>
          <cell r="Y664" t="str">
            <v>電源</v>
          </cell>
          <cell r="AA664" t="str">
            <v>φ</v>
          </cell>
          <cell r="AB664" t="str">
            <v>電圧</v>
          </cell>
          <cell r="AD664" t="str">
            <v>V</v>
          </cell>
          <cell r="AE664" t="str">
            <v>外形寸法　高さ</v>
          </cell>
          <cell r="AF664">
            <v>198</v>
          </cell>
          <cell r="AG664" t="str">
            <v>mm</v>
          </cell>
          <cell r="AH664" t="str">
            <v>外形寸法　幅</v>
          </cell>
          <cell r="AI664">
            <v>1240</v>
          </cell>
          <cell r="AJ664" t="str">
            <v>mm</v>
          </cell>
          <cell r="AK664" t="str">
            <v>外形寸法　奥行</v>
          </cell>
          <cell r="AL664">
            <v>610</v>
          </cell>
          <cell r="AM664" t="str">
            <v>mm</v>
          </cell>
          <cell r="AN664" t="str">
            <v>風量(強)</v>
          </cell>
          <cell r="AO664">
            <v>18</v>
          </cell>
          <cell r="AP664" t="str">
            <v>m3/min</v>
          </cell>
          <cell r="AQ664" t="str">
            <v>機外静圧</v>
          </cell>
          <cell r="AR664">
            <v>0</v>
          </cell>
          <cell r="AS664" t="str">
            <v>Pa</v>
          </cell>
          <cell r="AT664" t="str">
            <v>送風機出力</v>
          </cell>
          <cell r="AU664">
            <v>0.08</v>
          </cell>
          <cell r="AV664" t="str">
            <v>kW</v>
          </cell>
          <cell r="AW664" t="str">
            <v>ドレン配管径</v>
          </cell>
          <cell r="AX664" t="str">
            <v>ＶＰ－２５接続可</v>
          </cell>
          <cell r="AZ664" t="str">
            <v>冷媒配管(ガス)</v>
          </cell>
          <cell r="BA664">
            <v>15.88</v>
          </cell>
          <cell r="BB664" t="str">
            <v>φ(mm)</v>
          </cell>
          <cell r="BC664" t="str">
            <v>冷媒配管(液)</v>
          </cell>
          <cell r="BD664">
            <v>9.52</v>
          </cell>
          <cell r="BE664" t="str">
            <v>φ(mm)</v>
          </cell>
          <cell r="BF664" t="str">
            <v>製品質量</v>
          </cell>
          <cell r="BG664">
            <v>35</v>
          </cell>
          <cell r="BH664" t="str">
            <v>kg</v>
          </cell>
          <cell r="BI664" t="str">
            <v>分離形名(パネル１)</v>
          </cell>
          <cell r="BJ664" t="str">
            <v>PMP-J112EW</v>
          </cell>
          <cell r="BL664" t="str">
            <v>分離形名(リモコン１)</v>
          </cell>
          <cell r="BM664" t="str">
            <v>PAR-S25A</v>
          </cell>
        </row>
        <row r="665">
          <cell r="B665" t="str">
            <v>PMH-J63EK</v>
          </cell>
          <cell r="C665" t="str">
            <v>標準価格</v>
          </cell>
          <cell r="D665">
            <v>305000</v>
          </cell>
          <cell r="E665">
            <v>330000</v>
          </cell>
          <cell r="F665" t="str">
            <v>円</v>
          </cell>
          <cell r="G665" t="str">
            <v>冷房能力</v>
          </cell>
          <cell r="H665">
            <v>5.6</v>
          </cell>
          <cell r="I665" t="str">
            <v>kW</v>
          </cell>
          <cell r="J665" t="str">
            <v>消費電力(冷房)</v>
          </cell>
          <cell r="K665">
            <v>0</v>
          </cell>
          <cell r="L665" t="str">
            <v>kW</v>
          </cell>
          <cell r="M665" t="str">
            <v>暖房能力</v>
          </cell>
          <cell r="N665">
            <v>6.7</v>
          </cell>
          <cell r="O665" t="str">
            <v>kW</v>
          </cell>
          <cell r="P665" t="str">
            <v>暖房能力(ﾋｰﾀ作動時)</v>
          </cell>
          <cell r="Q665">
            <v>0</v>
          </cell>
          <cell r="R665" t="str">
            <v>kW</v>
          </cell>
          <cell r="S665" t="str">
            <v>消費電力(暖房)</v>
          </cell>
          <cell r="T665">
            <v>0</v>
          </cell>
          <cell r="U665" t="str">
            <v>kW</v>
          </cell>
          <cell r="V665" t="str">
            <v>消費電力(暖房ﾋｰﾀ作動時)</v>
          </cell>
          <cell r="W665">
            <v>0</v>
          </cell>
          <cell r="X665" t="str">
            <v>kW</v>
          </cell>
          <cell r="Y665" t="str">
            <v>電源</v>
          </cell>
          <cell r="Z665" t="str">
            <v>単相</v>
          </cell>
          <cell r="AA665" t="str">
            <v>φ</v>
          </cell>
          <cell r="AB665" t="str">
            <v>電圧</v>
          </cell>
          <cell r="AC665">
            <v>200</v>
          </cell>
          <cell r="AD665" t="str">
            <v>V</v>
          </cell>
          <cell r="AE665" t="str">
            <v>外形寸法　高さ</v>
          </cell>
          <cell r="AF665">
            <v>198</v>
          </cell>
          <cell r="AG665" t="str">
            <v>mm</v>
          </cell>
          <cell r="AH665" t="str">
            <v>外形寸法　幅</v>
          </cell>
          <cell r="AI665">
            <v>1240</v>
          </cell>
          <cell r="AJ665" t="str">
            <v>mm</v>
          </cell>
          <cell r="AK665" t="str">
            <v>外形寸法　奥行</v>
          </cell>
          <cell r="AL665">
            <v>610</v>
          </cell>
          <cell r="AM665" t="str">
            <v>mm</v>
          </cell>
          <cell r="AN665" t="str">
            <v>風量(強)</v>
          </cell>
          <cell r="AO665">
            <v>18</v>
          </cell>
          <cell r="AP665" t="str">
            <v>m3/min</v>
          </cell>
          <cell r="AQ665" t="str">
            <v>機外静圧</v>
          </cell>
          <cell r="AR665">
            <v>0</v>
          </cell>
          <cell r="AS665" t="str">
            <v>Pa</v>
          </cell>
          <cell r="AT665" t="str">
            <v>送風機出力</v>
          </cell>
          <cell r="AU665">
            <v>0.08</v>
          </cell>
          <cell r="AV665" t="str">
            <v>kW</v>
          </cell>
          <cell r="AW665" t="str">
            <v>ドレン配管径</v>
          </cell>
          <cell r="AX665" t="str">
            <v>内径26&lt;PVC管VP-25接続可能&gt;</v>
          </cell>
          <cell r="AZ665" t="str">
            <v>冷媒配管(ガス)</v>
          </cell>
          <cell r="BA665">
            <v>15.88</v>
          </cell>
          <cell r="BB665" t="str">
            <v>φ(mm)</v>
          </cell>
          <cell r="BC665" t="str">
            <v>冷媒配管(液)</v>
          </cell>
          <cell r="BD665">
            <v>9.52</v>
          </cell>
          <cell r="BE665" t="str">
            <v>φ(mm)</v>
          </cell>
          <cell r="BF665" t="str">
            <v>製品質量</v>
          </cell>
          <cell r="BG665">
            <v>35</v>
          </cell>
          <cell r="BH665" t="str">
            <v>kg</v>
          </cell>
          <cell r="BI665" t="str">
            <v>分離形名(パネル１)</v>
          </cell>
          <cell r="BJ665" t="str">
            <v>PMP-J112EW</v>
          </cell>
          <cell r="BL665" t="str">
            <v>分離形名(リモコン１)</v>
          </cell>
          <cell r="BM665" t="str">
            <v>PAR-JH250K</v>
          </cell>
        </row>
        <row r="666">
          <cell r="B666" t="str">
            <v>PMH-J63EKH</v>
          </cell>
          <cell r="C666" t="str">
            <v>標準価格</v>
          </cell>
          <cell r="D666">
            <v>333000</v>
          </cell>
          <cell r="E666">
            <v>358000</v>
          </cell>
          <cell r="F666" t="str">
            <v>円</v>
          </cell>
          <cell r="G666" t="str">
            <v>冷房能力</v>
          </cell>
          <cell r="H666">
            <v>5.6</v>
          </cell>
          <cell r="I666" t="str">
            <v>kW</v>
          </cell>
          <cell r="J666" t="str">
            <v>消費電力(冷房)</v>
          </cell>
          <cell r="K666">
            <v>0</v>
          </cell>
          <cell r="L666" t="str">
            <v>kW</v>
          </cell>
          <cell r="M666" t="str">
            <v>暖房能力</v>
          </cell>
          <cell r="N666">
            <v>6.7</v>
          </cell>
          <cell r="O666" t="str">
            <v>kW</v>
          </cell>
          <cell r="P666" t="str">
            <v>暖房能力(ﾋｰﾀ作動時)</v>
          </cell>
          <cell r="Q666">
            <v>8.8000000000000007</v>
          </cell>
          <cell r="R666" t="str">
            <v>kW</v>
          </cell>
          <cell r="S666" t="str">
            <v>消費電力(暖房)</v>
          </cell>
          <cell r="T666">
            <v>0</v>
          </cell>
          <cell r="U666" t="str">
            <v>kW</v>
          </cell>
          <cell r="V666" t="str">
            <v>消費電力(暖房ﾋｰﾀ作動時)</v>
          </cell>
          <cell r="W666">
            <v>0</v>
          </cell>
          <cell r="X666" t="str">
            <v>kW</v>
          </cell>
          <cell r="Y666" t="str">
            <v>電源</v>
          </cell>
          <cell r="Z666" t="str">
            <v>三相</v>
          </cell>
          <cell r="AA666" t="str">
            <v>φ</v>
          </cell>
          <cell r="AB666" t="str">
            <v>電圧</v>
          </cell>
          <cell r="AC666">
            <v>200</v>
          </cell>
          <cell r="AD666" t="str">
            <v>V</v>
          </cell>
          <cell r="AE666" t="str">
            <v>外形寸法　高さ</v>
          </cell>
          <cell r="AF666">
            <v>198</v>
          </cell>
          <cell r="AG666" t="str">
            <v>mm</v>
          </cell>
          <cell r="AH666" t="str">
            <v>外形寸法　幅</v>
          </cell>
          <cell r="AI666">
            <v>1240</v>
          </cell>
          <cell r="AJ666" t="str">
            <v>mm</v>
          </cell>
          <cell r="AK666" t="str">
            <v>外形寸法　奥行</v>
          </cell>
          <cell r="AL666">
            <v>610</v>
          </cell>
          <cell r="AM666" t="str">
            <v>mm</v>
          </cell>
          <cell r="AN666" t="str">
            <v>風量(強)</v>
          </cell>
          <cell r="AO666">
            <v>18</v>
          </cell>
          <cell r="AP666" t="str">
            <v>m3/min</v>
          </cell>
          <cell r="AQ666" t="str">
            <v>機外静圧</v>
          </cell>
          <cell r="AR666">
            <v>0</v>
          </cell>
          <cell r="AS666" t="str">
            <v>Pa</v>
          </cell>
          <cell r="AT666" t="str">
            <v>送風機出力</v>
          </cell>
          <cell r="AU666">
            <v>0.08</v>
          </cell>
          <cell r="AV666" t="str">
            <v>kW</v>
          </cell>
          <cell r="AW666" t="str">
            <v>ドレン配管径</v>
          </cell>
          <cell r="AX666" t="str">
            <v>内径26&lt;PVC管VP-25接続可能&gt;</v>
          </cell>
          <cell r="AZ666" t="str">
            <v>冷媒配管(ガス)</v>
          </cell>
          <cell r="BA666">
            <v>15.88</v>
          </cell>
          <cell r="BB666" t="str">
            <v>φ(mm)</v>
          </cell>
          <cell r="BC666" t="str">
            <v>冷媒配管(液)</v>
          </cell>
          <cell r="BD666">
            <v>9.52</v>
          </cell>
          <cell r="BE666" t="str">
            <v>φ(mm)</v>
          </cell>
          <cell r="BF666" t="str">
            <v>製品質量</v>
          </cell>
          <cell r="BG666">
            <v>37</v>
          </cell>
          <cell r="BH666" t="str">
            <v>kg</v>
          </cell>
          <cell r="BI666" t="str">
            <v>分離形名(パネル１)</v>
          </cell>
          <cell r="BJ666" t="str">
            <v>PMP-J112EW</v>
          </cell>
          <cell r="BL666" t="str">
            <v>分離形名(リモコン１)</v>
          </cell>
          <cell r="BM666" t="str">
            <v>PAR-JH250K</v>
          </cell>
        </row>
        <row r="667">
          <cell r="B667" t="str">
            <v>PMH-J71EA</v>
          </cell>
          <cell r="C667" t="str">
            <v>標準価格</v>
          </cell>
          <cell r="D667">
            <v>310000</v>
          </cell>
          <cell r="E667">
            <v>335000</v>
          </cell>
          <cell r="F667" t="str">
            <v>円</v>
          </cell>
          <cell r="G667" t="str">
            <v>冷房能力</v>
          </cell>
          <cell r="H667">
            <v>6.3</v>
          </cell>
          <cell r="I667" t="str">
            <v>kW</v>
          </cell>
          <cell r="J667" t="str">
            <v>消費電力(冷房)</v>
          </cell>
          <cell r="K667">
            <v>0.11</v>
          </cell>
          <cell r="L667" t="str">
            <v>kW</v>
          </cell>
          <cell r="M667" t="str">
            <v>暖房能力</v>
          </cell>
          <cell r="N667">
            <v>7.1</v>
          </cell>
          <cell r="O667" t="str">
            <v>kW</v>
          </cell>
          <cell r="P667" t="str">
            <v>暖房能力(ﾋｰﾀ作動時)</v>
          </cell>
          <cell r="R667" t="str">
            <v>kW</v>
          </cell>
          <cell r="S667" t="str">
            <v>消費電力(暖房)</v>
          </cell>
          <cell r="T667">
            <v>0.11</v>
          </cell>
          <cell r="U667" t="str">
            <v>kW</v>
          </cell>
          <cell r="V667" t="str">
            <v>消費電力(暖房ﾋｰﾀ作動時)</v>
          </cell>
          <cell r="X667" t="str">
            <v>kW</v>
          </cell>
          <cell r="Y667" t="str">
            <v>電源</v>
          </cell>
          <cell r="AA667" t="str">
            <v>φ</v>
          </cell>
          <cell r="AB667" t="str">
            <v>電圧</v>
          </cell>
          <cell r="AD667" t="str">
            <v>V</v>
          </cell>
          <cell r="AE667" t="str">
            <v>外形寸法　高さ</v>
          </cell>
          <cell r="AF667">
            <v>198</v>
          </cell>
          <cell r="AG667" t="str">
            <v>mm</v>
          </cell>
          <cell r="AH667" t="str">
            <v>外形寸法　幅</v>
          </cell>
          <cell r="AI667">
            <v>1240</v>
          </cell>
          <cell r="AJ667" t="str">
            <v>mm</v>
          </cell>
          <cell r="AK667" t="str">
            <v>外形寸法　奥行</v>
          </cell>
          <cell r="AL667">
            <v>610</v>
          </cell>
          <cell r="AM667" t="str">
            <v>mm</v>
          </cell>
          <cell r="AN667" t="str">
            <v>風量(強)</v>
          </cell>
          <cell r="AO667">
            <v>18</v>
          </cell>
          <cell r="AP667" t="str">
            <v>m3/min</v>
          </cell>
          <cell r="AQ667" t="str">
            <v>機外静圧</v>
          </cell>
          <cell r="AR667">
            <v>0</v>
          </cell>
          <cell r="AS667" t="str">
            <v>Pa</v>
          </cell>
          <cell r="AT667" t="str">
            <v>送風機出力</v>
          </cell>
          <cell r="AU667">
            <v>0.08</v>
          </cell>
          <cell r="AV667" t="str">
            <v>kW</v>
          </cell>
          <cell r="AW667" t="str">
            <v>ドレン配管径</v>
          </cell>
          <cell r="AX667" t="str">
            <v>ＶＰ－２５接続可</v>
          </cell>
          <cell r="AZ667" t="str">
            <v>冷媒配管(ガス)</v>
          </cell>
          <cell r="BA667">
            <v>15.88</v>
          </cell>
          <cell r="BB667" t="str">
            <v>φ(mm)</v>
          </cell>
          <cell r="BC667" t="str">
            <v>冷媒配管(液)</v>
          </cell>
          <cell r="BD667">
            <v>9.52</v>
          </cell>
          <cell r="BE667" t="str">
            <v>φ(mm)</v>
          </cell>
          <cell r="BF667" t="str">
            <v>製品質量</v>
          </cell>
          <cell r="BG667">
            <v>35</v>
          </cell>
          <cell r="BH667" t="str">
            <v>kg</v>
          </cell>
          <cell r="BI667" t="str">
            <v>分離形名(パネル１)</v>
          </cell>
          <cell r="BJ667" t="str">
            <v>PMP-J112EW</v>
          </cell>
          <cell r="BL667" t="str">
            <v>分離形名(リモコン１)</v>
          </cell>
          <cell r="BM667" t="str">
            <v>PAR-S25A</v>
          </cell>
        </row>
        <row r="668">
          <cell r="B668" t="str">
            <v>PMH-J71EAH</v>
          </cell>
          <cell r="C668" t="str">
            <v>標準価格</v>
          </cell>
          <cell r="D668">
            <v>338000</v>
          </cell>
          <cell r="E668">
            <v>363000</v>
          </cell>
          <cell r="F668" t="str">
            <v>円</v>
          </cell>
          <cell r="G668" t="str">
            <v>冷房能力</v>
          </cell>
          <cell r="H668">
            <v>6.3</v>
          </cell>
          <cell r="I668" t="str">
            <v>kW</v>
          </cell>
          <cell r="J668" t="str">
            <v>消費電力(冷房)</v>
          </cell>
          <cell r="K668">
            <v>0.11</v>
          </cell>
          <cell r="L668" t="str">
            <v>kW</v>
          </cell>
          <cell r="M668" t="str">
            <v>暖房能力</v>
          </cell>
          <cell r="N668">
            <v>7.1</v>
          </cell>
          <cell r="O668" t="str">
            <v>kW</v>
          </cell>
          <cell r="P668" t="str">
            <v>暖房能力(ﾋｰﾀ作動時)</v>
          </cell>
          <cell r="Q668">
            <v>9.1999999999999993</v>
          </cell>
          <cell r="R668" t="str">
            <v>kW</v>
          </cell>
          <cell r="S668" t="str">
            <v>消費電力(暖房)</v>
          </cell>
          <cell r="T668">
            <v>0.11</v>
          </cell>
          <cell r="U668" t="str">
            <v>kW</v>
          </cell>
          <cell r="V668" t="str">
            <v>消費電力(暖房ﾋｰﾀ作動時)</v>
          </cell>
          <cell r="W668">
            <v>2.21</v>
          </cell>
          <cell r="X668" t="str">
            <v>kW</v>
          </cell>
          <cell r="Y668" t="str">
            <v>電源</v>
          </cell>
          <cell r="AA668" t="str">
            <v>φ</v>
          </cell>
          <cell r="AB668" t="str">
            <v>電圧</v>
          </cell>
          <cell r="AD668" t="str">
            <v>V</v>
          </cell>
          <cell r="AE668" t="str">
            <v>外形寸法　高さ</v>
          </cell>
          <cell r="AF668">
            <v>198</v>
          </cell>
          <cell r="AG668" t="str">
            <v>mm</v>
          </cell>
          <cell r="AH668" t="str">
            <v>外形寸法　幅</v>
          </cell>
          <cell r="AI668">
            <v>1240</v>
          </cell>
          <cell r="AJ668" t="str">
            <v>mm</v>
          </cell>
          <cell r="AK668" t="str">
            <v>外形寸法　奥行</v>
          </cell>
          <cell r="AL668">
            <v>610</v>
          </cell>
          <cell r="AM668" t="str">
            <v>mm</v>
          </cell>
          <cell r="AN668" t="str">
            <v>風量(強)</v>
          </cell>
          <cell r="AO668">
            <v>18</v>
          </cell>
          <cell r="AP668" t="str">
            <v>m3/min</v>
          </cell>
          <cell r="AQ668" t="str">
            <v>機外静圧</v>
          </cell>
          <cell r="AR668">
            <v>0</v>
          </cell>
          <cell r="AS668" t="str">
            <v>Pa</v>
          </cell>
          <cell r="AT668" t="str">
            <v>送風機出力</v>
          </cell>
          <cell r="AU668">
            <v>0.08</v>
          </cell>
          <cell r="AV668" t="str">
            <v>kW</v>
          </cell>
          <cell r="AW668" t="str">
            <v>ドレン配管径</v>
          </cell>
          <cell r="AX668" t="str">
            <v>ＶＰ－２５接続可</v>
          </cell>
          <cell r="AZ668" t="str">
            <v>冷媒配管(ガス)</v>
          </cell>
          <cell r="BA668">
            <v>15.88</v>
          </cell>
          <cell r="BB668" t="str">
            <v>φ(mm)</v>
          </cell>
          <cell r="BC668" t="str">
            <v>冷媒配管(液)</v>
          </cell>
          <cell r="BD668">
            <v>9.52</v>
          </cell>
          <cell r="BE668" t="str">
            <v>φ(mm)</v>
          </cell>
          <cell r="BF668" t="str">
            <v>製品質量</v>
          </cell>
          <cell r="BG668">
            <v>35</v>
          </cell>
          <cell r="BH668" t="str">
            <v>kg</v>
          </cell>
          <cell r="BI668" t="str">
            <v>分離形名(パネル１)</v>
          </cell>
          <cell r="BJ668" t="str">
            <v>PMP-J112EW</v>
          </cell>
          <cell r="BL668" t="str">
            <v>分離形名(リモコン１)</v>
          </cell>
          <cell r="BM668" t="str">
            <v>PAR-S25A</v>
          </cell>
        </row>
        <row r="669">
          <cell r="B669" t="str">
            <v>PMH-J71EK</v>
          </cell>
          <cell r="C669" t="str">
            <v>標準価格</v>
          </cell>
          <cell r="D669">
            <v>315000</v>
          </cell>
          <cell r="E669">
            <v>340000</v>
          </cell>
          <cell r="F669" t="str">
            <v>円</v>
          </cell>
          <cell r="G669" t="str">
            <v>冷房能力</v>
          </cell>
          <cell r="H669">
            <v>6.3</v>
          </cell>
          <cell r="I669" t="str">
            <v>kW</v>
          </cell>
          <cell r="J669" t="str">
            <v>消費電力(冷房)</v>
          </cell>
          <cell r="K669">
            <v>0</v>
          </cell>
          <cell r="L669" t="str">
            <v>kW</v>
          </cell>
          <cell r="M669" t="str">
            <v>暖房能力</v>
          </cell>
          <cell r="N669">
            <v>6.7</v>
          </cell>
          <cell r="O669" t="str">
            <v>kW</v>
          </cell>
          <cell r="P669" t="str">
            <v>暖房能力(ﾋｰﾀ作動時)</v>
          </cell>
          <cell r="Q669">
            <v>0</v>
          </cell>
          <cell r="R669" t="str">
            <v>kW</v>
          </cell>
          <cell r="S669" t="str">
            <v>消費電力(暖房)</v>
          </cell>
          <cell r="T669">
            <v>0</v>
          </cell>
          <cell r="U669" t="str">
            <v>kW</v>
          </cell>
          <cell r="V669" t="str">
            <v>消費電力(暖房ﾋｰﾀ作動時)</v>
          </cell>
          <cell r="W669">
            <v>0</v>
          </cell>
          <cell r="X669" t="str">
            <v>kW</v>
          </cell>
          <cell r="Y669" t="str">
            <v>電源</v>
          </cell>
          <cell r="Z669" t="str">
            <v>単相</v>
          </cell>
          <cell r="AA669" t="str">
            <v>φ</v>
          </cell>
          <cell r="AB669" t="str">
            <v>電圧</v>
          </cell>
          <cell r="AC669">
            <v>200</v>
          </cell>
          <cell r="AD669" t="str">
            <v>V</v>
          </cell>
          <cell r="AE669" t="str">
            <v>外形寸法　高さ</v>
          </cell>
          <cell r="AF669">
            <v>198</v>
          </cell>
          <cell r="AG669" t="str">
            <v>mm</v>
          </cell>
          <cell r="AH669" t="str">
            <v>外形寸法　幅</v>
          </cell>
          <cell r="AI669">
            <v>1240</v>
          </cell>
          <cell r="AJ669" t="str">
            <v>mm</v>
          </cell>
          <cell r="AK669" t="str">
            <v>外形寸法　奥行</v>
          </cell>
          <cell r="AL669">
            <v>610</v>
          </cell>
          <cell r="AM669" t="str">
            <v>mm</v>
          </cell>
          <cell r="AN669" t="str">
            <v>風量(強)</v>
          </cell>
          <cell r="AO669">
            <v>18</v>
          </cell>
          <cell r="AP669" t="str">
            <v>m3/min</v>
          </cell>
          <cell r="AQ669" t="str">
            <v>機外静圧</v>
          </cell>
          <cell r="AR669">
            <v>0</v>
          </cell>
          <cell r="AS669" t="str">
            <v>Pa</v>
          </cell>
          <cell r="AT669" t="str">
            <v>送風機出力</v>
          </cell>
          <cell r="AU669">
            <v>0.08</v>
          </cell>
          <cell r="AV669" t="str">
            <v>kW</v>
          </cell>
          <cell r="AW669" t="str">
            <v>ドレン配管径</v>
          </cell>
          <cell r="AX669" t="str">
            <v>内径26&lt;PVC管VP-25接続可能&gt;</v>
          </cell>
          <cell r="AZ669" t="str">
            <v>冷媒配管(ガス)</v>
          </cell>
          <cell r="BA669">
            <v>15.88</v>
          </cell>
          <cell r="BB669" t="str">
            <v>φ(mm)</v>
          </cell>
          <cell r="BC669" t="str">
            <v>冷媒配管(液)</v>
          </cell>
          <cell r="BD669">
            <v>9.52</v>
          </cell>
          <cell r="BE669" t="str">
            <v>φ(mm)</v>
          </cell>
          <cell r="BF669" t="str">
            <v>製品質量</v>
          </cell>
          <cell r="BG669">
            <v>35</v>
          </cell>
          <cell r="BH669" t="str">
            <v>kg</v>
          </cell>
          <cell r="BI669" t="str">
            <v>分離形名(パネル１)</v>
          </cell>
          <cell r="BJ669" t="str">
            <v>PMP-J112EW</v>
          </cell>
          <cell r="BL669" t="str">
            <v>分離形名(リモコン１)</v>
          </cell>
          <cell r="BM669" t="str">
            <v>PAR-JH250K</v>
          </cell>
        </row>
        <row r="670">
          <cell r="B670" t="str">
            <v>PMH-J71EKH</v>
          </cell>
          <cell r="C670" t="str">
            <v>標準価格</v>
          </cell>
          <cell r="D670">
            <v>343000</v>
          </cell>
          <cell r="E670">
            <v>368000</v>
          </cell>
          <cell r="F670" t="str">
            <v>円</v>
          </cell>
          <cell r="G670" t="str">
            <v>冷房能力</v>
          </cell>
          <cell r="H670">
            <v>6.3</v>
          </cell>
          <cell r="I670" t="str">
            <v>kW</v>
          </cell>
          <cell r="J670" t="str">
            <v>消費電力(冷房)</v>
          </cell>
          <cell r="K670">
            <v>0</v>
          </cell>
          <cell r="L670" t="str">
            <v>kW</v>
          </cell>
          <cell r="M670" t="str">
            <v>暖房能力</v>
          </cell>
          <cell r="N670">
            <v>6.7</v>
          </cell>
          <cell r="O670" t="str">
            <v>kW</v>
          </cell>
          <cell r="P670" t="str">
            <v>暖房能力(ﾋｰﾀ作動時)</v>
          </cell>
          <cell r="Q670">
            <v>8.8000000000000007</v>
          </cell>
          <cell r="R670" t="str">
            <v>kW</v>
          </cell>
          <cell r="S670" t="str">
            <v>消費電力(暖房)</v>
          </cell>
          <cell r="T670">
            <v>0</v>
          </cell>
          <cell r="U670" t="str">
            <v>kW</v>
          </cell>
          <cell r="V670" t="str">
            <v>消費電力(暖房ﾋｰﾀ作動時)</v>
          </cell>
          <cell r="W670">
            <v>0</v>
          </cell>
          <cell r="X670" t="str">
            <v>kW</v>
          </cell>
          <cell r="Y670" t="str">
            <v>電源</v>
          </cell>
          <cell r="Z670" t="str">
            <v>三相</v>
          </cell>
          <cell r="AA670" t="str">
            <v>φ</v>
          </cell>
          <cell r="AB670" t="str">
            <v>電圧</v>
          </cell>
          <cell r="AC670">
            <v>200</v>
          </cell>
          <cell r="AD670" t="str">
            <v>V</v>
          </cell>
          <cell r="AE670" t="str">
            <v>外形寸法　高さ</v>
          </cell>
          <cell r="AF670">
            <v>198</v>
          </cell>
          <cell r="AG670" t="str">
            <v>mm</v>
          </cell>
          <cell r="AH670" t="str">
            <v>外形寸法　幅</v>
          </cell>
          <cell r="AI670">
            <v>1240</v>
          </cell>
          <cell r="AJ670" t="str">
            <v>mm</v>
          </cell>
          <cell r="AK670" t="str">
            <v>外形寸法　奥行</v>
          </cell>
          <cell r="AL670">
            <v>610</v>
          </cell>
          <cell r="AM670" t="str">
            <v>mm</v>
          </cell>
          <cell r="AN670" t="str">
            <v>風量(強)</v>
          </cell>
          <cell r="AO670">
            <v>18</v>
          </cell>
          <cell r="AP670" t="str">
            <v>m3/min</v>
          </cell>
          <cell r="AQ670" t="str">
            <v>機外静圧</v>
          </cell>
          <cell r="AR670">
            <v>0</v>
          </cell>
          <cell r="AS670" t="str">
            <v>Pa</v>
          </cell>
          <cell r="AT670" t="str">
            <v>送風機出力</v>
          </cell>
          <cell r="AU670">
            <v>0.08</v>
          </cell>
          <cell r="AV670" t="str">
            <v>kW</v>
          </cell>
          <cell r="AW670" t="str">
            <v>ドレン配管径</v>
          </cell>
          <cell r="AX670" t="str">
            <v>内径26&lt;PVC管VP-25接続可能&gt;</v>
          </cell>
          <cell r="AZ670" t="str">
            <v>冷媒配管(ガス)</v>
          </cell>
          <cell r="BA670">
            <v>15.88</v>
          </cell>
          <cell r="BB670" t="str">
            <v>φ(mm)</v>
          </cell>
          <cell r="BC670" t="str">
            <v>冷媒配管(液)</v>
          </cell>
          <cell r="BD670">
            <v>9.52</v>
          </cell>
          <cell r="BE670" t="str">
            <v>φ(mm)</v>
          </cell>
          <cell r="BF670" t="str">
            <v>製品質量</v>
          </cell>
          <cell r="BG670">
            <v>37</v>
          </cell>
          <cell r="BH670" t="str">
            <v>kg</v>
          </cell>
          <cell r="BI670" t="str">
            <v>分離形名(パネル１)</v>
          </cell>
          <cell r="BJ670" t="str">
            <v>PMP-J112EW</v>
          </cell>
          <cell r="BL670" t="str">
            <v>分離形名(リモコン１)</v>
          </cell>
          <cell r="BM670" t="str">
            <v>PAR-JH250K</v>
          </cell>
        </row>
        <row r="671">
          <cell r="B671" t="str">
            <v>PMH-J80EA</v>
          </cell>
          <cell r="C671" t="str">
            <v>標準価格</v>
          </cell>
          <cell r="D671">
            <v>325000</v>
          </cell>
          <cell r="E671">
            <v>350000</v>
          </cell>
          <cell r="F671" t="str">
            <v>円</v>
          </cell>
          <cell r="G671" t="str">
            <v>冷房能力</v>
          </cell>
          <cell r="H671">
            <v>7.1</v>
          </cell>
          <cell r="I671" t="str">
            <v>kW</v>
          </cell>
          <cell r="J671" t="str">
            <v>消費電力(冷房)</v>
          </cell>
          <cell r="K671">
            <v>0.12</v>
          </cell>
          <cell r="L671" t="str">
            <v>kW</v>
          </cell>
          <cell r="M671" t="str">
            <v>暖房能力</v>
          </cell>
          <cell r="N671">
            <v>8</v>
          </cell>
          <cell r="O671" t="str">
            <v>kW</v>
          </cell>
          <cell r="P671" t="str">
            <v>暖房能力(ﾋｰﾀ作動時)</v>
          </cell>
          <cell r="R671" t="str">
            <v>kW</v>
          </cell>
          <cell r="S671" t="str">
            <v>消費電力(暖房)</v>
          </cell>
          <cell r="T671">
            <v>0.12</v>
          </cell>
          <cell r="U671" t="str">
            <v>kW</v>
          </cell>
          <cell r="V671" t="str">
            <v>消費電力(暖房ﾋｰﾀ作動時)</v>
          </cell>
          <cell r="X671" t="str">
            <v>kW</v>
          </cell>
          <cell r="Y671" t="str">
            <v>電源</v>
          </cell>
          <cell r="AA671" t="str">
            <v>φ</v>
          </cell>
          <cell r="AB671" t="str">
            <v>電圧</v>
          </cell>
          <cell r="AD671" t="str">
            <v>V</v>
          </cell>
          <cell r="AE671" t="str">
            <v>外形寸法　高さ</v>
          </cell>
          <cell r="AF671">
            <v>198</v>
          </cell>
          <cell r="AG671" t="str">
            <v>mm</v>
          </cell>
          <cell r="AH671" t="str">
            <v>外形寸法　幅</v>
          </cell>
          <cell r="AI671">
            <v>1240</v>
          </cell>
          <cell r="AJ671" t="str">
            <v>mm</v>
          </cell>
          <cell r="AK671" t="str">
            <v>外形寸法　奥行</v>
          </cell>
          <cell r="AL671">
            <v>610</v>
          </cell>
          <cell r="AM671" t="str">
            <v>mm</v>
          </cell>
          <cell r="AN671" t="str">
            <v>風量(強)</v>
          </cell>
          <cell r="AO671">
            <v>18</v>
          </cell>
          <cell r="AP671" t="str">
            <v>m3/min</v>
          </cell>
          <cell r="AQ671" t="str">
            <v>機外静圧</v>
          </cell>
          <cell r="AR671">
            <v>0</v>
          </cell>
          <cell r="AS671" t="str">
            <v>Pa</v>
          </cell>
          <cell r="AT671" t="str">
            <v>送風機出力</v>
          </cell>
          <cell r="AU671">
            <v>0.08</v>
          </cell>
          <cell r="AV671" t="str">
            <v>kW</v>
          </cell>
          <cell r="AW671" t="str">
            <v>ドレン配管径</v>
          </cell>
          <cell r="AX671" t="str">
            <v>ＶＰ－２５接続可</v>
          </cell>
          <cell r="AZ671" t="str">
            <v>冷媒配管(ガス)</v>
          </cell>
          <cell r="BA671">
            <v>15.88</v>
          </cell>
          <cell r="BB671" t="str">
            <v>φ(mm)</v>
          </cell>
          <cell r="BC671" t="str">
            <v>冷媒配管(液)</v>
          </cell>
          <cell r="BD671">
            <v>9.52</v>
          </cell>
          <cell r="BE671" t="str">
            <v>φ(mm)</v>
          </cell>
          <cell r="BF671" t="str">
            <v>製品質量</v>
          </cell>
          <cell r="BG671">
            <v>35</v>
          </cell>
          <cell r="BH671" t="str">
            <v>kg</v>
          </cell>
          <cell r="BI671" t="str">
            <v>分離形名(パネル１)</v>
          </cell>
          <cell r="BJ671" t="str">
            <v>PMP-J112EW</v>
          </cell>
          <cell r="BL671" t="str">
            <v>分離形名(リモコン１)</v>
          </cell>
          <cell r="BM671" t="str">
            <v>PAR-S25A</v>
          </cell>
        </row>
        <row r="672">
          <cell r="B672" t="str">
            <v>PMH-J80EAH</v>
          </cell>
          <cell r="C672" t="str">
            <v>標準価格</v>
          </cell>
          <cell r="D672">
            <v>353000</v>
          </cell>
          <cell r="E672">
            <v>378000</v>
          </cell>
          <cell r="F672" t="str">
            <v>円</v>
          </cell>
          <cell r="G672" t="str">
            <v>冷房能力</v>
          </cell>
          <cell r="H672">
            <v>7.1</v>
          </cell>
          <cell r="I672" t="str">
            <v>kW</v>
          </cell>
          <cell r="J672" t="str">
            <v>消費電力(冷房)</v>
          </cell>
          <cell r="K672">
            <v>0.12</v>
          </cell>
          <cell r="L672" t="str">
            <v>kW</v>
          </cell>
          <cell r="M672" t="str">
            <v>暖房能力</v>
          </cell>
          <cell r="N672">
            <v>8</v>
          </cell>
          <cell r="O672" t="str">
            <v>kW</v>
          </cell>
          <cell r="P672" t="str">
            <v>暖房能力(ﾋｰﾀ作動時)</v>
          </cell>
          <cell r="Q672">
            <v>10.1</v>
          </cell>
          <cell r="R672" t="str">
            <v>kW</v>
          </cell>
          <cell r="S672" t="str">
            <v>消費電力(暖房)</v>
          </cell>
          <cell r="T672">
            <v>0.12</v>
          </cell>
          <cell r="U672" t="str">
            <v>kW</v>
          </cell>
          <cell r="V672" t="str">
            <v>消費電力(暖房ﾋｰﾀ作動時)</v>
          </cell>
          <cell r="W672">
            <v>2.2200000000000002</v>
          </cell>
          <cell r="X672" t="str">
            <v>kW</v>
          </cell>
          <cell r="Y672" t="str">
            <v>電源</v>
          </cell>
          <cell r="AA672" t="str">
            <v>φ</v>
          </cell>
          <cell r="AB672" t="str">
            <v>電圧</v>
          </cell>
          <cell r="AD672" t="str">
            <v>V</v>
          </cell>
          <cell r="AE672" t="str">
            <v>外形寸法　高さ</v>
          </cell>
          <cell r="AF672">
            <v>198</v>
          </cell>
          <cell r="AG672" t="str">
            <v>mm</v>
          </cell>
          <cell r="AH672" t="str">
            <v>外形寸法　幅</v>
          </cell>
          <cell r="AI672">
            <v>1240</v>
          </cell>
          <cell r="AJ672" t="str">
            <v>mm</v>
          </cell>
          <cell r="AK672" t="str">
            <v>外形寸法　奥行</v>
          </cell>
          <cell r="AL672">
            <v>610</v>
          </cell>
          <cell r="AM672" t="str">
            <v>mm</v>
          </cell>
          <cell r="AN672" t="str">
            <v>風量(強)</v>
          </cell>
          <cell r="AO672">
            <v>18</v>
          </cell>
          <cell r="AP672" t="str">
            <v>m3/min</v>
          </cell>
          <cell r="AQ672" t="str">
            <v>機外静圧</v>
          </cell>
          <cell r="AR672">
            <v>0</v>
          </cell>
          <cell r="AS672" t="str">
            <v>Pa</v>
          </cell>
          <cell r="AT672" t="str">
            <v>送風機出力</v>
          </cell>
          <cell r="AU672">
            <v>0.08</v>
          </cell>
          <cell r="AV672" t="str">
            <v>kW</v>
          </cell>
          <cell r="AW672" t="str">
            <v>ドレン配管径</v>
          </cell>
          <cell r="AX672" t="str">
            <v>ＶＰ－２５接続可</v>
          </cell>
          <cell r="AZ672" t="str">
            <v>冷媒配管(ガス)</v>
          </cell>
          <cell r="BA672">
            <v>15.88</v>
          </cell>
          <cell r="BB672" t="str">
            <v>φ(mm)</v>
          </cell>
          <cell r="BC672" t="str">
            <v>冷媒配管(液)</v>
          </cell>
          <cell r="BD672">
            <v>9.52</v>
          </cell>
          <cell r="BE672" t="str">
            <v>φ(mm)</v>
          </cell>
          <cell r="BF672" t="str">
            <v>製品質量</v>
          </cell>
          <cell r="BG672">
            <v>35</v>
          </cell>
          <cell r="BH672" t="str">
            <v>kg</v>
          </cell>
          <cell r="BI672" t="str">
            <v>分離形名(パネル１)</v>
          </cell>
          <cell r="BJ672" t="str">
            <v>PMP-J112EW</v>
          </cell>
          <cell r="BL672" t="str">
            <v>分離形名(リモコン１)</v>
          </cell>
          <cell r="BM672" t="str">
            <v>PAR-S25A</v>
          </cell>
        </row>
        <row r="673">
          <cell r="B673" t="str">
            <v>PMH-J80EK</v>
          </cell>
          <cell r="C673" t="str">
            <v>標準価格</v>
          </cell>
          <cell r="D673">
            <v>330000</v>
          </cell>
          <cell r="E673">
            <v>355000</v>
          </cell>
          <cell r="F673" t="str">
            <v>円</v>
          </cell>
          <cell r="G673" t="str">
            <v>冷房能力</v>
          </cell>
          <cell r="H673">
            <v>7.1</v>
          </cell>
          <cell r="I673" t="str">
            <v>kW</v>
          </cell>
          <cell r="J673" t="str">
            <v>消費電力(冷房)</v>
          </cell>
          <cell r="K673">
            <v>0</v>
          </cell>
          <cell r="L673" t="str">
            <v>kW</v>
          </cell>
          <cell r="M673" t="str">
            <v>暖房能力</v>
          </cell>
          <cell r="N673">
            <v>8</v>
          </cell>
          <cell r="O673" t="str">
            <v>kW</v>
          </cell>
          <cell r="P673" t="str">
            <v>暖房能力(ﾋｰﾀ作動時)</v>
          </cell>
          <cell r="Q673">
            <v>0</v>
          </cell>
          <cell r="R673" t="str">
            <v>kW</v>
          </cell>
          <cell r="S673" t="str">
            <v>消費電力(暖房)</v>
          </cell>
          <cell r="T673">
            <v>0</v>
          </cell>
          <cell r="U673" t="str">
            <v>kW</v>
          </cell>
          <cell r="V673" t="str">
            <v>消費電力(暖房ﾋｰﾀ作動時)</v>
          </cell>
          <cell r="W673">
            <v>0</v>
          </cell>
          <cell r="X673" t="str">
            <v>kW</v>
          </cell>
          <cell r="Y673" t="str">
            <v>電源</v>
          </cell>
          <cell r="Z673" t="str">
            <v>単相</v>
          </cell>
          <cell r="AA673" t="str">
            <v>φ</v>
          </cell>
          <cell r="AB673" t="str">
            <v>電圧</v>
          </cell>
          <cell r="AC673">
            <v>200</v>
          </cell>
          <cell r="AD673" t="str">
            <v>V</v>
          </cell>
          <cell r="AE673" t="str">
            <v>外形寸法　高さ</v>
          </cell>
          <cell r="AF673">
            <v>198</v>
          </cell>
          <cell r="AG673" t="str">
            <v>mm</v>
          </cell>
          <cell r="AH673" t="str">
            <v>外形寸法　幅</v>
          </cell>
          <cell r="AI673">
            <v>1240</v>
          </cell>
          <cell r="AJ673" t="str">
            <v>mm</v>
          </cell>
          <cell r="AK673" t="str">
            <v>外形寸法　奥行</v>
          </cell>
          <cell r="AL673">
            <v>610</v>
          </cell>
          <cell r="AM673" t="str">
            <v>mm</v>
          </cell>
          <cell r="AN673" t="str">
            <v>風量(強)</v>
          </cell>
          <cell r="AO673">
            <v>18</v>
          </cell>
          <cell r="AP673" t="str">
            <v>m3/min</v>
          </cell>
          <cell r="AQ673" t="str">
            <v>機外静圧</v>
          </cell>
          <cell r="AR673">
            <v>0</v>
          </cell>
          <cell r="AS673" t="str">
            <v>Pa</v>
          </cell>
          <cell r="AT673" t="str">
            <v>送風機出力</v>
          </cell>
          <cell r="AU673">
            <v>0.08</v>
          </cell>
          <cell r="AV673" t="str">
            <v>kW</v>
          </cell>
          <cell r="AW673" t="str">
            <v>ドレン配管径</v>
          </cell>
          <cell r="AX673" t="str">
            <v>内径26&lt;PVC管VP-25接続可能&gt;</v>
          </cell>
          <cell r="AZ673" t="str">
            <v>冷媒配管(ガス)</v>
          </cell>
          <cell r="BA673">
            <v>15.88</v>
          </cell>
          <cell r="BB673" t="str">
            <v>φ(mm)</v>
          </cell>
          <cell r="BC673" t="str">
            <v>冷媒配管(液)</v>
          </cell>
          <cell r="BD673">
            <v>9.52</v>
          </cell>
          <cell r="BE673" t="str">
            <v>φ(mm)</v>
          </cell>
          <cell r="BF673" t="str">
            <v>製品質量</v>
          </cell>
          <cell r="BG673">
            <v>35</v>
          </cell>
          <cell r="BH673" t="str">
            <v>kg</v>
          </cell>
          <cell r="BI673" t="str">
            <v>分離形名(パネル１)</v>
          </cell>
          <cell r="BJ673" t="str">
            <v>PMP-J112EW</v>
          </cell>
          <cell r="BL673" t="str">
            <v>分離形名(リモコン１)</v>
          </cell>
          <cell r="BM673" t="str">
            <v>PAR-JH250K</v>
          </cell>
        </row>
        <row r="674">
          <cell r="B674" t="str">
            <v>PMH-J80EKH</v>
          </cell>
          <cell r="C674" t="str">
            <v>標準価格</v>
          </cell>
          <cell r="D674">
            <v>358000</v>
          </cell>
          <cell r="E674">
            <v>383000</v>
          </cell>
          <cell r="F674" t="str">
            <v>円</v>
          </cell>
          <cell r="G674" t="str">
            <v>冷房能力</v>
          </cell>
          <cell r="H674">
            <v>7.1</v>
          </cell>
          <cell r="I674" t="str">
            <v>kW</v>
          </cell>
          <cell r="J674" t="str">
            <v>消費電力(冷房)</v>
          </cell>
          <cell r="K674">
            <v>0</v>
          </cell>
          <cell r="L674" t="str">
            <v>kW</v>
          </cell>
          <cell r="M674" t="str">
            <v>暖房能力</v>
          </cell>
          <cell r="N674">
            <v>8</v>
          </cell>
          <cell r="O674" t="str">
            <v>kW</v>
          </cell>
          <cell r="P674" t="str">
            <v>暖房能力(ﾋｰﾀ作動時)</v>
          </cell>
          <cell r="Q674">
            <v>10</v>
          </cell>
          <cell r="R674" t="str">
            <v>kW</v>
          </cell>
          <cell r="S674" t="str">
            <v>消費電力(暖房)</v>
          </cell>
          <cell r="T674">
            <v>0</v>
          </cell>
          <cell r="U674" t="str">
            <v>kW</v>
          </cell>
          <cell r="V674" t="str">
            <v>消費電力(暖房ﾋｰﾀ作動時)</v>
          </cell>
          <cell r="W674">
            <v>0</v>
          </cell>
          <cell r="X674" t="str">
            <v>kW</v>
          </cell>
          <cell r="Y674" t="str">
            <v>電源</v>
          </cell>
          <cell r="Z674" t="str">
            <v>三相</v>
          </cell>
          <cell r="AA674" t="str">
            <v>φ</v>
          </cell>
          <cell r="AB674" t="str">
            <v>電圧</v>
          </cell>
          <cell r="AC674">
            <v>200</v>
          </cell>
          <cell r="AD674" t="str">
            <v>V</v>
          </cell>
          <cell r="AE674" t="str">
            <v>外形寸法　高さ</v>
          </cell>
          <cell r="AF674">
            <v>198</v>
          </cell>
          <cell r="AG674" t="str">
            <v>mm</v>
          </cell>
          <cell r="AH674" t="str">
            <v>外形寸法　幅</v>
          </cell>
          <cell r="AI674">
            <v>1240</v>
          </cell>
          <cell r="AJ674" t="str">
            <v>mm</v>
          </cell>
          <cell r="AK674" t="str">
            <v>外形寸法　奥行</v>
          </cell>
          <cell r="AL674">
            <v>610</v>
          </cell>
          <cell r="AM674" t="str">
            <v>mm</v>
          </cell>
          <cell r="AN674" t="str">
            <v>風量(強)</v>
          </cell>
          <cell r="AO674">
            <v>18</v>
          </cell>
          <cell r="AP674" t="str">
            <v>m3/min</v>
          </cell>
          <cell r="AQ674" t="str">
            <v>機外静圧</v>
          </cell>
          <cell r="AR674">
            <v>0</v>
          </cell>
          <cell r="AS674" t="str">
            <v>Pa</v>
          </cell>
          <cell r="AT674" t="str">
            <v>送風機出力</v>
          </cell>
          <cell r="AU674">
            <v>0.08</v>
          </cell>
          <cell r="AV674" t="str">
            <v>kW</v>
          </cell>
          <cell r="AW674" t="str">
            <v>ドレン配管径</v>
          </cell>
          <cell r="AX674" t="str">
            <v>内径26&lt;PVC管VP-25接続可能&gt;</v>
          </cell>
          <cell r="AZ674" t="str">
            <v>冷媒配管(ガス)</v>
          </cell>
          <cell r="BA674">
            <v>15.88</v>
          </cell>
          <cell r="BB674" t="str">
            <v>φ(mm)</v>
          </cell>
          <cell r="BC674" t="str">
            <v>冷媒配管(液)</v>
          </cell>
          <cell r="BD674">
            <v>9.52</v>
          </cell>
          <cell r="BE674" t="str">
            <v>φ(mm)</v>
          </cell>
          <cell r="BF674" t="str">
            <v>製品質量</v>
          </cell>
          <cell r="BG674">
            <v>37</v>
          </cell>
          <cell r="BH674" t="str">
            <v>kg</v>
          </cell>
          <cell r="BI674" t="str">
            <v>分離形名(パネル１)</v>
          </cell>
          <cell r="BJ674" t="str">
            <v>PMP-J112EW</v>
          </cell>
          <cell r="BL674" t="str">
            <v>分離形名(リモコン１)</v>
          </cell>
          <cell r="BM674" t="str">
            <v>PAR-JH250K</v>
          </cell>
        </row>
        <row r="675">
          <cell r="B675" t="str">
            <v>PMH-J90EK</v>
          </cell>
          <cell r="C675" t="str">
            <v>標準価格</v>
          </cell>
          <cell r="D675">
            <v>350000</v>
          </cell>
          <cell r="E675">
            <v>375000</v>
          </cell>
          <cell r="F675" t="str">
            <v>円</v>
          </cell>
          <cell r="G675" t="str">
            <v>冷房能力</v>
          </cell>
          <cell r="H675">
            <v>8</v>
          </cell>
          <cell r="I675" t="str">
            <v>kW</v>
          </cell>
          <cell r="J675" t="str">
            <v>消費電力(冷房)</v>
          </cell>
          <cell r="K675">
            <v>0</v>
          </cell>
          <cell r="L675" t="str">
            <v>kW</v>
          </cell>
          <cell r="M675" t="str">
            <v>暖房能力</v>
          </cell>
          <cell r="N675">
            <v>9</v>
          </cell>
          <cell r="O675" t="str">
            <v>kW</v>
          </cell>
          <cell r="P675" t="str">
            <v>暖房能力(ﾋｰﾀ作動時)</v>
          </cell>
          <cell r="Q675">
            <v>0</v>
          </cell>
          <cell r="R675" t="str">
            <v>kW</v>
          </cell>
          <cell r="S675" t="str">
            <v>消費電力(暖房)</v>
          </cell>
          <cell r="T675">
            <v>0</v>
          </cell>
          <cell r="U675" t="str">
            <v>kW</v>
          </cell>
          <cell r="V675" t="str">
            <v>消費電力(暖房ﾋｰﾀ作動時)</v>
          </cell>
          <cell r="W675">
            <v>0</v>
          </cell>
          <cell r="X675" t="str">
            <v>kW</v>
          </cell>
          <cell r="Y675" t="str">
            <v>電源</v>
          </cell>
          <cell r="Z675" t="str">
            <v>単相</v>
          </cell>
          <cell r="AA675" t="str">
            <v>φ</v>
          </cell>
          <cell r="AB675" t="str">
            <v>電圧</v>
          </cell>
          <cell r="AC675">
            <v>200</v>
          </cell>
          <cell r="AD675" t="str">
            <v>V</v>
          </cell>
          <cell r="AE675" t="str">
            <v>外形寸法　高さ</v>
          </cell>
          <cell r="AF675">
            <v>259</v>
          </cell>
          <cell r="AG675" t="str">
            <v>mm</v>
          </cell>
          <cell r="AH675" t="str">
            <v>外形寸法　幅</v>
          </cell>
          <cell r="AI675">
            <v>1240</v>
          </cell>
          <cell r="AJ675" t="str">
            <v>mm</v>
          </cell>
          <cell r="AK675" t="str">
            <v>外形寸法　奥行</v>
          </cell>
          <cell r="AL675">
            <v>610</v>
          </cell>
          <cell r="AM675" t="str">
            <v>mm</v>
          </cell>
          <cell r="AN675" t="str">
            <v>風量(強)</v>
          </cell>
          <cell r="AO675">
            <v>24</v>
          </cell>
          <cell r="AP675" t="str">
            <v>m3/min</v>
          </cell>
          <cell r="AQ675" t="str">
            <v>機外静圧</v>
          </cell>
          <cell r="AR675">
            <v>0</v>
          </cell>
          <cell r="AS675" t="str">
            <v>Pa</v>
          </cell>
          <cell r="AT675" t="str">
            <v>送風機出力</v>
          </cell>
          <cell r="AU675">
            <v>0.09</v>
          </cell>
          <cell r="AV675" t="str">
            <v>kW</v>
          </cell>
          <cell r="AW675" t="str">
            <v>ドレン配管径</v>
          </cell>
          <cell r="AX675" t="str">
            <v>内径26&lt;PVC管VP-25接続可能&gt;</v>
          </cell>
          <cell r="AZ675" t="str">
            <v>冷媒配管(ガス)</v>
          </cell>
          <cell r="BA675">
            <v>15.88</v>
          </cell>
          <cell r="BB675" t="str">
            <v>φ(mm)</v>
          </cell>
          <cell r="BC675" t="str">
            <v>冷媒配管(液)</v>
          </cell>
          <cell r="BD675">
            <v>9.52</v>
          </cell>
          <cell r="BE675" t="str">
            <v>φ(mm)</v>
          </cell>
          <cell r="BF675" t="str">
            <v>製品質量</v>
          </cell>
          <cell r="BG675">
            <v>40</v>
          </cell>
          <cell r="BH675" t="str">
            <v>kg</v>
          </cell>
          <cell r="BI675" t="str">
            <v>分離形名(パネル１)</v>
          </cell>
          <cell r="BJ675" t="str">
            <v>PMP-J112EW</v>
          </cell>
          <cell r="BL675" t="str">
            <v>分離形名(リモコン１)</v>
          </cell>
          <cell r="BM675" t="str">
            <v>PAR-JH250K</v>
          </cell>
        </row>
        <row r="676">
          <cell r="B676" t="str">
            <v>PMH-J90EKH</v>
          </cell>
          <cell r="C676" t="str">
            <v>標準価格</v>
          </cell>
          <cell r="D676">
            <v>378000</v>
          </cell>
          <cell r="E676">
            <v>403000</v>
          </cell>
          <cell r="F676" t="str">
            <v>円</v>
          </cell>
          <cell r="G676" t="str">
            <v>冷房能力</v>
          </cell>
          <cell r="H676">
            <v>8</v>
          </cell>
          <cell r="I676" t="str">
            <v>kW</v>
          </cell>
          <cell r="J676" t="str">
            <v>消費電力(冷房)</v>
          </cell>
          <cell r="K676">
            <v>0</v>
          </cell>
          <cell r="L676" t="str">
            <v>kW</v>
          </cell>
          <cell r="M676" t="str">
            <v>暖房能力</v>
          </cell>
          <cell r="N676">
            <v>9</v>
          </cell>
          <cell r="O676" t="str">
            <v>kW</v>
          </cell>
          <cell r="P676" t="str">
            <v>暖房能力(ﾋｰﾀ作動時)</v>
          </cell>
          <cell r="Q676">
            <v>11.1</v>
          </cell>
          <cell r="R676" t="str">
            <v>kW</v>
          </cell>
          <cell r="S676" t="str">
            <v>消費電力(暖房)</v>
          </cell>
          <cell r="T676">
            <v>0</v>
          </cell>
          <cell r="U676" t="str">
            <v>kW</v>
          </cell>
          <cell r="V676" t="str">
            <v>消費電力(暖房ﾋｰﾀ作動時)</v>
          </cell>
          <cell r="W676">
            <v>0</v>
          </cell>
          <cell r="X676" t="str">
            <v>kW</v>
          </cell>
          <cell r="Y676" t="str">
            <v>電源</v>
          </cell>
          <cell r="Z676" t="str">
            <v>三相</v>
          </cell>
          <cell r="AA676" t="str">
            <v>φ</v>
          </cell>
          <cell r="AB676" t="str">
            <v>電圧</v>
          </cell>
          <cell r="AC676">
            <v>200</v>
          </cell>
          <cell r="AD676" t="str">
            <v>V</v>
          </cell>
          <cell r="AE676" t="str">
            <v>外形寸法　高さ</v>
          </cell>
          <cell r="AF676">
            <v>259</v>
          </cell>
          <cell r="AG676" t="str">
            <v>mm</v>
          </cell>
          <cell r="AH676" t="str">
            <v>外形寸法　幅</v>
          </cell>
          <cell r="AI676">
            <v>1240</v>
          </cell>
          <cell r="AJ676" t="str">
            <v>mm</v>
          </cell>
          <cell r="AK676" t="str">
            <v>外形寸法　奥行</v>
          </cell>
          <cell r="AL676">
            <v>610</v>
          </cell>
          <cell r="AM676" t="str">
            <v>mm</v>
          </cell>
          <cell r="AN676" t="str">
            <v>風量(強)</v>
          </cell>
          <cell r="AO676">
            <v>24</v>
          </cell>
          <cell r="AP676" t="str">
            <v>m3/min</v>
          </cell>
          <cell r="AQ676" t="str">
            <v>機外静圧</v>
          </cell>
          <cell r="AR676">
            <v>0</v>
          </cell>
          <cell r="AS676" t="str">
            <v>Pa</v>
          </cell>
          <cell r="AT676" t="str">
            <v>送風機出力</v>
          </cell>
          <cell r="AU676">
            <v>0.09</v>
          </cell>
          <cell r="AV676" t="str">
            <v>kW</v>
          </cell>
          <cell r="AW676" t="str">
            <v>ドレン配管径</v>
          </cell>
          <cell r="AX676" t="str">
            <v>内径26&lt;PVC管VP-25接続可能&gt;</v>
          </cell>
          <cell r="AZ676" t="str">
            <v>冷媒配管(ガス)</v>
          </cell>
          <cell r="BA676">
            <v>15.88</v>
          </cell>
          <cell r="BB676" t="str">
            <v>φ(mm)</v>
          </cell>
          <cell r="BC676" t="str">
            <v>冷媒配管(液)</v>
          </cell>
          <cell r="BD676">
            <v>9.52</v>
          </cell>
          <cell r="BE676" t="str">
            <v>φ(mm)</v>
          </cell>
          <cell r="BF676" t="str">
            <v>製品質量</v>
          </cell>
          <cell r="BG676">
            <v>42</v>
          </cell>
          <cell r="BH676" t="str">
            <v>kg</v>
          </cell>
          <cell r="BI676" t="str">
            <v>分離形名(パネル１)</v>
          </cell>
          <cell r="BJ676" t="str">
            <v>PMP-J112EW</v>
          </cell>
          <cell r="BL676" t="str">
            <v>分離形名(リモコン１)</v>
          </cell>
          <cell r="BM676" t="str">
            <v>PAR-JH250K</v>
          </cell>
        </row>
        <row r="677">
          <cell r="B677" t="str">
            <v>PS-J112GK</v>
          </cell>
          <cell r="C677" t="str">
            <v>標準価格</v>
          </cell>
          <cell r="D677">
            <v>290000</v>
          </cell>
          <cell r="E677">
            <v>315000</v>
          </cell>
          <cell r="F677" t="str">
            <v>円</v>
          </cell>
          <cell r="G677" t="str">
            <v>冷房能力</v>
          </cell>
          <cell r="H677">
            <v>10</v>
          </cell>
          <cell r="I677" t="str">
            <v>kW</v>
          </cell>
          <cell r="J677" t="str">
            <v>消費電力(冷房)</v>
          </cell>
          <cell r="K677">
            <v>0</v>
          </cell>
          <cell r="L677" t="str">
            <v>kW</v>
          </cell>
          <cell r="M677" t="str">
            <v>暖房能力</v>
          </cell>
          <cell r="N677">
            <v>0</v>
          </cell>
          <cell r="O677" t="str">
            <v>kW</v>
          </cell>
          <cell r="P677" t="str">
            <v>暖房能力(ﾋｰﾀ作動時)</v>
          </cell>
          <cell r="Q677">
            <v>0</v>
          </cell>
          <cell r="R677" t="str">
            <v>kW</v>
          </cell>
          <cell r="S677" t="str">
            <v>消費電力(暖房)</v>
          </cell>
          <cell r="T677">
            <v>0</v>
          </cell>
          <cell r="U677" t="str">
            <v>kW</v>
          </cell>
          <cell r="V677" t="str">
            <v>消費電力(暖房ﾋｰﾀ作動時)</v>
          </cell>
          <cell r="W677">
            <v>0</v>
          </cell>
          <cell r="X677" t="str">
            <v>kW</v>
          </cell>
          <cell r="Y677" t="str">
            <v>電源</v>
          </cell>
          <cell r="Z677" t="str">
            <v>単相</v>
          </cell>
          <cell r="AA677" t="str">
            <v>φ</v>
          </cell>
          <cell r="AB677" t="str">
            <v>電圧</v>
          </cell>
          <cell r="AC677">
            <v>200</v>
          </cell>
          <cell r="AD677" t="str">
            <v>V</v>
          </cell>
          <cell r="AE677" t="str">
            <v>外形寸法　高さ</v>
          </cell>
          <cell r="AF677">
            <v>1900</v>
          </cell>
          <cell r="AG677" t="str">
            <v>mm</v>
          </cell>
          <cell r="AH677" t="str">
            <v>外形寸法　幅</v>
          </cell>
          <cell r="AI677">
            <v>600</v>
          </cell>
          <cell r="AJ677" t="str">
            <v>mm</v>
          </cell>
          <cell r="AK677" t="str">
            <v>外形寸法　奥行</v>
          </cell>
          <cell r="AL677">
            <v>350</v>
          </cell>
          <cell r="AM677" t="str">
            <v>mm</v>
          </cell>
          <cell r="AN677" t="str">
            <v>風量(強)</v>
          </cell>
          <cell r="AO677">
            <v>30</v>
          </cell>
          <cell r="AP677" t="str">
            <v>m3/min</v>
          </cell>
          <cell r="AQ677" t="str">
            <v>機外静圧</v>
          </cell>
          <cell r="AR677">
            <v>0</v>
          </cell>
          <cell r="AS677" t="str">
            <v>Pa</v>
          </cell>
          <cell r="AT677" t="str">
            <v>送風機出力</v>
          </cell>
          <cell r="AU677">
            <v>7.0000000000000007E-2</v>
          </cell>
          <cell r="AV677" t="str">
            <v>kW</v>
          </cell>
          <cell r="AW677" t="str">
            <v>ドレン配管径</v>
          </cell>
          <cell r="AX677" t="str">
            <v>内径26&lt;PVC管,VP20接続可能&gt;</v>
          </cell>
          <cell r="AZ677" t="str">
            <v>冷媒配管(ガス)</v>
          </cell>
          <cell r="BA677">
            <v>19.05</v>
          </cell>
          <cell r="BB677" t="str">
            <v>φ(mm)</v>
          </cell>
          <cell r="BC677" t="str">
            <v>冷媒配管(液)</v>
          </cell>
          <cell r="BD677">
            <v>9.52</v>
          </cell>
          <cell r="BE677" t="str">
            <v>φ(mm)</v>
          </cell>
          <cell r="BF677" t="str">
            <v>製品質量</v>
          </cell>
          <cell r="BG677">
            <v>51</v>
          </cell>
          <cell r="BH677" t="str">
            <v>kg</v>
          </cell>
          <cell r="BI677" t="str">
            <v>分離形名(パネル１)</v>
          </cell>
          <cell r="BL677" t="str">
            <v>分離形名(リモコン１)</v>
          </cell>
        </row>
        <row r="678">
          <cell r="B678" t="str">
            <v>PS-J140GK</v>
          </cell>
          <cell r="C678" t="str">
            <v>標準価格</v>
          </cell>
          <cell r="D678">
            <v>320000</v>
          </cell>
          <cell r="E678">
            <v>345000</v>
          </cell>
          <cell r="F678" t="str">
            <v>円</v>
          </cell>
          <cell r="G678" t="str">
            <v>冷房能力</v>
          </cell>
          <cell r="H678">
            <v>12.5</v>
          </cell>
          <cell r="I678" t="str">
            <v>kW</v>
          </cell>
          <cell r="J678" t="str">
            <v>消費電力(冷房)</v>
          </cell>
          <cell r="K678">
            <v>0</v>
          </cell>
          <cell r="L678" t="str">
            <v>kW</v>
          </cell>
          <cell r="M678" t="str">
            <v>暖房能力</v>
          </cell>
          <cell r="N678">
            <v>0</v>
          </cell>
          <cell r="O678" t="str">
            <v>kW</v>
          </cell>
          <cell r="P678" t="str">
            <v>暖房能力(ﾋｰﾀ作動時)</v>
          </cell>
          <cell r="Q678">
            <v>0</v>
          </cell>
          <cell r="R678" t="str">
            <v>kW</v>
          </cell>
          <cell r="S678" t="str">
            <v>消費電力(暖房)</v>
          </cell>
          <cell r="T678">
            <v>0</v>
          </cell>
          <cell r="U678" t="str">
            <v>kW</v>
          </cell>
          <cell r="V678" t="str">
            <v>消費電力(暖房ﾋｰﾀ作動時)</v>
          </cell>
          <cell r="W678">
            <v>0</v>
          </cell>
          <cell r="X678" t="str">
            <v>kW</v>
          </cell>
          <cell r="Y678" t="str">
            <v>電源</v>
          </cell>
          <cell r="Z678" t="str">
            <v>単相</v>
          </cell>
          <cell r="AA678" t="str">
            <v>φ</v>
          </cell>
          <cell r="AB678" t="str">
            <v>電圧</v>
          </cell>
          <cell r="AC678">
            <v>200</v>
          </cell>
          <cell r="AD678" t="str">
            <v>V</v>
          </cell>
          <cell r="AE678" t="str">
            <v>外形寸法　高さ</v>
          </cell>
          <cell r="AF678">
            <v>1900</v>
          </cell>
          <cell r="AG678" t="str">
            <v>mm</v>
          </cell>
          <cell r="AH678" t="str">
            <v>外形寸法　幅</v>
          </cell>
          <cell r="AI678">
            <v>600</v>
          </cell>
          <cell r="AJ678" t="str">
            <v>mm</v>
          </cell>
          <cell r="AK678" t="str">
            <v>外形寸法　奥行</v>
          </cell>
          <cell r="AL678">
            <v>350</v>
          </cell>
          <cell r="AM678" t="str">
            <v>mm</v>
          </cell>
          <cell r="AN678" t="str">
            <v>風量(強)</v>
          </cell>
          <cell r="AO678">
            <v>33</v>
          </cell>
          <cell r="AP678" t="str">
            <v>m3/min</v>
          </cell>
          <cell r="AQ678" t="str">
            <v>機外静圧</v>
          </cell>
          <cell r="AR678">
            <v>0</v>
          </cell>
          <cell r="AS678" t="str">
            <v>Pa</v>
          </cell>
          <cell r="AT678" t="str">
            <v>送風機出力</v>
          </cell>
          <cell r="AU678">
            <v>0.11</v>
          </cell>
          <cell r="AV678" t="str">
            <v>kW</v>
          </cell>
          <cell r="AW678" t="str">
            <v>ドレン配管径</v>
          </cell>
          <cell r="AX678" t="str">
            <v>内径26&lt;PVC管,VP20接続可能&gt;</v>
          </cell>
          <cell r="AZ678" t="str">
            <v>冷媒配管(ガス)</v>
          </cell>
          <cell r="BA678">
            <v>19.05</v>
          </cell>
          <cell r="BB678" t="str">
            <v>φ(mm)</v>
          </cell>
          <cell r="BC678" t="str">
            <v>冷媒配管(液)</v>
          </cell>
          <cell r="BD678">
            <v>9.52</v>
          </cell>
          <cell r="BE678" t="str">
            <v>φ(mm)</v>
          </cell>
          <cell r="BF678" t="str">
            <v>製品質量</v>
          </cell>
          <cell r="BG678">
            <v>53</v>
          </cell>
          <cell r="BH678" t="str">
            <v>kg</v>
          </cell>
          <cell r="BI678" t="str">
            <v>分離形名(パネル１)</v>
          </cell>
          <cell r="BL678" t="str">
            <v>分離形名(リモコン１)</v>
          </cell>
        </row>
        <row r="679">
          <cell r="B679" t="str">
            <v>PS-J160GK</v>
          </cell>
          <cell r="C679" t="str">
            <v>標準価格</v>
          </cell>
          <cell r="D679">
            <v>340000</v>
          </cell>
          <cell r="E679">
            <v>365000</v>
          </cell>
          <cell r="F679" t="str">
            <v>円</v>
          </cell>
          <cell r="G679" t="str">
            <v>冷房能力</v>
          </cell>
          <cell r="H679">
            <v>14</v>
          </cell>
          <cell r="I679" t="str">
            <v>kW</v>
          </cell>
          <cell r="J679" t="str">
            <v>消費電力(冷房)</v>
          </cell>
          <cell r="K679">
            <v>0</v>
          </cell>
          <cell r="L679" t="str">
            <v>kW</v>
          </cell>
          <cell r="M679" t="str">
            <v>暖房能力</v>
          </cell>
          <cell r="N679">
            <v>0</v>
          </cell>
          <cell r="O679" t="str">
            <v>kW</v>
          </cell>
          <cell r="P679" t="str">
            <v>暖房能力(ﾋｰﾀ作動時)</v>
          </cell>
          <cell r="Q679">
            <v>0</v>
          </cell>
          <cell r="R679" t="str">
            <v>kW</v>
          </cell>
          <cell r="S679" t="str">
            <v>消費電力(暖房)</v>
          </cell>
          <cell r="T679">
            <v>0</v>
          </cell>
          <cell r="U679" t="str">
            <v>kW</v>
          </cell>
          <cell r="V679" t="str">
            <v>消費電力(暖房ﾋｰﾀ作動時)</v>
          </cell>
          <cell r="W679">
            <v>0</v>
          </cell>
          <cell r="X679" t="str">
            <v>kW</v>
          </cell>
          <cell r="Y679" t="str">
            <v>電源</v>
          </cell>
          <cell r="Z679" t="str">
            <v>単相</v>
          </cell>
          <cell r="AA679" t="str">
            <v>φ</v>
          </cell>
          <cell r="AB679" t="str">
            <v>電圧</v>
          </cell>
          <cell r="AC679">
            <v>200</v>
          </cell>
          <cell r="AD679" t="str">
            <v>V</v>
          </cell>
          <cell r="AE679" t="str">
            <v>外形寸法　高さ</v>
          </cell>
          <cell r="AF679">
            <v>1900</v>
          </cell>
          <cell r="AG679" t="str">
            <v>mm</v>
          </cell>
          <cell r="AH679" t="str">
            <v>外形寸法　幅</v>
          </cell>
          <cell r="AI679">
            <v>600</v>
          </cell>
          <cell r="AJ679" t="str">
            <v>mm</v>
          </cell>
          <cell r="AK679" t="str">
            <v>外形寸法　奥行</v>
          </cell>
          <cell r="AL679">
            <v>350</v>
          </cell>
          <cell r="AM679" t="str">
            <v>mm</v>
          </cell>
          <cell r="AN679" t="str">
            <v>風量(強)</v>
          </cell>
          <cell r="AO679">
            <v>35</v>
          </cell>
          <cell r="AP679" t="str">
            <v>m3/min</v>
          </cell>
          <cell r="AQ679" t="str">
            <v>機外静圧</v>
          </cell>
          <cell r="AR679">
            <v>0</v>
          </cell>
          <cell r="AS679" t="str">
            <v>Pa</v>
          </cell>
          <cell r="AT679" t="str">
            <v>送風機出力</v>
          </cell>
          <cell r="AU679">
            <v>0.12</v>
          </cell>
          <cell r="AV679" t="str">
            <v>kW</v>
          </cell>
          <cell r="AW679" t="str">
            <v>ドレン配管径</v>
          </cell>
          <cell r="AX679" t="str">
            <v>内径26&lt;PVC管,VP20接続可能&gt;</v>
          </cell>
          <cell r="AZ679" t="str">
            <v>冷媒配管(ガス)</v>
          </cell>
          <cell r="BA679">
            <v>19.05</v>
          </cell>
          <cell r="BB679" t="str">
            <v>φ(mm)</v>
          </cell>
          <cell r="BC679" t="str">
            <v>冷媒配管(液)</v>
          </cell>
          <cell r="BD679">
            <v>9.52</v>
          </cell>
          <cell r="BE679" t="str">
            <v>φ(mm)</v>
          </cell>
          <cell r="BF679" t="str">
            <v>製品質量</v>
          </cell>
          <cell r="BG679">
            <v>53</v>
          </cell>
          <cell r="BH679" t="str">
            <v>kg</v>
          </cell>
          <cell r="BI679" t="str">
            <v>分離形名(パネル１)</v>
          </cell>
          <cell r="BL679" t="str">
            <v>分離形名(リモコン１)</v>
          </cell>
        </row>
        <row r="680">
          <cell r="B680" t="str">
            <v>PS-J50GK</v>
          </cell>
          <cell r="C680" t="str">
            <v>標準価格</v>
          </cell>
          <cell r="D680">
            <v>220000</v>
          </cell>
          <cell r="E680">
            <v>245000</v>
          </cell>
          <cell r="F680" t="str">
            <v>円</v>
          </cell>
          <cell r="G680" t="str">
            <v>冷房能力</v>
          </cell>
          <cell r="H680">
            <v>4.5</v>
          </cell>
          <cell r="I680" t="str">
            <v>kW</v>
          </cell>
          <cell r="J680" t="str">
            <v>消費電力(冷房)</v>
          </cell>
          <cell r="K680">
            <v>0</v>
          </cell>
          <cell r="L680" t="str">
            <v>kW</v>
          </cell>
          <cell r="M680" t="str">
            <v>暖房能力</v>
          </cell>
          <cell r="N680">
            <v>0</v>
          </cell>
          <cell r="O680" t="str">
            <v>kW</v>
          </cell>
          <cell r="P680" t="str">
            <v>暖房能力(ﾋｰﾀ作動時)</v>
          </cell>
          <cell r="Q680">
            <v>0</v>
          </cell>
          <cell r="R680" t="str">
            <v>kW</v>
          </cell>
          <cell r="S680" t="str">
            <v>消費電力(暖房)</v>
          </cell>
          <cell r="T680">
            <v>0</v>
          </cell>
          <cell r="U680" t="str">
            <v>kW</v>
          </cell>
          <cell r="V680" t="str">
            <v>消費電力(暖房ﾋｰﾀ作動時)</v>
          </cell>
          <cell r="W680">
            <v>0</v>
          </cell>
          <cell r="X680" t="str">
            <v>kW</v>
          </cell>
          <cell r="Y680" t="str">
            <v>電源</v>
          </cell>
          <cell r="Z680" t="str">
            <v>単相</v>
          </cell>
          <cell r="AA680" t="str">
            <v>φ</v>
          </cell>
          <cell r="AB680" t="str">
            <v>電圧</v>
          </cell>
          <cell r="AC680">
            <v>200</v>
          </cell>
          <cell r="AD680" t="str">
            <v>V</v>
          </cell>
          <cell r="AE680" t="str">
            <v>外形寸法　高さ</v>
          </cell>
          <cell r="AF680">
            <v>1900</v>
          </cell>
          <cell r="AG680" t="str">
            <v>mm</v>
          </cell>
          <cell r="AH680" t="str">
            <v>外形寸法　幅</v>
          </cell>
          <cell r="AI680">
            <v>600</v>
          </cell>
          <cell r="AJ680" t="str">
            <v>mm</v>
          </cell>
          <cell r="AK680" t="str">
            <v>外形寸法　奥行</v>
          </cell>
          <cell r="AL680">
            <v>270</v>
          </cell>
          <cell r="AM680" t="str">
            <v>mm</v>
          </cell>
          <cell r="AN680" t="str">
            <v>風量(強)</v>
          </cell>
          <cell r="AO680">
            <v>15</v>
          </cell>
          <cell r="AP680" t="str">
            <v>m3/min</v>
          </cell>
          <cell r="AQ680" t="str">
            <v>機外静圧</v>
          </cell>
          <cell r="AR680">
            <v>0</v>
          </cell>
          <cell r="AS680" t="str">
            <v>Pa</v>
          </cell>
          <cell r="AT680" t="str">
            <v>送風機出力</v>
          </cell>
          <cell r="AU680">
            <v>0.02</v>
          </cell>
          <cell r="AV680" t="str">
            <v>kW</v>
          </cell>
          <cell r="AW680" t="str">
            <v>ドレン配管径</v>
          </cell>
          <cell r="AX680" t="str">
            <v>内径26&lt;PVC管,VP20接続可能&gt;</v>
          </cell>
          <cell r="AZ680" t="str">
            <v>冷媒配管(ガス)</v>
          </cell>
          <cell r="BA680">
            <v>12.7</v>
          </cell>
          <cell r="BB680" t="str">
            <v>φ(mm)</v>
          </cell>
          <cell r="BC680" t="str">
            <v>冷媒配管(液)</v>
          </cell>
          <cell r="BD680">
            <v>6.35</v>
          </cell>
          <cell r="BE680" t="str">
            <v>φ(mm)</v>
          </cell>
          <cell r="BF680" t="str">
            <v>製品質量</v>
          </cell>
          <cell r="BG680">
            <v>41</v>
          </cell>
          <cell r="BH680" t="str">
            <v>kg</v>
          </cell>
          <cell r="BI680" t="str">
            <v>分離形名(パネル１)</v>
          </cell>
          <cell r="BL680" t="str">
            <v>分離形名(リモコン１)</v>
          </cell>
        </row>
        <row r="681">
          <cell r="B681" t="str">
            <v>PS-J56GK</v>
          </cell>
          <cell r="C681" t="str">
            <v>標準価格</v>
          </cell>
          <cell r="D681">
            <v>230000</v>
          </cell>
          <cell r="E681">
            <v>255000</v>
          </cell>
          <cell r="F681" t="str">
            <v>円</v>
          </cell>
          <cell r="G681" t="str">
            <v>冷房能力</v>
          </cell>
          <cell r="H681">
            <v>5</v>
          </cell>
          <cell r="I681" t="str">
            <v>kW</v>
          </cell>
          <cell r="J681" t="str">
            <v>消費電力(冷房)</v>
          </cell>
          <cell r="K681">
            <v>0</v>
          </cell>
          <cell r="L681" t="str">
            <v>kW</v>
          </cell>
          <cell r="M681" t="str">
            <v>暖房能力</v>
          </cell>
          <cell r="N681">
            <v>0</v>
          </cell>
          <cell r="O681" t="str">
            <v>kW</v>
          </cell>
          <cell r="P681" t="str">
            <v>暖房能力(ﾋｰﾀ作動時)</v>
          </cell>
          <cell r="Q681">
            <v>0</v>
          </cell>
          <cell r="R681" t="str">
            <v>kW</v>
          </cell>
          <cell r="S681" t="str">
            <v>消費電力(暖房)</v>
          </cell>
          <cell r="T681">
            <v>0</v>
          </cell>
          <cell r="U681" t="str">
            <v>kW</v>
          </cell>
          <cell r="V681" t="str">
            <v>消費電力(暖房ﾋｰﾀ作動時)</v>
          </cell>
          <cell r="W681">
            <v>0</v>
          </cell>
          <cell r="X681" t="str">
            <v>kW</v>
          </cell>
          <cell r="Y681" t="str">
            <v>電源</v>
          </cell>
          <cell r="Z681" t="str">
            <v>単相</v>
          </cell>
          <cell r="AA681" t="str">
            <v>φ</v>
          </cell>
          <cell r="AB681" t="str">
            <v>電圧</v>
          </cell>
          <cell r="AC681">
            <v>200</v>
          </cell>
          <cell r="AD681" t="str">
            <v>V</v>
          </cell>
          <cell r="AE681" t="str">
            <v>外形寸法　高さ</v>
          </cell>
          <cell r="AF681">
            <v>1900</v>
          </cell>
          <cell r="AG681" t="str">
            <v>mm</v>
          </cell>
          <cell r="AH681" t="str">
            <v>外形寸法　幅</v>
          </cell>
          <cell r="AI681">
            <v>600</v>
          </cell>
          <cell r="AJ681" t="str">
            <v>mm</v>
          </cell>
          <cell r="AK681" t="str">
            <v>外形寸法　奥行</v>
          </cell>
          <cell r="AL681">
            <v>270</v>
          </cell>
          <cell r="AM681" t="str">
            <v>mm</v>
          </cell>
          <cell r="AN681" t="str">
            <v>風量(強)</v>
          </cell>
          <cell r="AO681">
            <v>16</v>
          </cell>
          <cell r="AP681" t="str">
            <v>m3/min</v>
          </cell>
          <cell r="AQ681" t="str">
            <v>機外静圧</v>
          </cell>
          <cell r="AR681">
            <v>0</v>
          </cell>
          <cell r="AS681" t="str">
            <v>Pa</v>
          </cell>
          <cell r="AT681" t="str">
            <v>送風機出力</v>
          </cell>
          <cell r="AU681">
            <v>0.02</v>
          </cell>
          <cell r="AV681" t="str">
            <v>kW</v>
          </cell>
          <cell r="AW681" t="str">
            <v>ドレン配管径</v>
          </cell>
          <cell r="AX681" t="str">
            <v>内径26&lt;PVC管,VP20接続可能&gt;</v>
          </cell>
          <cell r="AZ681" t="str">
            <v>冷媒配管(ガス)</v>
          </cell>
          <cell r="BA681">
            <v>15.88</v>
          </cell>
          <cell r="BB681" t="str">
            <v>φ(mm)</v>
          </cell>
          <cell r="BC681" t="str">
            <v>冷媒配管(液)</v>
          </cell>
          <cell r="BD681">
            <v>9.52</v>
          </cell>
          <cell r="BE681" t="str">
            <v>φ(mm)</v>
          </cell>
          <cell r="BF681" t="str">
            <v>製品質量</v>
          </cell>
          <cell r="BG681">
            <v>41</v>
          </cell>
          <cell r="BH681" t="str">
            <v>kg</v>
          </cell>
          <cell r="BI681" t="str">
            <v>分離形名(パネル１)</v>
          </cell>
          <cell r="BL681" t="str">
            <v>分離形名(リモコン１)</v>
          </cell>
        </row>
        <row r="682">
          <cell r="B682" t="str">
            <v>PS-J63GK</v>
          </cell>
          <cell r="C682" t="str">
            <v>標準価格</v>
          </cell>
          <cell r="D682">
            <v>235000</v>
          </cell>
          <cell r="E682">
            <v>260000</v>
          </cell>
          <cell r="F682" t="str">
            <v>円</v>
          </cell>
          <cell r="G682" t="str">
            <v>冷房能力</v>
          </cell>
          <cell r="H682">
            <v>5.6</v>
          </cell>
          <cell r="I682" t="str">
            <v>kW</v>
          </cell>
          <cell r="J682" t="str">
            <v>消費電力(冷房)</v>
          </cell>
          <cell r="K682">
            <v>0</v>
          </cell>
          <cell r="L682" t="str">
            <v>kW</v>
          </cell>
          <cell r="M682" t="str">
            <v>暖房能力</v>
          </cell>
          <cell r="N682">
            <v>0</v>
          </cell>
          <cell r="O682" t="str">
            <v>kW</v>
          </cell>
          <cell r="P682" t="str">
            <v>暖房能力(ﾋｰﾀ作動時)</v>
          </cell>
          <cell r="Q682">
            <v>0</v>
          </cell>
          <cell r="R682" t="str">
            <v>kW</v>
          </cell>
          <cell r="S682" t="str">
            <v>消費電力(暖房)</v>
          </cell>
          <cell r="T682">
            <v>0</v>
          </cell>
          <cell r="U682" t="str">
            <v>kW</v>
          </cell>
          <cell r="V682" t="str">
            <v>消費電力(暖房ﾋｰﾀ作動時)</v>
          </cell>
          <cell r="W682">
            <v>0</v>
          </cell>
          <cell r="X682" t="str">
            <v>kW</v>
          </cell>
          <cell r="Y682" t="str">
            <v>電源</v>
          </cell>
          <cell r="Z682" t="str">
            <v>単相</v>
          </cell>
          <cell r="AA682" t="str">
            <v>φ</v>
          </cell>
          <cell r="AB682" t="str">
            <v>電圧</v>
          </cell>
          <cell r="AC682">
            <v>200</v>
          </cell>
          <cell r="AD682" t="str">
            <v>V</v>
          </cell>
          <cell r="AE682" t="str">
            <v>外形寸法　高さ</v>
          </cell>
          <cell r="AF682">
            <v>1900</v>
          </cell>
          <cell r="AG682" t="str">
            <v>mm</v>
          </cell>
          <cell r="AH682" t="str">
            <v>外形寸法　幅</v>
          </cell>
          <cell r="AI682">
            <v>600</v>
          </cell>
          <cell r="AJ682" t="str">
            <v>mm</v>
          </cell>
          <cell r="AK682" t="str">
            <v>外形寸法　奥行</v>
          </cell>
          <cell r="AL682">
            <v>270</v>
          </cell>
          <cell r="AM682" t="str">
            <v>mm</v>
          </cell>
          <cell r="AN682" t="str">
            <v>風量(強)</v>
          </cell>
          <cell r="AO682">
            <v>16</v>
          </cell>
          <cell r="AP682" t="str">
            <v>m3/min</v>
          </cell>
          <cell r="AQ682" t="str">
            <v>機外静圧</v>
          </cell>
          <cell r="AR682">
            <v>0</v>
          </cell>
          <cell r="AS682" t="str">
            <v>Pa</v>
          </cell>
          <cell r="AT682" t="str">
            <v>送風機出力</v>
          </cell>
          <cell r="AU682">
            <v>2.5000000000000001E-2</v>
          </cell>
          <cell r="AV682" t="str">
            <v>kW</v>
          </cell>
          <cell r="AW682" t="str">
            <v>ドレン配管径</v>
          </cell>
          <cell r="AX682" t="str">
            <v>内径26&lt;PVC管,VP20接続可能&gt;</v>
          </cell>
          <cell r="AZ682" t="str">
            <v>冷媒配管(ガス)</v>
          </cell>
          <cell r="BA682">
            <v>15.88</v>
          </cell>
          <cell r="BB682" t="str">
            <v>φ(mm)</v>
          </cell>
          <cell r="BC682" t="str">
            <v>冷媒配管(液)</v>
          </cell>
          <cell r="BD682">
            <v>9.52</v>
          </cell>
          <cell r="BE682" t="str">
            <v>φ(mm)</v>
          </cell>
          <cell r="BF682" t="str">
            <v>製品質量</v>
          </cell>
          <cell r="BG682">
            <v>43</v>
          </cell>
          <cell r="BH682" t="str">
            <v>kg</v>
          </cell>
          <cell r="BI682" t="str">
            <v>分離形名(パネル１)</v>
          </cell>
          <cell r="BL682" t="str">
            <v>分離形名(リモコン１)</v>
          </cell>
        </row>
        <row r="683">
          <cell r="B683" t="str">
            <v>PS-J71GK</v>
          </cell>
          <cell r="C683" t="str">
            <v>標準価格</v>
          </cell>
          <cell r="D683">
            <v>245000</v>
          </cell>
          <cell r="E683">
            <v>270000</v>
          </cell>
          <cell r="F683" t="str">
            <v>円</v>
          </cell>
          <cell r="G683" t="str">
            <v>冷房能力</v>
          </cell>
          <cell r="H683">
            <v>6.3</v>
          </cell>
          <cell r="I683" t="str">
            <v>kW</v>
          </cell>
          <cell r="J683" t="str">
            <v>消費電力(冷房)</v>
          </cell>
          <cell r="K683">
            <v>0</v>
          </cell>
          <cell r="L683" t="str">
            <v>kW</v>
          </cell>
          <cell r="M683" t="str">
            <v>暖房能力</v>
          </cell>
          <cell r="N683">
            <v>0</v>
          </cell>
          <cell r="O683" t="str">
            <v>kW</v>
          </cell>
          <cell r="P683" t="str">
            <v>暖房能力(ﾋｰﾀ作動時)</v>
          </cell>
          <cell r="Q683">
            <v>0</v>
          </cell>
          <cell r="R683" t="str">
            <v>kW</v>
          </cell>
          <cell r="S683" t="str">
            <v>消費電力(暖房)</v>
          </cell>
          <cell r="T683">
            <v>0</v>
          </cell>
          <cell r="U683" t="str">
            <v>kW</v>
          </cell>
          <cell r="V683" t="str">
            <v>消費電力(暖房ﾋｰﾀ作動時)</v>
          </cell>
          <cell r="W683">
            <v>0</v>
          </cell>
          <cell r="X683" t="str">
            <v>kW</v>
          </cell>
          <cell r="Y683" t="str">
            <v>電源</v>
          </cell>
          <cell r="Z683" t="str">
            <v>単相</v>
          </cell>
          <cell r="AA683" t="str">
            <v>φ</v>
          </cell>
          <cell r="AB683" t="str">
            <v>電圧</v>
          </cell>
          <cell r="AC683">
            <v>200</v>
          </cell>
          <cell r="AD683" t="str">
            <v>V</v>
          </cell>
          <cell r="AE683" t="str">
            <v>外形寸法　高さ</v>
          </cell>
          <cell r="AF683">
            <v>1900</v>
          </cell>
          <cell r="AG683" t="str">
            <v>mm</v>
          </cell>
          <cell r="AH683" t="str">
            <v>外形寸法　幅</v>
          </cell>
          <cell r="AI683">
            <v>600</v>
          </cell>
          <cell r="AJ683" t="str">
            <v>mm</v>
          </cell>
          <cell r="AK683" t="str">
            <v>外形寸法　奥行</v>
          </cell>
          <cell r="AL683">
            <v>270</v>
          </cell>
          <cell r="AM683" t="str">
            <v>mm</v>
          </cell>
          <cell r="AN683" t="str">
            <v>風量(強)</v>
          </cell>
          <cell r="AO683">
            <v>16</v>
          </cell>
          <cell r="AP683" t="str">
            <v>m3/min</v>
          </cell>
          <cell r="AQ683" t="str">
            <v>機外静圧</v>
          </cell>
          <cell r="AR683">
            <v>0</v>
          </cell>
          <cell r="AS683" t="str">
            <v>Pa</v>
          </cell>
          <cell r="AT683" t="str">
            <v>送風機出力</v>
          </cell>
          <cell r="AU683">
            <v>2.5000000000000001E-2</v>
          </cell>
          <cell r="AV683" t="str">
            <v>kW</v>
          </cell>
          <cell r="AW683" t="str">
            <v>ドレン配管径</v>
          </cell>
          <cell r="AX683" t="str">
            <v>内径26&lt;PVC管,VP20接続可能&gt;</v>
          </cell>
          <cell r="AZ683" t="str">
            <v>冷媒配管(ガス)</v>
          </cell>
          <cell r="BA683">
            <v>15.88</v>
          </cell>
          <cell r="BB683" t="str">
            <v>φ(mm)</v>
          </cell>
          <cell r="BC683" t="str">
            <v>冷媒配管(液)</v>
          </cell>
          <cell r="BD683">
            <v>9.52</v>
          </cell>
          <cell r="BE683" t="str">
            <v>φ(mm)</v>
          </cell>
          <cell r="BF683" t="str">
            <v>製品質量</v>
          </cell>
          <cell r="BG683">
            <v>43</v>
          </cell>
          <cell r="BH683" t="str">
            <v>kg</v>
          </cell>
          <cell r="BI683" t="str">
            <v>分離形名(パネル１)</v>
          </cell>
          <cell r="BL683" t="str">
            <v>分離形名(リモコン１)</v>
          </cell>
        </row>
        <row r="684">
          <cell r="B684" t="str">
            <v>PS-J80GK</v>
          </cell>
          <cell r="C684" t="str">
            <v>標準価格</v>
          </cell>
          <cell r="D684">
            <v>255000</v>
          </cell>
          <cell r="E684">
            <v>280000</v>
          </cell>
          <cell r="F684" t="str">
            <v>円</v>
          </cell>
          <cell r="G684" t="str">
            <v>冷房能力</v>
          </cell>
          <cell r="H684">
            <v>7.1</v>
          </cell>
          <cell r="I684" t="str">
            <v>kW</v>
          </cell>
          <cell r="J684" t="str">
            <v>消費電力(冷房)</v>
          </cell>
          <cell r="K684">
            <v>0</v>
          </cell>
          <cell r="L684" t="str">
            <v>kW</v>
          </cell>
          <cell r="M684" t="str">
            <v>暖房能力</v>
          </cell>
          <cell r="N684">
            <v>0</v>
          </cell>
          <cell r="O684" t="str">
            <v>kW</v>
          </cell>
          <cell r="P684" t="str">
            <v>暖房能力(ﾋｰﾀ作動時)</v>
          </cell>
          <cell r="Q684">
            <v>0</v>
          </cell>
          <cell r="R684" t="str">
            <v>kW</v>
          </cell>
          <cell r="S684" t="str">
            <v>消費電力(暖房)</v>
          </cell>
          <cell r="T684">
            <v>0</v>
          </cell>
          <cell r="U684" t="str">
            <v>kW</v>
          </cell>
          <cell r="V684" t="str">
            <v>消費電力(暖房ﾋｰﾀ作動時)</v>
          </cell>
          <cell r="W684">
            <v>0</v>
          </cell>
          <cell r="X684" t="str">
            <v>kW</v>
          </cell>
          <cell r="Y684" t="str">
            <v>電源</v>
          </cell>
          <cell r="Z684" t="str">
            <v>単相</v>
          </cell>
          <cell r="AA684" t="str">
            <v>φ</v>
          </cell>
          <cell r="AB684" t="str">
            <v>電圧</v>
          </cell>
          <cell r="AC684">
            <v>200</v>
          </cell>
          <cell r="AD684" t="str">
            <v>V</v>
          </cell>
          <cell r="AE684" t="str">
            <v>外形寸法　高さ</v>
          </cell>
          <cell r="AF684">
            <v>1900</v>
          </cell>
          <cell r="AG684" t="str">
            <v>mm</v>
          </cell>
          <cell r="AH684" t="str">
            <v>外形寸法　幅</v>
          </cell>
          <cell r="AI684">
            <v>600</v>
          </cell>
          <cell r="AJ684" t="str">
            <v>mm</v>
          </cell>
          <cell r="AK684" t="str">
            <v>外形寸法　奥行</v>
          </cell>
          <cell r="AL684">
            <v>270</v>
          </cell>
          <cell r="AM684" t="str">
            <v>mm</v>
          </cell>
          <cell r="AN684" t="str">
            <v>風量(強)</v>
          </cell>
          <cell r="AO684">
            <v>18</v>
          </cell>
          <cell r="AP684" t="str">
            <v>m3/min</v>
          </cell>
          <cell r="AQ684" t="str">
            <v>機外静圧</v>
          </cell>
          <cell r="AR684">
            <v>0</v>
          </cell>
          <cell r="AS684" t="str">
            <v>Pa</v>
          </cell>
          <cell r="AT684" t="str">
            <v>送風機出力</v>
          </cell>
          <cell r="AU684">
            <v>0.03</v>
          </cell>
          <cell r="AV684" t="str">
            <v>kW</v>
          </cell>
          <cell r="AW684" t="str">
            <v>ドレン配管径</v>
          </cell>
          <cell r="AX684" t="str">
            <v>内径26&lt;PVC管,VP20接続可能&gt;</v>
          </cell>
          <cell r="AZ684" t="str">
            <v>冷媒配管(ガス)</v>
          </cell>
          <cell r="BA684">
            <v>15.88</v>
          </cell>
          <cell r="BB684" t="str">
            <v>φ(mm)</v>
          </cell>
          <cell r="BC684" t="str">
            <v>冷媒配管(液)</v>
          </cell>
          <cell r="BD684">
            <v>9.52</v>
          </cell>
          <cell r="BE684" t="str">
            <v>φ(mm)</v>
          </cell>
          <cell r="BF684" t="str">
            <v>製品質量</v>
          </cell>
          <cell r="BG684">
            <v>43</v>
          </cell>
          <cell r="BH684" t="str">
            <v>kg</v>
          </cell>
          <cell r="BI684" t="str">
            <v>分離形名(パネル１)</v>
          </cell>
          <cell r="BL684" t="str">
            <v>分離形名(リモコン１)</v>
          </cell>
        </row>
        <row r="685">
          <cell r="B685" t="str">
            <v>PSA-J112GA</v>
          </cell>
          <cell r="C685" t="str">
            <v>標準価格</v>
          </cell>
          <cell r="D685">
            <v>315000</v>
          </cell>
          <cell r="E685">
            <v>340000</v>
          </cell>
          <cell r="F685" t="str">
            <v>円</v>
          </cell>
          <cell r="G685" t="str">
            <v>冷房能力</v>
          </cell>
          <cell r="H685">
            <v>10</v>
          </cell>
          <cell r="I685" t="str">
            <v>kW</v>
          </cell>
          <cell r="J685" t="str">
            <v>消費電力(冷房)</v>
          </cell>
          <cell r="K685">
            <v>0.19</v>
          </cell>
          <cell r="L685" t="str">
            <v>kW</v>
          </cell>
          <cell r="M685" t="str">
            <v>暖房能力</v>
          </cell>
          <cell r="N685">
            <v>10.6</v>
          </cell>
          <cell r="O685" t="str">
            <v>kW</v>
          </cell>
          <cell r="P685" t="str">
            <v>暖房能力(ﾋｰﾀ作動時)</v>
          </cell>
          <cell r="R685" t="str">
            <v>kW</v>
          </cell>
          <cell r="S685" t="str">
            <v>消費電力(暖房)</v>
          </cell>
          <cell r="T685">
            <v>0.19</v>
          </cell>
          <cell r="U685" t="str">
            <v>kW</v>
          </cell>
          <cell r="V685" t="str">
            <v>消費電力(暖房ﾋｰﾀ作動時)</v>
          </cell>
          <cell r="X685" t="str">
            <v>kW</v>
          </cell>
          <cell r="Y685" t="str">
            <v>電源</v>
          </cell>
          <cell r="AA685" t="str">
            <v>φ</v>
          </cell>
          <cell r="AB685" t="str">
            <v>電圧</v>
          </cell>
          <cell r="AD685" t="str">
            <v>V</v>
          </cell>
          <cell r="AE685" t="str">
            <v>外形寸法　高さ</v>
          </cell>
          <cell r="AF685">
            <v>1900</v>
          </cell>
          <cell r="AG685" t="str">
            <v>mm</v>
          </cell>
          <cell r="AH685" t="str">
            <v>外形寸法　幅</v>
          </cell>
          <cell r="AI685">
            <v>600</v>
          </cell>
          <cell r="AJ685" t="str">
            <v>mm</v>
          </cell>
          <cell r="AK685" t="str">
            <v>外形寸法　奥行</v>
          </cell>
          <cell r="AL685">
            <v>350</v>
          </cell>
          <cell r="AM685" t="str">
            <v>mm</v>
          </cell>
          <cell r="AN685" t="str">
            <v>風量(強)</v>
          </cell>
          <cell r="AO685">
            <v>30</v>
          </cell>
          <cell r="AP685" t="str">
            <v>m3/min</v>
          </cell>
          <cell r="AQ685" t="str">
            <v>機外静圧</v>
          </cell>
          <cell r="AR685">
            <v>0</v>
          </cell>
          <cell r="AS685" t="str">
            <v>Pa</v>
          </cell>
          <cell r="AT685" t="str">
            <v>送風機出力</v>
          </cell>
          <cell r="AU685">
            <v>7.0000000000000007E-2</v>
          </cell>
          <cell r="AV685" t="str">
            <v>kW</v>
          </cell>
          <cell r="AW685" t="str">
            <v>ドレン配管径</v>
          </cell>
          <cell r="AX685" t="str">
            <v>ＶＰ－２０接続可</v>
          </cell>
          <cell r="AZ685" t="str">
            <v>冷媒配管(ガス)</v>
          </cell>
          <cell r="BA685">
            <v>19.05</v>
          </cell>
          <cell r="BB685" t="str">
            <v>φ(mm)</v>
          </cell>
          <cell r="BC685" t="str">
            <v>冷媒配管(液)</v>
          </cell>
          <cell r="BD685">
            <v>9.52</v>
          </cell>
          <cell r="BE685" t="str">
            <v>φ(mm)</v>
          </cell>
          <cell r="BF685" t="str">
            <v>製品質量</v>
          </cell>
          <cell r="BG685">
            <v>51</v>
          </cell>
          <cell r="BH685" t="str">
            <v>kg</v>
          </cell>
          <cell r="BI685" t="str">
            <v>分離形名(パネル１)</v>
          </cell>
          <cell r="BL685" t="str">
            <v>分離形名(リモコン１)</v>
          </cell>
        </row>
        <row r="686">
          <cell r="B686" t="str">
            <v>PSA-J112GAH</v>
          </cell>
          <cell r="C686" t="str">
            <v>標準価格</v>
          </cell>
          <cell r="D686">
            <v>348000</v>
          </cell>
          <cell r="E686">
            <v>373000</v>
          </cell>
          <cell r="F686" t="str">
            <v>円</v>
          </cell>
          <cell r="G686" t="str">
            <v>冷房能力</v>
          </cell>
          <cell r="H686">
            <v>10</v>
          </cell>
          <cell r="I686" t="str">
            <v>kW</v>
          </cell>
          <cell r="J686" t="str">
            <v>消費電力(冷房)</v>
          </cell>
          <cell r="K686">
            <v>0.19</v>
          </cell>
          <cell r="L686" t="str">
            <v>kW</v>
          </cell>
          <cell r="M686" t="str">
            <v>暖房能力</v>
          </cell>
          <cell r="N686">
            <v>10.6</v>
          </cell>
          <cell r="O686" t="str">
            <v>kW</v>
          </cell>
          <cell r="P686" t="str">
            <v>暖房能力(ﾋｰﾀ作動時)</v>
          </cell>
          <cell r="Q686">
            <v>13.3</v>
          </cell>
          <cell r="R686" t="str">
            <v>kW</v>
          </cell>
          <cell r="S686" t="str">
            <v>消費電力(暖房)</v>
          </cell>
          <cell r="T686">
            <v>0.19</v>
          </cell>
          <cell r="U686" t="str">
            <v>kW</v>
          </cell>
          <cell r="V686" t="str">
            <v>消費電力(暖房ﾋｰﾀ作動時)</v>
          </cell>
          <cell r="W686">
            <v>2.89</v>
          </cell>
          <cell r="X686" t="str">
            <v>kW</v>
          </cell>
          <cell r="Y686" t="str">
            <v>電源</v>
          </cell>
          <cell r="AA686" t="str">
            <v>φ</v>
          </cell>
          <cell r="AB686" t="str">
            <v>電圧</v>
          </cell>
          <cell r="AD686" t="str">
            <v>V</v>
          </cell>
          <cell r="AE686" t="str">
            <v>外形寸法　高さ</v>
          </cell>
          <cell r="AF686">
            <v>1900</v>
          </cell>
          <cell r="AG686" t="str">
            <v>mm</v>
          </cell>
          <cell r="AH686" t="str">
            <v>外形寸法　幅</v>
          </cell>
          <cell r="AI686">
            <v>600</v>
          </cell>
          <cell r="AJ686" t="str">
            <v>mm</v>
          </cell>
          <cell r="AK686" t="str">
            <v>外形寸法　奥行</v>
          </cell>
          <cell r="AL686">
            <v>350</v>
          </cell>
          <cell r="AM686" t="str">
            <v>mm</v>
          </cell>
          <cell r="AN686" t="str">
            <v>風量(強)</v>
          </cell>
          <cell r="AO686">
            <v>30</v>
          </cell>
          <cell r="AP686" t="str">
            <v>m3/min</v>
          </cell>
          <cell r="AQ686" t="str">
            <v>機外静圧</v>
          </cell>
          <cell r="AR686">
            <v>0</v>
          </cell>
          <cell r="AS686" t="str">
            <v>Pa</v>
          </cell>
          <cell r="AT686" t="str">
            <v>送風機出力</v>
          </cell>
          <cell r="AU686">
            <v>7.0000000000000007E-2</v>
          </cell>
          <cell r="AV686" t="str">
            <v>kW</v>
          </cell>
          <cell r="AW686" t="str">
            <v>ドレン配管径</v>
          </cell>
          <cell r="AX686" t="str">
            <v>ＶＰ－２０接続可</v>
          </cell>
          <cell r="AZ686" t="str">
            <v>冷媒配管(ガス)</v>
          </cell>
          <cell r="BA686">
            <v>19.05</v>
          </cell>
          <cell r="BB686" t="str">
            <v>φ(mm)</v>
          </cell>
          <cell r="BC686" t="str">
            <v>冷媒配管(液)</v>
          </cell>
          <cell r="BD686">
            <v>9.52</v>
          </cell>
          <cell r="BE686" t="str">
            <v>φ(mm)</v>
          </cell>
          <cell r="BF686" t="str">
            <v>製品質量</v>
          </cell>
          <cell r="BG686">
            <v>51</v>
          </cell>
          <cell r="BH686" t="str">
            <v>kg</v>
          </cell>
          <cell r="BI686" t="str">
            <v>分離形名(パネル１)</v>
          </cell>
          <cell r="BL686" t="str">
            <v>分離形名(リモコン１)</v>
          </cell>
        </row>
        <row r="687">
          <cell r="B687" t="str">
            <v>PSA-J140GA</v>
          </cell>
          <cell r="C687" t="str">
            <v>標準価格</v>
          </cell>
          <cell r="D687">
            <v>350000</v>
          </cell>
          <cell r="E687">
            <v>375000</v>
          </cell>
          <cell r="F687" t="str">
            <v>円</v>
          </cell>
          <cell r="G687" t="str">
            <v>冷房能力</v>
          </cell>
          <cell r="H687">
            <v>12.5</v>
          </cell>
          <cell r="I687" t="str">
            <v>kW</v>
          </cell>
          <cell r="J687" t="str">
            <v>消費電力(冷房)</v>
          </cell>
          <cell r="K687">
            <v>0.32</v>
          </cell>
          <cell r="L687" t="str">
            <v>kW</v>
          </cell>
          <cell r="M687" t="str">
            <v>暖房能力</v>
          </cell>
          <cell r="N687">
            <v>14</v>
          </cell>
          <cell r="O687" t="str">
            <v>kW</v>
          </cell>
          <cell r="P687" t="str">
            <v>暖房能力(ﾋｰﾀ作動時)</v>
          </cell>
          <cell r="R687" t="str">
            <v>kW</v>
          </cell>
          <cell r="S687" t="str">
            <v>消費電力(暖房)</v>
          </cell>
          <cell r="T687">
            <v>0.32</v>
          </cell>
          <cell r="U687" t="str">
            <v>kW</v>
          </cell>
          <cell r="V687" t="str">
            <v>消費電力(暖房ﾋｰﾀ作動時)</v>
          </cell>
          <cell r="X687" t="str">
            <v>kW</v>
          </cell>
          <cell r="Y687" t="str">
            <v>電源</v>
          </cell>
          <cell r="AA687" t="str">
            <v>φ</v>
          </cell>
          <cell r="AB687" t="str">
            <v>電圧</v>
          </cell>
          <cell r="AD687" t="str">
            <v>V</v>
          </cell>
          <cell r="AE687" t="str">
            <v>外形寸法　高さ</v>
          </cell>
          <cell r="AF687">
            <v>1900</v>
          </cell>
          <cell r="AG687" t="str">
            <v>mm</v>
          </cell>
          <cell r="AH687" t="str">
            <v>外形寸法　幅</v>
          </cell>
          <cell r="AI687">
            <v>600</v>
          </cell>
          <cell r="AJ687" t="str">
            <v>mm</v>
          </cell>
          <cell r="AK687" t="str">
            <v>外形寸法　奥行</v>
          </cell>
          <cell r="AL687">
            <v>350</v>
          </cell>
          <cell r="AM687" t="str">
            <v>mm</v>
          </cell>
          <cell r="AN687" t="str">
            <v>風量(強)</v>
          </cell>
          <cell r="AO687">
            <v>33</v>
          </cell>
          <cell r="AP687" t="str">
            <v>m3/min</v>
          </cell>
          <cell r="AQ687" t="str">
            <v>機外静圧</v>
          </cell>
          <cell r="AR687">
            <v>0</v>
          </cell>
          <cell r="AS687" t="str">
            <v>Pa</v>
          </cell>
          <cell r="AT687" t="str">
            <v>送風機出力</v>
          </cell>
          <cell r="AU687">
            <v>0.11</v>
          </cell>
          <cell r="AV687" t="str">
            <v>kW</v>
          </cell>
          <cell r="AW687" t="str">
            <v>ドレン配管径</v>
          </cell>
          <cell r="AX687" t="str">
            <v>ＶＰ－２０接続可</v>
          </cell>
          <cell r="AZ687" t="str">
            <v>冷媒配管(ガス)</v>
          </cell>
          <cell r="BA687">
            <v>19.05</v>
          </cell>
          <cell r="BB687" t="str">
            <v>φ(mm)</v>
          </cell>
          <cell r="BC687" t="str">
            <v>冷媒配管(液)</v>
          </cell>
          <cell r="BD687">
            <v>9.52</v>
          </cell>
          <cell r="BE687" t="str">
            <v>φ(mm)</v>
          </cell>
          <cell r="BF687" t="str">
            <v>製品質量</v>
          </cell>
          <cell r="BG687">
            <v>53</v>
          </cell>
          <cell r="BH687" t="str">
            <v>kg</v>
          </cell>
          <cell r="BI687" t="str">
            <v>分離形名(パネル１)</v>
          </cell>
          <cell r="BL687" t="str">
            <v>分離形名(リモコン１)</v>
          </cell>
        </row>
        <row r="688">
          <cell r="B688" t="str">
            <v>PSA-J140GAH</v>
          </cell>
          <cell r="C688" t="str">
            <v>標準価格</v>
          </cell>
          <cell r="D688">
            <v>383000</v>
          </cell>
          <cell r="E688">
            <v>408000</v>
          </cell>
          <cell r="F688" t="str">
            <v>円</v>
          </cell>
          <cell r="G688" t="str">
            <v>冷房能力</v>
          </cell>
          <cell r="H688">
            <v>12.5</v>
          </cell>
          <cell r="I688" t="str">
            <v>kW</v>
          </cell>
          <cell r="J688" t="str">
            <v>消費電力(冷房)</v>
          </cell>
          <cell r="K688">
            <v>0.32</v>
          </cell>
          <cell r="L688" t="str">
            <v>kW</v>
          </cell>
          <cell r="M688" t="str">
            <v>暖房能力</v>
          </cell>
          <cell r="N688">
            <v>14</v>
          </cell>
          <cell r="O688" t="str">
            <v>kW</v>
          </cell>
          <cell r="P688" t="str">
            <v>暖房能力(ﾋｰﾀ作動時)</v>
          </cell>
          <cell r="Q688">
            <v>17</v>
          </cell>
          <cell r="R688" t="str">
            <v>kW</v>
          </cell>
          <cell r="S688" t="str">
            <v>消費電力(暖房)</v>
          </cell>
          <cell r="T688">
            <v>0.32</v>
          </cell>
          <cell r="U688" t="str">
            <v>kW</v>
          </cell>
          <cell r="V688" t="str">
            <v>消費電力(暖房ﾋｰﾀ作動時)</v>
          </cell>
          <cell r="W688">
            <v>3.32</v>
          </cell>
          <cell r="X688" t="str">
            <v>kW</v>
          </cell>
          <cell r="Y688" t="str">
            <v>電源</v>
          </cell>
          <cell r="AA688" t="str">
            <v>φ</v>
          </cell>
          <cell r="AB688" t="str">
            <v>電圧</v>
          </cell>
          <cell r="AD688" t="str">
            <v>V</v>
          </cell>
          <cell r="AE688" t="str">
            <v>外形寸法　高さ</v>
          </cell>
          <cell r="AF688">
            <v>1900</v>
          </cell>
          <cell r="AG688" t="str">
            <v>mm</v>
          </cell>
          <cell r="AH688" t="str">
            <v>外形寸法　幅</v>
          </cell>
          <cell r="AI688">
            <v>600</v>
          </cell>
          <cell r="AJ688" t="str">
            <v>mm</v>
          </cell>
          <cell r="AK688" t="str">
            <v>外形寸法　奥行</v>
          </cell>
          <cell r="AL688">
            <v>350</v>
          </cell>
          <cell r="AM688" t="str">
            <v>mm</v>
          </cell>
          <cell r="AN688" t="str">
            <v>風量(強)</v>
          </cell>
          <cell r="AO688">
            <v>33</v>
          </cell>
          <cell r="AP688" t="str">
            <v>m3/min</v>
          </cell>
          <cell r="AQ688" t="str">
            <v>機外静圧</v>
          </cell>
          <cell r="AR688">
            <v>0</v>
          </cell>
          <cell r="AS688" t="str">
            <v>Pa</v>
          </cell>
          <cell r="AT688" t="str">
            <v>送風機出力</v>
          </cell>
          <cell r="AU688">
            <v>0.11</v>
          </cell>
          <cell r="AV688" t="str">
            <v>kW</v>
          </cell>
          <cell r="AW688" t="str">
            <v>ドレン配管径</v>
          </cell>
          <cell r="AX688" t="str">
            <v>ＶＰ－２０接続可</v>
          </cell>
          <cell r="AZ688" t="str">
            <v>冷媒配管(ガス)</v>
          </cell>
          <cell r="BA688">
            <v>19.05</v>
          </cell>
          <cell r="BB688" t="str">
            <v>φ(mm)</v>
          </cell>
          <cell r="BC688" t="str">
            <v>冷媒配管(液)</v>
          </cell>
          <cell r="BD688">
            <v>9.52</v>
          </cell>
          <cell r="BE688" t="str">
            <v>φ(mm)</v>
          </cell>
          <cell r="BF688" t="str">
            <v>製品質量</v>
          </cell>
          <cell r="BG688">
            <v>53</v>
          </cell>
          <cell r="BH688" t="str">
            <v>kg</v>
          </cell>
          <cell r="BI688" t="str">
            <v>分離形名(パネル１)</v>
          </cell>
          <cell r="BL688" t="str">
            <v>分離形名(リモコン１)</v>
          </cell>
        </row>
        <row r="689">
          <cell r="B689" t="str">
            <v>PSA-J160GA</v>
          </cell>
          <cell r="C689" t="str">
            <v>標準価格</v>
          </cell>
          <cell r="D689">
            <v>375000</v>
          </cell>
          <cell r="E689">
            <v>400000</v>
          </cell>
          <cell r="F689" t="str">
            <v>円</v>
          </cell>
          <cell r="G689" t="str">
            <v>冷房能力</v>
          </cell>
          <cell r="H689">
            <v>14</v>
          </cell>
          <cell r="I689" t="str">
            <v>kW</v>
          </cell>
          <cell r="J689" t="str">
            <v>消費電力(冷房)</v>
          </cell>
          <cell r="K689">
            <v>0.35</v>
          </cell>
          <cell r="L689" t="str">
            <v>kW</v>
          </cell>
          <cell r="M689" t="str">
            <v>暖房能力</v>
          </cell>
          <cell r="N689">
            <v>16</v>
          </cell>
          <cell r="O689" t="str">
            <v>kW</v>
          </cell>
          <cell r="P689" t="str">
            <v>暖房能力(ﾋｰﾀ作動時)</v>
          </cell>
          <cell r="R689" t="str">
            <v>kW</v>
          </cell>
          <cell r="S689" t="str">
            <v>消費電力(暖房)</v>
          </cell>
          <cell r="T689">
            <v>0.35</v>
          </cell>
          <cell r="U689" t="str">
            <v>kW</v>
          </cell>
          <cell r="V689" t="str">
            <v>消費電力(暖房ﾋｰﾀ作動時)</v>
          </cell>
          <cell r="X689" t="str">
            <v>kW</v>
          </cell>
          <cell r="Y689" t="str">
            <v>電源</v>
          </cell>
          <cell r="AA689" t="str">
            <v>φ</v>
          </cell>
          <cell r="AB689" t="str">
            <v>電圧</v>
          </cell>
          <cell r="AD689" t="str">
            <v>V</v>
          </cell>
          <cell r="AE689" t="str">
            <v>外形寸法　高さ</v>
          </cell>
          <cell r="AF689">
            <v>1900</v>
          </cell>
          <cell r="AG689" t="str">
            <v>mm</v>
          </cell>
          <cell r="AH689" t="str">
            <v>外形寸法　幅</v>
          </cell>
          <cell r="AI689">
            <v>600</v>
          </cell>
          <cell r="AJ689" t="str">
            <v>mm</v>
          </cell>
          <cell r="AK689" t="str">
            <v>外形寸法　奥行</v>
          </cell>
          <cell r="AL689">
            <v>350</v>
          </cell>
          <cell r="AM689" t="str">
            <v>mm</v>
          </cell>
          <cell r="AN689" t="str">
            <v>風量(強)</v>
          </cell>
          <cell r="AO689">
            <v>35</v>
          </cell>
          <cell r="AP689" t="str">
            <v>m3/min</v>
          </cell>
          <cell r="AQ689" t="str">
            <v>機外静圧</v>
          </cell>
          <cell r="AR689">
            <v>0</v>
          </cell>
          <cell r="AS689" t="str">
            <v>Pa</v>
          </cell>
          <cell r="AT689" t="str">
            <v>送風機出力</v>
          </cell>
          <cell r="AU689">
            <v>0.12</v>
          </cell>
          <cell r="AV689" t="str">
            <v>kW</v>
          </cell>
          <cell r="AW689" t="str">
            <v>ドレン配管径</v>
          </cell>
          <cell r="AX689" t="str">
            <v>ＶＰ－２０接続可</v>
          </cell>
          <cell r="AZ689" t="str">
            <v>冷媒配管(ガス)</v>
          </cell>
          <cell r="BA689">
            <v>19.05</v>
          </cell>
          <cell r="BB689" t="str">
            <v>φ(mm)</v>
          </cell>
          <cell r="BC689" t="str">
            <v>冷媒配管(液)</v>
          </cell>
          <cell r="BD689">
            <v>9.52</v>
          </cell>
          <cell r="BE689" t="str">
            <v>φ(mm)</v>
          </cell>
          <cell r="BF689" t="str">
            <v>製品質量</v>
          </cell>
          <cell r="BG689">
            <v>53</v>
          </cell>
          <cell r="BH689" t="str">
            <v>kg</v>
          </cell>
          <cell r="BI689" t="str">
            <v>分離形名(パネル１)</v>
          </cell>
          <cell r="BL689" t="str">
            <v>分離形名(リモコン１)</v>
          </cell>
        </row>
        <row r="690">
          <cell r="B690" t="str">
            <v>PSA-J160GAH</v>
          </cell>
          <cell r="C690" t="str">
            <v>標準価格</v>
          </cell>
          <cell r="D690">
            <v>408000</v>
          </cell>
          <cell r="E690">
            <v>433000</v>
          </cell>
          <cell r="F690" t="str">
            <v>円</v>
          </cell>
          <cell r="G690" t="str">
            <v>冷房能力</v>
          </cell>
          <cell r="H690">
            <v>14</v>
          </cell>
          <cell r="I690" t="str">
            <v>kW</v>
          </cell>
          <cell r="J690" t="str">
            <v>消費電力(冷房)</v>
          </cell>
          <cell r="K690">
            <v>0.35</v>
          </cell>
          <cell r="L690" t="str">
            <v>kW</v>
          </cell>
          <cell r="M690" t="str">
            <v>暖房能力</v>
          </cell>
          <cell r="N690">
            <v>16</v>
          </cell>
          <cell r="O690" t="str">
            <v>kW</v>
          </cell>
          <cell r="P690" t="str">
            <v>暖房能力(ﾋｰﾀ作動時)</v>
          </cell>
          <cell r="Q690">
            <v>19</v>
          </cell>
          <cell r="R690" t="str">
            <v>kW</v>
          </cell>
          <cell r="S690" t="str">
            <v>消費電力(暖房)</v>
          </cell>
          <cell r="T690">
            <v>0.35</v>
          </cell>
          <cell r="U690" t="str">
            <v>kW</v>
          </cell>
          <cell r="V690" t="str">
            <v>消費電力(暖房ﾋｰﾀ作動時)</v>
          </cell>
          <cell r="W690">
            <v>3.35</v>
          </cell>
          <cell r="X690" t="str">
            <v>kW</v>
          </cell>
          <cell r="Y690" t="str">
            <v>電源</v>
          </cell>
          <cell r="AA690" t="str">
            <v>φ</v>
          </cell>
          <cell r="AB690" t="str">
            <v>電圧</v>
          </cell>
          <cell r="AD690" t="str">
            <v>V</v>
          </cell>
          <cell r="AE690" t="str">
            <v>外形寸法　高さ</v>
          </cell>
          <cell r="AF690">
            <v>1900</v>
          </cell>
          <cell r="AG690" t="str">
            <v>mm</v>
          </cell>
          <cell r="AH690" t="str">
            <v>外形寸法　幅</v>
          </cell>
          <cell r="AI690">
            <v>600</v>
          </cell>
          <cell r="AJ690" t="str">
            <v>mm</v>
          </cell>
          <cell r="AK690" t="str">
            <v>外形寸法　奥行</v>
          </cell>
          <cell r="AL690">
            <v>350</v>
          </cell>
          <cell r="AM690" t="str">
            <v>mm</v>
          </cell>
          <cell r="AN690" t="str">
            <v>風量(強)</v>
          </cell>
          <cell r="AO690">
            <v>35</v>
          </cell>
          <cell r="AP690" t="str">
            <v>m3/min</v>
          </cell>
          <cell r="AQ690" t="str">
            <v>機外静圧</v>
          </cell>
          <cell r="AR690">
            <v>0</v>
          </cell>
          <cell r="AS690" t="str">
            <v>Pa</v>
          </cell>
          <cell r="AT690" t="str">
            <v>送風機出力</v>
          </cell>
          <cell r="AU690">
            <v>0.12</v>
          </cell>
          <cell r="AV690" t="str">
            <v>kW</v>
          </cell>
          <cell r="AW690" t="str">
            <v>ドレン配管径</v>
          </cell>
          <cell r="AX690" t="str">
            <v>ＶＰ－２０接続可</v>
          </cell>
          <cell r="AZ690" t="str">
            <v>冷媒配管(ガス)</v>
          </cell>
          <cell r="BA690">
            <v>19.05</v>
          </cell>
          <cell r="BB690" t="str">
            <v>φ(mm)</v>
          </cell>
          <cell r="BC690" t="str">
            <v>冷媒配管(液)</v>
          </cell>
          <cell r="BD690">
            <v>9.52</v>
          </cell>
          <cell r="BE690" t="str">
            <v>φ(mm)</v>
          </cell>
          <cell r="BF690" t="str">
            <v>製品質量</v>
          </cell>
          <cell r="BG690">
            <v>53</v>
          </cell>
          <cell r="BH690" t="str">
            <v>kg</v>
          </cell>
          <cell r="BI690" t="str">
            <v>分離形名(パネル１)</v>
          </cell>
          <cell r="BL690" t="str">
            <v>分離形名(リモコン１)</v>
          </cell>
        </row>
        <row r="691">
          <cell r="B691" t="str">
            <v>PSA-J50GA</v>
          </cell>
          <cell r="C691" t="str">
            <v>標準価格</v>
          </cell>
          <cell r="D691">
            <v>235000</v>
          </cell>
          <cell r="E691">
            <v>260000</v>
          </cell>
          <cell r="F691" t="str">
            <v>円</v>
          </cell>
          <cell r="G691" t="str">
            <v>冷房能力</v>
          </cell>
          <cell r="H691">
            <v>4.5</v>
          </cell>
          <cell r="I691" t="str">
            <v>kW</v>
          </cell>
          <cell r="J691" t="str">
            <v>消費電力(冷房)</v>
          </cell>
          <cell r="K691">
            <v>0.13</v>
          </cell>
          <cell r="L691" t="str">
            <v>kW</v>
          </cell>
          <cell r="M691" t="str">
            <v>暖房能力</v>
          </cell>
          <cell r="N691">
            <v>5</v>
          </cell>
          <cell r="O691" t="str">
            <v>kW</v>
          </cell>
          <cell r="P691" t="str">
            <v>暖房能力(ﾋｰﾀ作動時)</v>
          </cell>
          <cell r="R691" t="str">
            <v>kW</v>
          </cell>
          <cell r="S691" t="str">
            <v>消費電力(暖房)</v>
          </cell>
          <cell r="T691">
            <v>0.13</v>
          </cell>
          <cell r="U691" t="str">
            <v>kW</v>
          </cell>
          <cell r="V691" t="str">
            <v>消費電力(暖房ﾋｰﾀ作動時)</v>
          </cell>
          <cell r="X691" t="str">
            <v>kW</v>
          </cell>
          <cell r="Y691" t="str">
            <v>電源</v>
          </cell>
          <cell r="AA691" t="str">
            <v>φ</v>
          </cell>
          <cell r="AB691" t="str">
            <v>電圧</v>
          </cell>
          <cell r="AD691" t="str">
            <v>V</v>
          </cell>
          <cell r="AE691" t="str">
            <v>外形寸法　高さ</v>
          </cell>
          <cell r="AF691">
            <v>1900</v>
          </cell>
          <cell r="AG691" t="str">
            <v>mm</v>
          </cell>
          <cell r="AH691" t="str">
            <v>外形寸法　幅</v>
          </cell>
          <cell r="AI691">
            <v>600</v>
          </cell>
          <cell r="AJ691" t="str">
            <v>mm</v>
          </cell>
          <cell r="AK691" t="str">
            <v>外形寸法　奥行</v>
          </cell>
          <cell r="AL691">
            <v>270</v>
          </cell>
          <cell r="AM691" t="str">
            <v>mm</v>
          </cell>
          <cell r="AN691" t="str">
            <v>風量(強)</v>
          </cell>
          <cell r="AO691">
            <v>16</v>
          </cell>
          <cell r="AP691" t="str">
            <v>m3/min</v>
          </cell>
          <cell r="AQ691" t="str">
            <v>機外静圧</v>
          </cell>
          <cell r="AR691">
            <v>0</v>
          </cell>
          <cell r="AS691" t="str">
            <v>Pa</v>
          </cell>
          <cell r="AT691" t="str">
            <v>送風機出力</v>
          </cell>
          <cell r="AU691">
            <v>0.02</v>
          </cell>
          <cell r="AV691" t="str">
            <v>kW</v>
          </cell>
          <cell r="AW691" t="str">
            <v>ドレン配管径</v>
          </cell>
          <cell r="AX691" t="str">
            <v>ＶＰ－２０接続可</v>
          </cell>
          <cell r="AZ691" t="str">
            <v>冷媒配管(ガス)</v>
          </cell>
          <cell r="BA691">
            <v>12.7</v>
          </cell>
          <cell r="BB691" t="str">
            <v>φ(mm)</v>
          </cell>
          <cell r="BC691" t="str">
            <v>冷媒配管(液)</v>
          </cell>
          <cell r="BD691">
            <v>6.35</v>
          </cell>
          <cell r="BE691" t="str">
            <v>φ(mm)</v>
          </cell>
          <cell r="BF691" t="str">
            <v>製品質量</v>
          </cell>
          <cell r="BG691">
            <v>41</v>
          </cell>
          <cell r="BH691" t="str">
            <v>kg</v>
          </cell>
          <cell r="BI691" t="str">
            <v>分離形名(パネル１)</v>
          </cell>
          <cell r="BL691" t="str">
            <v>分離形名(リモコン１)</v>
          </cell>
        </row>
        <row r="692">
          <cell r="B692" t="str">
            <v>PSA-J50GAH</v>
          </cell>
          <cell r="C692" t="str">
            <v>標準価格</v>
          </cell>
          <cell r="D692">
            <v>263000</v>
          </cell>
          <cell r="E692">
            <v>288000</v>
          </cell>
          <cell r="F692" t="str">
            <v>円</v>
          </cell>
          <cell r="G692" t="str">
            <v>冷房能力</v>
          </cell>
          <cell r="H692">
            <v>4.5</v>
          </cell>
          <cell r="I692" t="str">
            <v>kW</v>
          </cell>
          <cell r="J692" t="str">
            <v>消費電力(冷房)</v>
          </cell>
          <cell r="K692">
            <v>0.13</v>
          </cell>
          <cell r="L692" t="str">
            <v>kW</v>
          </cell>
          <cell r="M692" t="str">
            <v>暖房能力</v>
          </cell>
          <cell r="N692">
            <v>5</v>
          </cell>
          <cell r="O692" t="str">
            <v>kW</v>
          </cell>
          <cell r="P692" t="str">
            <v>暖房能力(ﾋｰﾀ作動時)</v>
          </cell>
          <cell r="Q692">
            <v>7.1</v>
          </cell>
          <cell r="R692" t="str">
            <v>kW</v>
          </cell>
          <cell r="S692" t="str">
            <v>消費電力(暖房)</v>
          </cell>
          <cell r="T692">
            <v>0.13</v>
          </cell>
          <cell r="U692" t="str">
            <v>kW</v>
          </cell>
          <cell r="V692" t="str">
            <v>消費電力(暖房ﾋｰﾀ作動時)</v>
          </cell>
          <cell r="W692">
            <v>2.23</v>
          </cell>
          <cell r="X692" t="str">
            <v>kW</v>
          </cell>
          <cell r="Y692" t="str">
            <v>電源</v>
          </cell>
          <cell r="AA692" t="str">
            <v>φ</v>
          </cell>
          <cell r="AB692" t="str">
            <v>電圧</v>
          </cell>
          <cell r="AD692" t="str">
            <v>V</v>
          </cell>
          <cell r="AE692" t="str">
            <v>外形寸法　高さ</v>
          </cell>
          <cell r="AF692">
            <v>1900</v>
          </cell>
          <cell r="AG692" t="str">
            <v>mm</v>
          </cell>
          <cell r="AH692" t="str">
            <v>外形寸法　幅</v>
          </cell>
          <cell r="AI692">
            <v>600</v>
          </cell>
          <cell r="AJ692" t="str">
            <v>mm</v>
          </cell>
          <cell r="AK692" t="str">
            <v>外形寸法　奥行</v>
          </cell>
          <cell r="AL692">
            <v>270</v>
          </cell>
          <cell r="AM692" t="str">
            <v>mm</v>
          </cell>
          <cell r="AN692" t="str">
            <v>風量(強)</v>
          </cell>
          <cell r="AO692">
            <v>16</v>
          </cell>
          <cell r="AP692" t="str">
            <v>m3/min</v>
          </cell>
          <cell r="AQ692" t="str">
            <v>機外静圧</v>
          </cell>
          <cell r="AR692">
            <v>0</v>
          </cell>
          <cell r="AS692" t="str">
            <v>Pa</v>
          </cell>
          <cell r="AT692" t="str">
            <v>送風機出力</v>
          </cell>
          <cell r="AU692">
            <v>0.02</v>
          </cell>
          <cell r="AV692" t="str">
            <v>kW</v>
          </cell>
          <cell r="AW692" t="str">
            <v>ドレン配管径</v>
          </cell>
          <cell r="AX692" t="str">
            <v>ＶＰ－２０接続可</v>
          </cell>
          <cell r="AZ692" t="str">
            <v>冷媒配管(ガス)</v>
          </cell>
          <cell r="BA692">
            <v>12.7</v>
          </cell>
          <cell r="BB692" t="str">
            <v>φ(mm)</v>
          </cell>
          <cell r="BC692" t="str">
            <v>冷媒配管(液)</v>
          </cell>
          <cell r="BD692">
            <v>6.35</v>
          </cell>
          <cell r="BE692" t="str">
            <v>φ(mm)</v>
          </cell>
          <cell r="BF692" t="str">
            <v>製品質量</v>
          </cell>
          <cell r="BG692">
            <v>41</v>
          </cell>
          <cell r="BH692" t="str">
            <v>kg</v>
          </cell>
          <cell r="BI692" t="str">
            <v>分離形名(パネル１)</v>
          </cell>
          <cell r="BL692" t="str">
            <v>分離形名(リモコン１)</v>
          </cell>
        </row>
        <row r="693">
          <cell r="B693" t="str">
            <v>PSA-J50SGAH</v>
          </cell>
          <cell r="C693" t="str">
            <v>標準価格</v>
          </cell>
          <cell r="D693">
            <v>263000</v>
          </cell>
          <cell r="E693">
            <v>288000</v>
          </cell>
          <cell r="F693" t="str">
            <v>円</v>
          </cell>
          <cell r="G693" t="str">
            <v>冷房能力</v>
          </cell>
          <cell r="H693">
            <v>4.5</v>
          </cell>
          <cell r="I693" t="str">
            <v>kW</v>
          </cell>
          <cell r="J693" t="str">
            <v>消費電力(冷房)</v>
          </cell>
          <cell r="L693" t="str">
            <v>kW</v>
          </cell>
          <cell r="M693" t="str">
            <v>暖房能力</v>
          </cell>
          <cell r="N693">
            <v>5</v>
          </cell>
          <cell r="O693" t="str">
            <v>kW</v>
          </cell>
          <cell r="P693" t="str">
            <v>暖房能力(ﾋｰﾀ作動時)</v>
          </cell>
          <cell r="Q693">
            <v>7.1</v>
          </cell>
          <cell r="R693" t="str">
            <v>kW</v>
          </cell>
          <cell r="S693" t="str">
            <v>消費電力(暖房)</v>
          </cell>
          <cell r="U693" t="str">
            <v>kW</v>
          </cell>
          <cell r="V693" t="str">
            <v>消費電力(暖房ﾋｰﾀ作動時)</v>
          </cell>
          <cell r="X693" t="str">
            <v>kW</v>
          </cell>
          <cell r="Y693" t="str">
            <v>電源</v>
          </cell>
          <cell r="AA693" t="str">
            <v>φ</v>
          </cell>
          <cell r="AB693" t="str">
            <v>電圧</v>
          </cell>
          <cell r="AD693" t="str">
            <v>V</v>
          </cell>
          <cell r="AE693" t="str">
            <v>外形寸法　高さ</v>
          </cell>
          <cell r="AF693">
            <v>1900</v>
          </cell>
          <cell r="AG693" t="str">
            <v>mm</v>
          </cell>
          <cell r="AH693" t="str">
            <v>外形寸法　幅</v>
          </cell>
          <cell r="AI693">
            <v>600</v>
          </cell>
          <cell r="AJ693" t="str">
            <v>mm</v>
          </cell>
          <cell r="AK693" t="str">
            <v>外形寸法　奥行</v>
          </cell>
          <cell r="AL693">
            <v>270</v>
          </cell>
          <cell r="AM693" t="str">
            <v>mm</v>
          </cell>
          <cell r="AN693" t="str">
            <v>風量(強)</v>
          </cell>
          <cell r="AO693">
            <v>16</v>
          </cell>
          <cell r="AP693" t="str">
            <v>m3/min</v>
          </cell>
          <cell r="AQ693" t="str">
            <v>機外静圧</v>
          </cell>
          <cell r="AR693">
            <v>0</v>
          </cell>
          <cell r="AS693" t="str">
            <v>Pa</v>
          </cell>
          <cell r="AT693" t="str">
            <v>送風機出力</v>
          </cell>
          <cell r="AU693">
            <v>0.02</v>
          </cell>
          <cell r="AV693" t="str">
            <v>kW</v>
          </cell>
          <cell r="AW693" t="str">
            <v>ドレン配管径</v>
          </cell>
          <cell r="AX693" t="str">
            <v>ＶＰ－２０接続可</v>
          </cell>
          <cell r="AZ693" t="str">
            <v>冷媒配管(ガス)</v>
          </cell>
          <cell r="BA693">
            <v>12.7</v>
          </cell>
          <cell r="BB693" t="str">
            <v>φ(mm)</v>
          </cell>
          <cell r="BC693" t="str">
            <v>冷媒配管(液)</v>
          </cell>
          <cell r="BD693">
            <v>6.35</v>
          </cell>
          <cell r="BE693" t="str">
            <v>φ(mm)</v>
          </cell>
          <cell r="BF693" t="str">
            <v>製品質量</v>
          </cell>
          <cell r="BG693">
            <v>41</v>
          </cell>
          <cell r="BH693" t="str">
            <v>kg</v>
          </cell>
          <cell r="BI693" t="str">
            <v>分離形名(パネル１)</v>
          </cell>
          <cell r="BL693" t="str">
            <v>分離形名(リモコン１)</v>
          </cell>
        </row>
        <row r="694">
          <cell r="B694" t="str">
            <v>PSA-J56GA</v>
          </cell>
          <cell r="C694" t="str">
            <v>標準価格</v>
          </cell>
          <cell r="D694">
            <v>245000</v>
          </cell>
          <cell r="E694">
            <v>270000</v>
          </cell>
          <cell r="F694" t="str">
            <v>円</v>
          </cell>
          <cell r="G694" t="str">
            <v>冷房能力</v>
          </cell>
          <cell r="H694">
            <v>5</v>
          </cell>
          <cell r="I694" t="str">
            <v>kW</v>
          </cell>
          <cell r="J694" t="str">
            <v>消費電力(冷房)</v>
          </cell>
          <cell r="K694">
            <v>0.13</v>
          </cell>
          <cell r="L694" t="str">
            <v>kW</v>
          </cell>
          <cell r="M694" t="str">
            <v>暖房能力</v>
          </cell>
          <cell r="N694">
            <v>5.6</v>
          </cell>
          <cell r="O694" t="str">
            <v>kW</v>
          </cell>
          <cell r="P694" t="str">
            <v>暖房能力(ﾋｰﾀ作動時)</v>
          </cell>
          <cell r="R694" t="str">
            <v>kW</v>
          </cell>
          <cell r="S694" t="str">
            <v>消費電力(暖房)</v>
          </cell>
          <cell r="T694">
            <v>0.13</v>
          </cell>
          <cell r="U694" t="str">
            <v>kW</v>
          </cell>
          <cell r="V694" t="str">
            <v>消費電力(暖房ﾋｰﾀ作動時)</v>
          </cell>
          <cell r="X694" t="str">
            <v>kW</v>
          </cell>
          <cell r="Y694" t="str">
            <v>電源</v>
          </cell>
          <cell r="AA694" t="str">
            <v>φ</v>
          </cell>
          <cell r="AB694" t="str">
            <v>電圧</v>
          </cell>
          <cell r="AD694" t="str">
            <v>V</v>
          </cell>
          <cell r="AE694" t="str">
            <v>外形寸法　高さ</v>
          </cell>
          <cell r="AF694">
            <v>1900</v>
          </cell>
          <cell r="AG694" t="str">
            <v>mm</v>
          </cell>
          <cell r="AH694" t="str">
            <v>外形寸法　幅</v>
          </cell>
          <cell r="AI694">
            <v>600</v>
          </cell>
          <cell r="AJ694" t="str">
            <v>mm</v>
          </cell>
          <cell r="AK694" t="str">
            <v>外形寸法　奥行</v>
          </cell>
          <cell r="AL694">
            <v>270</v>
          </cell>
          <cell r="AM694" t="str">
            <v>mm</v>
          </cell>
          <cell r="AN694" t="str">
            <v>風量(強)</v>
          </cell>
          <cell r="AO694">
            <v>16</v>
          </cell>
          <cell r="AP694" t="str">
            <v>m3/min</v>
          </cell>
          <cell r="AQ694" t="str">
            <v>機外静圧</v>
          </cell>
          <cell r="AR694">
            <v>0</v>
          </cell>
          <cell r="AS694" t="str">
            <v>Pa</v>
          </cell>
          <cell r="AT694" t="str">
            <v>送風機出力</v>
          </cell>
          <cell r="AU694">
            <v>0.02</v>
          </cell>
          <cell r="AV694" t="str">
            <v>kW</v>
          </cell>
          <cell r="AW694" t="str">
            <v>ドレン配管径</v>
          </cell>
          <cell r="AX694" t="str">
            <v>ＶＰ－２０接続可</v>
          </cell>
          <cell r="AZ694" t="str">
            <v>冷媒配管(ガス)</v>
          </cell>
          <cell r="BA694">
            <v>15.88</v>
          </cell>
          <cell r="BB694" t="str">
            <v>φ(mm)</v>
          </cell>
          <cell r="BC694" t="str">
            <v>冷媒配管(液)</v>
          </cell>
          <cell r="BD694">
            <v>9.52</v>
          </cell>
          <cell r="BE694" t="str">
            <v>φ(mm)</v>
          </cell>
          <cell r="BF694" t="str">
            <v>製品質量</v>
          </cell>
          <cell r="BG694">
            <v>41</v>
          </cell>
          <cell r="BH694" t="str">
            <v>kg</v>
          </cell>
          <cell r="BI694" t="str">
            <v>分離形名(パネル１)</v>
          </cell>
          <cell r="BL694" t="str">
            <v>分離形名(リモコン１)</v>
          </cell>
        </row>
        <row r="695">
          <cell r="B695" t="str">
            <v>PSA-J56GAH</v>
          </cell>
          <cell r="C695" t="str">
            <v>標準価格</v>
          </cell>
          <cell r="D695">
            <v>273000</v>
          </cell>
          <cell r="E695">
            <v>298000</v>
          </cell>
          <cell r="F695" t="str">
            <v>円</v>
          </cell>
          <cell r="G695" t="str">
            <v>冷房能力</v>
          </cell>
          <cell r="H695">
            <v>5</v>
          </cell>
          <cell r="I695" t="str">
            <v>kW</v>
          </cell>
          <cell r="J695" t="str">
            <v>消費電力(冷房)</v>
          </cell>
          <cell r="K695">
            <v>0.13</v>
          </cell>
          <cell r="L695" t="str">
            <v>kW</v>
          </cell>
          <cell r="M695" t="str">
            <v>暖房能力</v>
          </cell>
          <cell r="N695">
            <v>5.6</v>
          </cell>
          <cell r="O695" t="str">
            <v>kW</v>
          </cell>
          <cell r="P695" t="str">
            <v>暖房能力(ﾋｰﾀ作動時)</v>
          </cell>
          <cell r="Q695">
            <v>7.7</v>
          </cell>
          <cell r="R695" t="str">
            <v>kW</v>
          </cell>
          <cell r="S695" t="str">
            <v>消費電力(暖房)</v>
          </cell>
          <cell r="T695">
            <v>0.13</v>
          </cell>
          <cell r="U695" t="str">
            <v>kW</v>
          </cell>
          <cell r="V695" t="str">
            <v>消費電力(暖房ﾋｰﾀ作動時)</v>
          </cell>
          <cell r="W695">
            <v>2.23</v>
          </cell>
          <cell r="X695" t="str">
            <v>kW</v>
          </cell>
          <cell r="Y695" t="str">
            <v>電源</v>
          </cell>
          <cell r="AA695" t="str">
            <v>φ</v>
          </cell>
          <cell r="AB695" t="str">
            <v>電圧</v>
          </cell>
          <cell r="AD695" t="str">
            <v>V</v>
          </cell>
          <cell r="AE695" t="str">
            <v>外形寸法　高さ</v>
          </cell>
          <cell r="AF695">
            <v>1900</v>
          </cell>
          <cell r="AG695" t="str">
            <v>mm</v>
          </cell>
          <cell r="AH695" t="str">
            <v>外形寸法　幅</v>
          </cell>
          <cell r="AI695">
            <v>600</v>
          </cell>
          <cell r="AJ695" t="str">
            <v>mm</v>
          </cell>
          <cell r="AK695" t="str">
            <v>外形寸法　奥行</v>
          </cell>
          <cell r="AL695">
            <v>270</v>
          </cell>
          <cell r="AM695" t="str">
            <v>mm</v>
          </cell>
          <cell r="AN695" t="str">
            <v>風量(強)</v>
          </cell>
          <cell r="AO695">
            <v>16</v>
          </cell>
          <cell r="AP695" t="str">
            <v>m3/min</v>
          </cell>
          <cell r="AQ695" t="str">
            <v>機外静圧</v>
          </cell>
          <cell r="AR695">
            <v>0</v>
          </cell>
          <cell r="AS695" t="str">
            <v>Pa</v>
          </cell>
          <cell r="AT695" t="str">
            <v>送風機出力</v>
          </cell>
          <cell r="AU695">
            <v>0.02</v>
          </cell>
          <cell r="AV695" t="str">
            <v>kW</v>
          </cell>
          <cell r="AW695" t="str">
            <v>ドレン配管径</v>
          </cell>
          <cell r="AX695" t="str">
            <v>ＶＰ－２０接続可</v>
          </cell>
          <cell r="AZ695" t="str">
            <v>冷媒配管(ガス)</v>
          </cell>
          <cell r="BA695">
            <v>15.88</v>
          </cell>
          <cell r="BB695" t="str">
            <v>φ(mm)</v>
          </cell>
          <cell r="BC695" t="str">
            <v>冷媒配管(液)</v>
          </cell>
          <cell r="BD695">
            <v>9.52</v>
          </cell>
          <cell r="BE695" t="str">
            <v>φ(mm)</v>
          </cell>
          <cell r="BF695" t="str">
            <v>製品質量</v>
          </cell>
          <cell r="BG695">
            <v>41</v>
          </cell>
          <cell r="BH695" t="str">
            <v>kg</v>
          </cell>
          <cell r="BI695" t="str">
            <v>分離形名(パネル１)</v>
          </cell>
          <cell r="BL695" t="str">
            <v>分離形名(リモコン１)</v>
          </cell>
        </row>
        <row r="696">
          <cell r="B696" t="str">
            <v>PSA-J56SGAH</v>
          </cell>
          <cell r="C696" t="str">
            <v>標準価格</v>
          </cell>
          <cell r="D696">
            <v>273000</v>
          </cell>
          <cell r="E696">
            <v>298000</v>
          </cell>
          <cell r="F696" t="str">
            <v>円</v>
          </cell>
          <cell r="G696" t="str">
            <v>冷房能力</v>
          </cell>
          <cell r="H696">
            <v>5</v>
          </cell>
          <cell r="I696" t="str">
            <v>kW</v>
          </cell>
          <cell r="J696" t="str">
            <v>消費電力(冷房)</v>
          </cell>
          <cell r="L696" t="str">
            <v>kW</v>
          </cell>
          <cell r="M696" t="str">
            <v>暖房能力</v>
          </cell>
          <cell r="N696">
            <v>5.6</v>
          </cell>
          <cell r="O696" t="str">
            <v>kW</v>
          </cell>
          <cell r="P696" t="str">
            <v>暖房能力(ﾋｰﾀ作動時)</v>
          </cell>
          <cell r="Q696">
            <v>7.7</v>
          </cell>
          <cell r="R696" t="str">
            <v>kW</v>
          </cell>
          <cell r="S696" t="str">
            <v>消費電力(暖房)</v>
          </cell>
          <cell r="U696" t="str">
            <v>kW</v>
          </cell>
          <cell r="V696" t="str">
            <v>消費電力(暖房ﾋｰﾀ作動時)</v>
          </cell>
          <cell r="X696" t="str">
            <v>kW</v>
          </cell>
          <cell r="Y696" t="str">
            <v>電源</v>
          </cell>
          <cell r="AA696" t="str">
            <v>φ</v>
          </cell>
          <cell r="AB696" t="str">
            <v>電圧</v>
          </cell>
          <cell r="AD696" t="str">
            <v>V</v>
          </cell>
          <cell r="AE696" t="str">
            <v>外形寸法　高さ</v>
          </cell>
          <cell r="AF696">
            <v>1900</v>
          </cell>
          <cell r="AG696" t="str">
            <v>mm</v>
          </cell>
          <cell r="AH696" t="str">
            <v>外形寸法　幅</v>
          </cell>
          <cell r="AI696">
            <v>600</v>
          </cell>
          <cell r="AJ696" t="str">
            <v>mm</v>
          </cell>
          <cell r="AK696" t="str">
            <v>外形寸法　奥行</v>
          </cell>
          <cell r="AL696">
            <v>270</v>
          </cell>
          <cell r="AM696" t="str">
            <v>mm</v>
          </cell>
          <cell r="AN696" t="str">
            <v>風量(強)</v>
          </cell>
          <cell r="AO696">
            <v>16</v>
          </cell>
          <cell r="AP696" t="str">
            <v>m3/min</v>
          </cell>
          <cell r="AQ696" t="str">
            <v>機外静圧</v>
          </cell>
          <cell r="AR696">
            <v>0</v>
          </cell>
          <cell r="AS696" t="str">
            <v>Pa</v>
          </cell>
          <cell r="AT696" t="str">
            <v>送風機出力</v>
          </cell>
          <cell r="AU696">
            <v>0.02</v>
          </cell>
          <cell r="AV696" t="str">
            <v>kW</v>
          </cell>
          <cell r="AW696" t="str">
            <v>ドレン配管径</v>
          </cell>
          <cell r="AX696" t="str">
            <v>ＶＰ－２０接続可</v>
          </cell>
          <cell r="AZ696" t="str">
            <v>冷媒配管(ガス)</v>
          </cell>
          <cell r="BA696">
            <v>15.88</v>
          </cell>
          <cell r="BB696" t="str">
            <v>φ(mm)</v>
          </cell>
          <cell r="BC696" t="str">
            <v>冷媒配管(液)</v>
          </cell>
          <cell r="BD696">
            <v>9.52</v>
          </cell>
          <cell r="BE696" t="str">
            <v>φ(mm)</v>
          </cell>
          <cell r="BF696" t="str">
            <v>製品質量</v>
          </cell>
          <cell r="BG696">
            <v>41</v>
          </cell>
          <cell r="BH696" t="str">
            <v>kg</v>
          </cell>
          <cell r="BI696" t="str">
            <v>分離形名(パネル１)</v>
          </cell>
          <cell r="BL696" t="str">
            <v>分離形名(リモコン１)</v>
          </cell>
        </row>
        <row r="697">
          <cell r="B697" t="str">
            <v>PSA-J63GA</v>
          </cell>
          <cell r="C697" t="str">
            <v>標準価格</v>
          </cell>
          <cell r="D697">
            <v>255000</v>
          </cell>
          <cell r="E697">
            <v>280000</v>
          </cell>
          <cell r="F697" t="str">
            <v>円</v>
          </cell>
          <cell r="G697" t="str">
            <v>冷房能力</v>
          </cell>
          <cell r="H697">
            <v>5.6</v>
          </cell>
          <cell r="I697" t="str">
            <v>kW</v>
          </cell>
          <cell r="J697" t="str">
            <v>消費電力(冷房)</v>
          </cell>
          <cell r="K697">
            <v>0.14000000000000001</v>
          </cell>
          <cell r="L697" t="str">
            <v>kW</v>
          </cell>
          <cell r="M697" t="str">
            <v>暖房能力</v>
          </cell>
          <cell r="N697">
            <v>6.7</v>
          </cell>
          <cell r="O697" t="str">
            <v>kW</v>
          </cell>
          <cell r="P697" t="str">
            <v>暖房能力(ﾋｰﾀ作動時)</v>
          </cell>
          <cell r="R697" t="str">
            <v>kW</v>
          </cell>
          <cell r="S697" t="str">
            <v>消費電力(暖房)</v>
          </cell>
          <cell r="T697">
            <v>0.14000000000000001</v>
          </cell>
          <cell r="U697" t="str">
            <v>kW</v>
          </cell>
          <cell r="V697" t="str">
            <v>消費電力(暖房ﾋｰﾀ作動時)</v>
          </cell>
          <cell r="X697" t="str">
            <v>kW</v>
          </cell>
          <cell r="Y697" t="str">
            <v>電源</v>
          </cell>
          <cell r="AA697" t="str">
            <v>φ</v>
          </cell>
          <cell r="AB697" t="str">
            <v>電圧</v>
          </cell>
          <cell r="AD697" t="str">
            <v>V</v>
          </cell>
          <cell r="AE697" t="str">
            <v>外形寸法　高さ</v>
          </cell>
          <cell r="AF697">
            <v>1900</v>
          </cell>
          <cell r="AG697" t="str">
            <v>mm</v>
          </cell>
          <cell r="AH697" t="str">
            <v>外形寸法　幅</v>
          </cell>
          <cell r="AI697">
            <v>600</v>
          </cell>
          <cell r="AJ697" t="str">
            <v>mm</v>
          </cell>
          <cell r="AK697" t="str">
            <v>外形寸法　奥行</v>
          </cell>
          <cell r="AL697">
            <v>270</v>
          </cell>
          <cell r="AM697" t="str">
            <v>mm</v>
          </cell>
          <cell r="AN697" t="str">
            <v>風量(強)</v>
          </cell>
          <cell r="AO697">
            <v>16</v>
          </cell>
          <cell r="AP697" t="str">
            <v>m3/min</v>
          </cell>
          <cell r="AQ697" t="str">
            <v>機外静圧</v>
          </cell>
          <cell r="AR697">
            <v>0</v>
          </cell>
          <cell r="AS697" t="str">
            <v>Pa</v>
          </cell>
          <cell r="AT697" t="str">
            <v>送風機出力</v>
          </cell>
          <cell r="AU697">
            <v>2.5000000000000001E-2</v>
          </cell>
          <cell r="AV697" t="str">
            <v>kW</v>
          </cell>
          <cell r="AW697" t="str">
            <v>ドレン配管径</v>
          </cell>
          <cell r="AX697" t="str">
            <v>ＶＰ－２０接続可</v>
          </cell>
          <cell r="AZ697" t="str">
            <v>冷媒配管(ガス)</v>
          </cell>
          <cell r="BA697">
            <v>15.88</v>
          </cell>
          <cell r="BB697" t="str">
            <v>φ(mm)</v>
          </cell>
          <cell r="BC697" t="str">
            <v>冷媒配管(液)</v>
          </cell>
          <cell r="BD697">
            <v>9.52</v>
          </cell>
          <cell r="BE697" t="str">
            <v>φ(mm)</v>
          </cell>
          <cell r="BF697" t="str">
            <v>製品質量</v>
          </cell>
          <cell r="BG697">
            <v>43</v>
          </cell>
          <cell r="BH697" t="str">
            <v>kg</v>
          </cell>
          <cell r="BI697" t="str">
            <v>分離形名(パネル１)</v>
          </cell>
          <cell r="BL697" t="str">
            <v>分離形名(リモコン１)</v>
          </cell>
        </row>
        <row r="698">
          <cell r="B698" t="str">
            <v>PSA-J63GAH</v>
          </cell>
          <cell r="C698" t="str">
            <v>標準価格</v>
          </cell>
          <cell r="D698">
            <v>283000</v>
          </cell>
          <cell r="E698">
            <v>308000</v>
          </cell>
          <cell r="F698" t="str">
            <v>円</v>
          </cell>
          <cell r="G698" t="str">
            <v>冷房能力</v>
          </cell>
          <cell r="H698">
            <v>5.6</v>
          </cell>
          <cell r="I698" t="str">
            <v>kW</v>
          </cell>
          <cell r="J698" t="str">
            <v>消費電力(冷房)</v>
          </cell>
          <cell r="K698">
            <v>0.14000000000000001</v>
          </cell>
          <cell r="L698" t="str">
            <v>kW</v>
          </cell>
          <cell r="M698" t="str">
            <v>暖房能力</v>
          </cell>
          <cell r="N698">
            <v>6.7</v>
          </cell>
          <cell r="O698" t="str">
            <v>kW</v>
          </cell>
          <cell r="P698" t="str">
            <v>暖房能力(ﾋｰﾀ作動時)</v>
          </cell>
          <cell r="Q698">
            <v>8.8000000000000007</v>
          </cell>
          <cell r="R698" t="str">
            <v>kW</v>
          </cell>
          <cell r="S698" t="str">
            <v>消費電力(暖房)</v>
          </cell>
          <cell r="T698">
            <v>0.14000000000000001</v>
          </cell>
          <cell r="U698" t="str">
            <v>kW</v>
          </cell>
          <cell r="V698" t="str">
            <v>消費電力(暖房ﾋｰﾀ作動時)</v>
          </cell>
          <cell r="W698">
            <v>2.2400000000000002</v>
          </cell>
          <cell r="X698" t="str">
            <v>kW</v>
          </cell>
          <cell r="Y698" t="str">
            <v>電源</v>
          </cell>
          <cell r="AA698" t="str">
            <v>φ</v>
          </cell>
          <cell r="AB698" t="str">
            <v>電圧</v>
          </cell>
          <cell r="AD698" t="str">
            <v>V</v>
          </cell>
          <cell r="AE698" t="str">
            <v>外形寸法　高さ</v>
          </cell>
          <cell r="AF698">
            <v>1900</v>
          </cell>
          <cell r="AG698" t="str">
            <v>mm</v>
          </cell>
          <cell r="AH698" t="str">
            <v>外形寸法　幅</v>
          </cell>
          <cell r="AI698">
            <v>600</v>
          </cell>
          <cell r="AJ698" t="str">
            <v>mm</v>
          </cell>
          <cell r="AK698" t="str">
            <v>外形寸法　奥行</v>
          </cell>
          <cell r="AL698">
            <v>270</v>
          </cell>
          <cell r="AM698" t="str">
            <v>mm</v>
          </cell>
          <cell r="AN698" t="str">
            <v>風量(強)</v>
          </cell>
          <cell r="AO698">
            <v>16</v>
          </cell>
          <cell r="AP698" t="str">
            <v>m3/min</v>
          </cell>
          <cell r="AQ698" t="str">
            <v>機外静圧</v>
          </cell>
          <cell r="AR698">
            <v>0</v>
          </cell>
          <cell r="AS698" t="str">
            <v>Pa</v>
          </cell>
          <cell r="AT698" t="str">
            <v>送風機出力</v>
          </cell>
          <cell r="AU698">
            <v>2.5000000000000001E-2</v>
          </cell>
          <cell r="AV698" t="str">
            <v>kW</v>
          </cell>
          <cell r="AW698" t="str">
            <v>ドレン配管径</v>
          </cell>
          <cell r="AX698" t="str">
            <v>ＶＰ－２０接続可</v>
          </cell>
          <cell r="AZ698" t="str">
            <v>冷媒配管(ガス)</v>
          </cell>
          <cell r="BA698">
            <v>15.88</v>
          </cell>
          <cell r="BB698" t="str">
            <v>φ(mm)</v>
          </cell>
          <cell r="BC698" t="str">
            <v>冷媒配管(液)</v>
          </cell>
          <cell r="BD698">
            <v>9.52</v>
          </cell>
          <cell r="BE698" t="str">
            <v>φ(mm)</v>
          </cell>
          <cell r="BF698" t="str">
            <v>製品質量</v>
          </cell>
          <cell r="BG698">
            <v>43</v>
          </cell>
          <cell r="BH698" t="str">
            <v>kg</v>
          </cell>
          <cell r="BI698" t="str">
            <v>分離形名(パネル１)</v>
          </cell>
          <cell r="BL698" t="str">
            <v>分離形名(リモコン１)</v>
          </cell>
        </row>
        <row r="699">
          <cell r="B699" t="str">
            <v>PSA-J71GA</v>
          </cell>
          <cell r="C699" t="str">
            <v>標準価格</v>
          </cell>
          <cell r="D699">
            <v>265000</v>
          </cell>
          <cell r="E699">
            <v>290000</v>
          </cell>
          <cell r="F699" t="str">
            <v>円</v>
          </cell>
          <cell r="G699" t="str">
            <v>冷房能力</v>
          </cell>
          <cell r="H699">
            <v>6.3</v>
          </cell>
          <cell r="I699" t="str">
            <v>kW</v>
          </cell>
          <cell r="J699" t="str">
            <v>消費電力(冷房)</v>
          </cell>
          <cell r="K699">
            <v>0.14000000000000001</v>
          </cell>
          <cell r="L699" t="str">
            <v>kW</v>
          </cell>
          <cell r="M699" t="str">
            <v>暖房能力</v>
          </cell>
          <cell r="N699">
            <v>7.1</v>
          </cell>
          <cell r="O699" t="str">
            <v>kW</v>
          </cell>
          <cell r="P699" t="str">
            <v>暖房能力(ﾋｰﾀ作動時)</v>
          </cell>
          <cell r="R699" t="str">
            <v>kW</v>
          </cell>
          <cell r="S699" t="str">
            <v>消費電力(暖房)</v>
          </cell>
          <cell r="T699">
            <v>0.14000000000000001</v>
          </cell>
          <cell r="U699" t="str">
            <v>kW</v>
          </cell>
          <cell r="V699" t="str">
            <v>消費電力(暖房ﾋｰﾀ作動時)</v>
          </cell>
          <cell r="X699" t="str">
            <v>kW</v>
          </cell>
          <cell r="Y699" t="str">
            <v>電源</v>
          </cell>
          <cell r="AA699" t="str">
            <v>φ</v>
          </cell>
          <cell r="AB699" t="str">
            <v>電圧</v>
          </cell>
          <cell r="AD699" t="str">
            <v>V</v>
          </cell>
          <cell r="AE699" t="str">
            <v>外形寸法　高さ</v>
          </cell>
          <cell r="AF699">
            <v>1900</v>
          </cell>
          <cell r="AG699" t="str">
            <v>mm</v>
          </cell>
          <cell r="AH699" t="str">
            <v>外形寸法　幅</v>
          </cell>
          <cell r="AI699">
            <v>600</v>
          </cell>
          <cell r="AJ699" t="str">
            <v>mm</v>
          </cell>
          <cell r="AK699" t="str">
            <v>外形寸法　奥行</v>
          </cell>
          <cell r="AL699">
            <v>270</v>
          </cell>
          <cell r="AM699" t="str">
            <v>mm</v>
          </cell>
          <cell r="AN699" t="str">
            <v>風量(強)</v>
          </cell>
          <cell r="AO699">
            <v>16</v>
          </cell>
          <cell r="AP699" t="str">
            <v>m3/min</v>
          </cell>
          <cell r="AQ699" t="str">
            <v>機外静圧</v>
          </cell>
          <cell r="AR699">
            <v>0</v>
          </cell>
          <cell r="AS699" t="str">
            <v>Pa</v>
          </cell>
          <cell r="AT699" t="str">
            <v>送風機出力</v>
          </cell>
          <cell r="AU699">
            <v>2.5000000000000001E-2</v>
          </cell>
          <cell r="AV699" t="str">
            <v>kW</v>
          </cell>
          <cell r="AW699" t="str">
            <v>ドレン配管径</v>
          </cell>
          <cell r="AX699" t="str">
            <v>ＶＰ－２０接続可</v>
          </cell>
          <cell r="AZ699" t="str">
            <v>冷媒配管(ガス)</v>
          </cell>
          <cell r="BA699">
            <v>15.88</v>
          </cell>
          <cell r="BB699" t="str">
            <v>φ(mm)</v>
          </cell>
          <cell r="BC699" t="str">
            <v>冷媒配管(液)</v>
          </cell>
          <cell r="BD699">
            <v>9.52</v>
          </cell>
          <cell r="BE699" t="str">
            <v>φ(mm)</v>
          </cell>
          <cell r="BF699" t="str">
            <v>製品質量</v>
          </cell>
          <cell r="BG699">
            <v>43</v>
          </cell>
          <cell r="BH699" t="str">
            <v>kg</v>
          </cell>
          <cell r="BI699" t="str">
            <v>分離形名(パネル１)</v>
          </cell>
          <cell r="BL699" t="str">
            <v>分離形名(リモコン１)</v>
          </cell>
        </row>
        <row r="700">
          <cell r="B700" t="str">
            <v>PSA-J71GAH</v>
          </cell>
          <cell r="C700" t="str">
            <v>標準価格</v>
          </cell>
          <cell r="D700">
            <v>293000</v>
          </cell>
          <cell r="E700">
            <v>318000</v>
          </cell>
          <cell r="F700" t="str">
            <v>円</v>
          </cell>
          <cell r="G700" t="str">
            <v>冷房能力</v>
          </cell>
          <cell r="H700">
            <v>6.3</v>
          </cell>
          <cell r="I700" t="str">
            <v>kW</v>
          </cell>
          <cell r="J700" t="str">
            <v>消費電力(冷房)</v>
          </cell>
          <cell r="K700">
            <v>0.14000000000000001</v>
          </cell>
          <cell r="L700" t="str">
            <v>kW</v>
          </cell>
          <cell r="M700" t="str">
            <v>暖房能力</v>
          </cell>
          <cell r="N700">
            <v>7.1</v>
          </cell>
          <cell r="O700" t="str">
            <v>kW</v>
          </cell>
          <cell r="P700" t="str">
            <v>暖房能力(ﾋｰﾀ作動時)</v>
          </cell>
          <cell r="Q700">
            <v>9.1999999999999993</v>
          </cell>
          <cell r="R700" t="str">
            <v>kW</v>
          </cell>
          <cell r="S700" t="str">
            <v>消費電力(暖房)</v>
          </cell>
          <cell r="T700">
            <v>0.14000000000000001</v>
          </cell>
          <cell r="U700" t="str">
            <v>kW</v>
          </cell>
          <cell r="V700" t="str">
            <v>消費電力(暖房ﾋｰﾀ作動時)</v>
          </cell>
          <cell r="W700">
            <v>2.2400000000000002</v>
          </cell>
          <cell r="X700" t="str">
            <v>kW</v>
          </cell>
          <cell r="Y700" t="str">
            <v>電源</v>
          </cell>
          <cell r="AA700" t="str">
            <v>φ</v>
          </cell>
          <cell r="AB700" t="str">
            <v>電圧</v>
          </cell>
          <cell r="AD700" t="str">
            <v>V</v>
          </cell>
          <cell r="AE700" t="str">
            <v>外形寸法　高さ</v>
          </cell>
          <cell r="AF700">
            <v>1900</v>
          </cell>
          <cell r="AG700" t="str">
            <v>mm</v>
          </cell>
          <cell r="AH700" t="str">
            <v>外形寸法　幅</v>
          </cell>
          <cell r="AI700">
            <v>600</v>
          </cell>
          <cell r="AJ700" t="str">
            <v>mm</v>
          </cell>
          <cell r="AK700" t="str">
            <v>外形寸法　奥行</v>
          </cell>
          <cell r="AL700">
            <v>270</v>
          </cell>
          <cell r="AM700" t="str">
            <v>mm</v>
          </cell>
          <cell r="AN700" t="str">
            <v>風量(強)</v>
          </cell>
          <cell r="AO700">
            <v>16</v>
          </cell>
          <cell r="AP700" t="str">
            <v>m3/min</v>
          </cell>
          <cell r="AQ700" t="str">
            <v>機外静圧</v>
          </cell>
          <cell r="AR700">
            <v>0</v>
          </cell>
          <cell r="AS700" t="str">
            <v>Pa</v>
          </cell>
          <cell r="AT700" t="str">
            <v>送風機出力</v>
          </cell>
          <cell r="AU700">
            <v>2.5000000000000001E-2</v>
          </cell>
          <cell r="AV700" t="str">
            <v>kW</v>
          </cell>
          <cell r="AW700" t="str">
            <v>ドレン配管径</v>
          </cell>
          <cell r="AX700" t="str">
            <v>ＶＰ－２０接続可</v>
          </cell>
          <cell r="AZ700" t="str">
            <v>冷媒配管(ガス)</v>
          </cell>
          <cell r="BA700">
            <v>15.88</v>
          </cell>
          <cell r="BB700" t="str">
            <v>φ(mm)</v>
          </cell>
          <cell r="BC700" t="str">
            <v>冷媒配管(液)</v>
          </cell>
          <cell r="BD700">
            <v>9.52</v>
          </cell>
          <cell r="BE700" t="str">
            <v>φ(mm)</v>
          </cell>
          <cell r="BF700" t="str">
            <v>製品質量</v>
          </cell>
          <cell r="BG700">
            <v>43</v>
          </cell>
          <cell r="BH700" t="str">
            <v>kg</v>
          </cell>
          <cell r="BI700" t="str">
            <v>分離形名(パネル１)</v>
          </cell>
          <cell r="BL700" t="str">
            <v>分離形名(リモコン１)</v>
          </cell>
        </row>
        <row r="701">
          <cell r="B701" t="str">
            <v>PSA-J80GA</v>
          </cell>
          <cell r="C701" t="str">
            <v>標準価格</v>
          </cell>
          <cell r="D701">
            <v>275000</v>
          </cell>
          <cell r="E701">
            <v>300000</v>
          </cell>
          <cell r="F701" t="str">
            <v>円</v>
          </cell>
          <cell r="G701" t="str">
            <v>冷房能力</v>
          </cell>
          <cell r="H701">
            <v>7.1</v>
          </cell>
          <cell r="I701" t="str">
            <v>kW</v>
          </cell>
          <cell r="J701" t="str">
            <v>消費電力(冷房)</v>
          </cell>
          <cell r="K701">
            <v>0.15</v>
          </cell>
          <cell r="L701" t="str">
            <v>kW</v>
          </cell>
          <cell r="M701" t="str">
            <v>暖房能力</v>
          </cell>
          <cell r="N701">
            <v>8</v>
          </cell>
          <cell r="O701" t="str">
            <v>kW</v>
          </cell>
          <cell r="P701" t="str">
            <v>暖房能力(ﾋｰﾀ作動時)</v>
          </cell>
          <cell r="R701" t="str">
            <v>kW</v>
          </cell>
          <cell r="S701" t="str">
            <v>消費電力(暖房)</v>
          </cell>
          <cell r="T701">
            <v>0.15</v>
          </cell>
          <cell r="U701" t="str">
            <v>kW</v>
          </cell>
          <cell r="V701" t="str">
            <v>消費電力(暖房ﾋｰﾀ作動時)</v>
          </cell>
          <cell r="X701" t="str">
            <v>kW</v>
          </cell>
          <cell r="Y701" t="str">
            <v>電源</v>
          </cell>
          <cell r="AA701" t="str">
            <v>φ</v>
          </cell>
          <cell r="AB701" t="str">
            <v>電圧</v>
          </cell>
          <cell r="AD701" t="str">
            <v>V</v>
          </cell>
          <cell r="AE701" t="str">
            <v>外形寸法　高さ</v>
          </cell>
          <cell r="AF701">
            <v>1900</v>
          </cell>
          <cell r="AG701" t="str">
            <v>mm</v>
          </cell>
          <cell r="AH701" t="str">
            <v>外形寸法　幅</v>
          </cell>
          <cell r="AI701">
            <v>600</v>
          </cell>
          <cell r="AJ701" t="str">
            <v>mm</v>
          </cell>
          <cell r="AK701" t="str">
            <v>外形寸法　奥行</v>
          </cell>
          <cell r="AL701">
            <v>270</v>
          </cell>
          <cell r="AM701" t="str">
            <v>mm</v>
          </cell>
          <cell r="AN701" t="str">
            <v>風量(強)</v>
          </cell>
          <cell r="AO701">
            <v>18</v>
          </cell>
          <cell r="AP701" t="str">
            <v>m3/min</v>
          </cell>
          <cell r="AQ701" t="str">
            <v>機外静圧</v>
          </cell>
          <cell r="AR701">
            <v>0</v>
          </cell>
          <cell r="AS701" t="str">
            <v>Pa</v>
          </cell>
          <cell r="AT701" t="str">
            <v>送風機出力</v>
          </cell>
          <cell r="AU701">
            <v>0.03</v>
          </cell>
          <cell r="AV701" t="str">
            <v>kW</v>
          </cell>
          <cell r="AW701" t="str">
            <v>ドレン配管径</v>
          </cell>
          <cell r="AX701" t="str">
            <v>ＶＰ－２０接続可</v>
          </cell>
          <cell r="AZ701" t="str">
            <v>冷媒配管(ガス)</v>
          </cell>
          <cell r="BA701">
            <v>15.88</v>
          </cell>
          <cell r="BB701" t="str">
            <v>φ(mm)</v>
          </cell>
          <cell r="BC701" t="str">
            <v>冷媒配管(液)</v>
          </cell>
          <cell r="BD701">
            <v>9.52</v>
          </cell>
          <cell r="BE701" t="str">
            <v>φ(mm)</v>
          </cell>
          <cell r="BF701" t="str">
            <v>製品質量</v>
          </cell>
          <cell r="BG701">
            <v>43</v>
          </cell>
          <cell r="BH701" t="str">
            <v>kg</v>
          </cell>
          <cell r="BI701" t="str">
            <v>分離形名(パネル１)</v>
          </cell>
          <cell r="BL701" t="str">
            <v>分離形名(リモコン１)</v>
          </cell>
        </row>
        <row r="702">
          <cell r="B702" t="str">
            <v>PSA-J80GAH</v>
          </cell>
          <cell r="C702" t="str">
            <v>標準価格</v>
          </cell>
          <cell r="D702">
            <v>303000</v>
          </cell>
          <cell r="E702">
            <v>328000</v>
          </cell>
          <cell r="F702" t="str">
            <v>円</v>
          </cell>
          <cell r="G702" t="str">
            <v>冷房能力</v>
          </cell>
          <cell r="H702">
            <v>7.1</v>
          </cell>
          <cell r="I702" t="str">
            <v>kW</v>
          </cell>
          <cell r="J702" t="str">
            <v>消費電力(冷房)</v>
          </cell>
          <cell r="K702">
            <v>0.15</v>
          </cell>
          <cell r="L702" t="str">
            <v>kW</v>
          </cell>
          <cell r="M702" t="str">
            <v>暖房能力</v>
          </cell>
          <cell r="N702">
            <v>8</v>
          </cell>
          <cell r="O702" t="str">
            <v>kW</v>
          </cell>
          <cell r="P702" t="str">
            <v>暖房能力(ﾋｰﾀ作動時)</v>
          </cell>
          <cell r="Q702">
            <v>10.1</v>
          </cell>
          <cell r="R702" t="str">
            <v>kW</v>
          </cell>
          <cell r="S702" t="str">
            <v>消費電力(暖房)</v>
          </cell>
          <cell r="T702">
            <v>0.15</v>
          </cell>
          <cell r="U702" t="str">
            <v>kW</v>
          </cell>
          <cell r="V702" t="str">
            <v>消費電力(暖房ﾋｰﾀ作動時)</v>
          </cell>
          <cell r="W702">
            <v>2.25</v>
          </cell>
          <cell r="X702" t="str">
            <v>kW</v>
          </cell>
          <cell r="Y702" t="str">
            <v>電源</v>
          </cell>
          <cell r="AA702" t="str">
            <v>φ</v>
          </cell>
          <cell r="AB702" t="str">
            <v>電圧</v>
          </cell>
          <cell r="AD702" t="str">
            <v>V</v>
          </cell>
          <cell r="AE702" t="str">
            <v>外形寸法　高さ</v>
          </cell>
          <cell r="AF702">
            <v>1900</v>
          </cell>
          <cell r="AG702" t="str">
            <v>mm</v>
          </cell>
          <cell r="AH702" t="str">
            <v>外形寸法　幅</v>
          </cell>
          <cell r="AI702">
            <v>600</v>
          </cell>
          <cell r="AJ702" t="str">
            <v>mm</v>
          </cell>
          <cell r="AK702" t="str">
            <v>外形寸法　奥行</v>
          </cell>
          <cell r="AL702">
            <v>270</v>
          </cell>
          <cell r="AM702" t="str">
            <v>mm</v>
          </cell>
          <cell r="AN702" t="str">
            <v>風量(強)</v>
          </cell>
          <cell r="AO702">
            <v>18</v>
          </cell>
          <cell r="AP702" t="str">
            <v>m3/min</v>
          </cell>
          <cell r="AQ702" t="str">
            <v>機外静圧</v>
          </cell>
          <cell r="AR702">
            <v>0</v>
          </cell>
          <cell r="AS702" t="str">
            <v>Pa</v>
          </cell>
          <cell r="AT702" t="str">
            <v>送風機出力</v>
          </cell>
          <cell r="AU702">
            <v>0.03</v>
          </cell>
          <cell r="AV702" t="str">
            <v>kW</v>
          </cell>
          <cell r="AW702" t="str">
            <v>ドレン配管径</v>
          </cell>
          <cell r="AX702" t="str">
            <v>ＶＰ－２０接続可</v>
          </cell>
          <cell r="AZ702" t="str">
            <v>冷媒配管(ガス)</v>
          </cell>
          <cell r="BA702">
            <v>15.88</v>
          </cell>
          <cell r="BB702" t="str">
            <v>φ(mm)</v>
          </cell>
          <cell r="BC702" t="str">
            <v>冷媒配管(液)</v>
          </cell>
          <cell r="BD702">
            <v>9.52</v>
          </cell>
          <cell r="BE702" t="str">
            <v>φ(mm)</v>
          </cell>
          <cell r="BF702" t="str">
            <v>製品質量</v>
          </cell>
          <cell r="BG702">
            <v>43</v>
          </cell>
          <cell r="BH702" t="str">
            <v>kg</v>
          </cell>
          <cell r="BI702" t="str">
            <v>分離形名(パネル１)</v>
          </cell>
          <cell r="BL702" t="str">
            <v>分離形名(リモコン１)</v>
          </cell>
        </row>
        <row r="703">
          <cell r="B703" t="str">
            <v>PSA-J90GA</v>
          </cell>
          <cell r="C703" t="str">
            <v>標準価格</v>
          </cell>
          <cell r="D703">
            <v>290000</v>
          </cell>
          <cell r="E703">
            <v>315000</v>
          </cell>
          <cell r="F703" t="str">
            <v>円</v>
          </cell>
          <cell r="G703" t="str">
            <v>冷房能力</v>
          </cell>
          <cell r="H703">
            <v>8</v>
          </cell>
          <cell r="I703" t="str">
            <v>kW</v>
          </cell>
          <cell r="J703" t="str">
            <v>消費電力(冷房)</v>
          </cell>
          <cell r="K703">
            <v>0.19</v>
          </cell>
          <cell r="L703" t="str">
            <v>kW</v>
          </cell>
          <cell r="M703" t="str">
            <v>暖房能力</v>
          </cell>
          <cell r="N703">
            <v>9</v>
          </cell>
          <cell r="O703" t="str">
            <v>kW</v>
          </cell>
          <cell r="P703" t="str">
            <v>暖房能力(ﾋｰﾀ作動時)</v>
          </cell>
          <cell r="R703" t="str">
            <v>kW</v>
          </cell>
          <cell r="S703" t="str">
            <v>消費電力(暖房)</v>
          </cell>
          <cell r="T703">
            <v>0.19</v>
          </cell>
          <cell r="U703" t="str">
            <v>kW</v>
          </cell>
          <cell r="V703" t="str">
            <v>消費電力(暖房ﾋｰﾀ作動時)</v>
          </cell>
          <cell r="X703" t="str">
            <v>kW</v>
          </cell>
          <cell r="Y703" t="str">
            <v>電源</v>
          </cell>
          <cell r="AA703" t="str">
            <v>φ</v>
          </cell>
          <cell r="AB703" t="str">
            <v>電圧</v>
          </cell>
          <cell r="AD703" t="str">
            <v>V</v>
          </cell>
          <cell r="AE703" t="str">
            <v>外形寸法　高さ</v>
          </cell>
          <cell r="AF703">
            <v>1900</v>
          </cell>
          <cell r="AG703" t="str">
            <v>mm</v>
          </cell>
          <cell r="AH703" t="str">
            <v>外形寸法　幅</v>
          </cell>
          <cell r="AI703">
            <v>600</v>
          </cell>
          <cell r="AJ703" t="str">
            <v>mm</v>
          </cell>
          <cell r="AK703" t="str">
            <v>外形寸法　奥行</v>
          </cell>
          <cell r="AL703">
            <v>270</v>
          </cell>
          <cell r="AM703" t="str">
            <v>mm</v>
          </cell>
          <cell r="AN703" t="str">
            <v>風量(強)</v>
          </cell>
          <cell r="AO703">
            <v>20</v>
          </cell>
          <cell r="AP703" t="str">
            <v>m3/min</v>
          </cell>
          <cell r="AQ703" t="str">
            <v>機外静圧</v>
          </cell>
          <cell r="AR703">
            <v>0</v>
          </cell>
          <cell r="AS703" t="str">
            <v>Pa</v>
          </cell>
          <cell r="AT703" t="str">
            <v>送風機出力</v>
          </cell>
          <cell r="AU703">
            <v>0.04</v>
          </cell>
          <cell r="AV703" t="str">
            <v>kW</v>
          </cell>
          <cell r="AW703" t="str">
            <v>ドレン配管径</v>
          </cell>
          <cell r="AX703" t="str">
            <v>ＶＰ－２０接続可</v>
          </cell>
          <cell r="AZ703" t="str">
            <v>冷媒配管(ガス)</v>
          </cell>
          <cell r="BA703">
            <v>15.88</v>
          </cell>
          <cell r="BB703" t="str">
            <v>φ(mm)</v>
          </cell>
          <cell r="BC703" t="str">
            <v>冷媒配管(液)</v>
          </cell>
          <cell r="BD703">
            <v>9.52</v>
          </cell>
          <cell r="BE703" t="str">
            <v>φ(mm)</v>
          </cell>
          <cell r="BF703" t="str">
            <v>製品質量</v>
          </cell>
          <cell r="BG703">
            <v>43</v>
          </cell>
          <cell r="BH703" t="str">
            <v>kg</v>
          </cell>
          <cell r="BI703" t="str">
            <v>分離形名(パネル１)</v>
          </cell>
          <cell r="BL703" t="str">
            <v>分離形名(リモコン１)</v>
          </cell>
        </row>
        <row r="704">
          <cell r="B704" t="str">
            <v>PSA-J90GAH</v>
          </cell>
          <cell r="C704" t="str">
            <v>標準価格</v>
          </cell>
          <cell r="D704">
            <v>318000</v>
          </cell>
          <cell r="E704">
            <v>343000</v>
          </cell>
          <cell r="F704" t="str">
            <v>円</v>
          </cell>
          <cell r="G704" t="str">
            <v>冷房能力</v>
          </cell>
          <cell r="H704">
            <v>8</v>
          </cell>
          <cell r="I704" t="str">
            <v>kW</v>
          </cell>
          <cell r="J704" t="str">
            <v>消費電力(冷房)</v>
          </cell>
          <cell r="K704">
            <v>0.19</v>
          </cell>
          <cell r="L704" t="str">
            <v>kW</v>
          </cell>
          <cell r="M704" t="str">
            <v>暖房能力</v>
          </cell>
          <cell r="N704">
            <v>9</v>
          </cell>
          <cell r="O704" t="str">
            <v>kW</v>
          </cell>
          <cell r="P704" t="str">
            <v>暖房能力(ﾋｰﾀ作動時)</v>
          </cell>
          <cell r="Q704">
            <v>11.1</v>
          </cell>
          <cell r="R704" t="str">
            <v>kW</v>
          </cell>
          <cell r="S704" t="str">
            <v>消費電力(暖房)</v>
          </cell>
          <cell r="T704">
            <v>0.19</v>
          </cell>
          <cell r="U704" t="str">
            <v>kW</v>
          </cell>
          <cell r="V704" t="str">
            <v>消費電力(暖房ﾋｰﾀ作動時)</v>
          </cell>
          <cell r="W704">
            <v>2.29</v>
          </cell>
          <cell r="X704" t="str">
            <v>kW</v>
          </cell>
          <cell r="Y704" t="str">
            <v>電源</v>
          </cell>
          <cell r="AA704" t="str">
            <v>φ</v>
          </cell>
          <cell r="AB704" t="str">
            <v>電圧</v>
          </cell>
          <cell r="AD704" t="str">
            <v>V</v>
          </cell>
          <cell r="AE704" t="str">
            <v>外形寸法　高さ</v>
          </cell>
          <cell r="AF704">
            <v>1900</v>
          </cell>
          <cell r="AG704" t="str">
            <v>mm</v>
          </cell>
          <cell r="AH704" t="str">
            <v>外形寸法　幅</v>
          </cell>
          <cell r="AI704">
            <v>600</v>
          </cell>
          <cell r="AJ704" t="str">
            <v>mm</v>
          </cell>
          <cell r="AK704" t="str">
            <v>外形寸法　奥行</v>
          </cell>
          <cell r="AL704">
            <v>270</v>
          </cell>
          <cell r="AM704" t="str">
            <v>mm</v>
          </cell>
          <cell r="AN704" t="str">
            <v>風量(強)</v>
          </cell>
          <cell r="AO704">
            <v>20</v>
          </cell>
          <cell r="AP704" t="str">
            <v>m3/min</v>
          </cell>
          <cell r="AQ704" t="str">
            <v>機外静圧</v>
          </cell>
          <cell r="AR704">
            <v>0</v>
          </cell>
          <cell r="AS704" t="str">
            <v>Pa</v>
          </cell>
          <cell r="AT704" t="str">
            <v>送風機出力</v>
          </cell>
          <cell r="AU704">
            <v>0.04</v>
          </cell>
          <cell r="AV704" t="str">
            <v>kW</v>
          </cell>
          <cell r="AW704" t="str">
            <v>ドレン配管径</v>
          </cell>
          <cell r="AX704" t="str">
            <v>ＶＰ－２０接続可</v>
          </cell>
          <cell r="AZ704" t="str">
            <v>冷媒配管(ガス)</v>
          </cell>
          <cell r="BA704">
            <v>15.88</v>
          </cell>
          <cell r="BB704" t="str">
            <v>φ(mm)</v>
          </cell>
          <cell r="BC704" t="str">
            <v>冷媒配管(液)</v>
          </cell>
          <cell r="BD704">
            <v>9.52</v>
          </cell>
          <cell r="BE704" t="str">
            <v>φ(mm)</v>
          </cell>
          <cell r="BF704" t="str">
            <v>製品質量</v>
          </cell>
          <cell r="BG704">
            <v>43</v>
          </cell>
          <cell r="BH704" t="str">
            <v>kg</v>
          </cell>
          <cell r="BI704" t="str">
            <v>分離形名(パネル１)</v>
          </cell>
          <cell r="BL704" t="str">
            <v>分離形名(リモコン１)</v>
          </cell>
        </row>
        <row r="705">
          <cell r="B705" t="str">
            <v>PSFY-J112GM-A</v>
          </cell>
          <cell r="C705" t="str">
            <v>標準価格</v>
          </cell>
          <cell r="D705">
            <v>451000</v>
          </cell>
          <cell r="E705">
            <v>476000</v>
          </cell>
          <cell r="F705" t="str">
            <v>円</v>
          </cell>
          <cell r="G705" t="str">
            <v>冷房能力</v>
          </cell>
          <cell r="H705">
            <v>11.2</v>
          </cell>
          <cell r="I705" t="str">
            <v>kW</v>
          </cell>
          <cell r="J705" t="str">
            <v>消費電力(冷房)</v>
          </cell>
          <cell r="K705">
            <v>0.19</v>
          </cell>
          <cell r="L705" t="str">
            <v>kW</v>
          </cell>
          <cell r="M705" t="str">
            <v>暖房能力</v>
          </cell>
          <cell r="N705">
            <v>12.5</v>
          </cell>
          <cell r="O705" t="str">
            <v>kW</v>
          </cell>
          <cell r="P705" t="str">
            <v>暖房能力(ﾋｰﾀ作動時)</v>
          </cell>
          <cell r="R705" t="str">
            <v>kW</v>
          </cell>
          <cell r="S705" t="str">
            <v>消費電力(暖房)</v>
          </cell>
          <cell r="T705">
            <v>0.19</v>
          </cell>
          <cell r="U705" t="str">
            <v>kW</v>
          </cell>
          <cell r="V705" t="str">
            <v>消費電力(暖房ﾋｰﾀ作動時)</v>
          </cell>
          <cell r="X705" t="str">
            <v>kW</v>
          </cell>
          <cell r="Y705" t="str">
            <v>電源</v>
          </cell>
          <cell r="Z705" t="str">
            <v>単相</v>
          </cell>
          <cell r="AA705" t="str">
            <v>φ</v>
          </cell>
          <cell r="AB705" t="str">
            <v>電圧</v>
          </cell>
          <cell r="AC705">
            <v>200</v>
          </cell>
          <cell r="AD705" t="str">
            <v>V</v>
          </cell>
          <cell r="AE705" t="str">
            <v>外形寸法　高さ</v>
          </cell>
          <cell r="AF705">
            <v>1900</v>
          </cell>
          <cell r="AG705" t="str">
            <v>mm</v>
          </cell>
          <cell r="AH705" t="str">
            <v>外形寸法　幅</v>
          </cell>
          <cell r="AI705">
            <v>350</v>
          </cell>
          <cell r="AJ705" t="str">
            <v>mm</v>
          </cell>
          <cell r="AK705" t="str">
            <v>外形寸法　奥行</v>
          </cell>
          <cell r="AM705" t="str">
            <v>mm</v>
          </cell>
          <cell r="AN705" t="str">
            <v>風量(強)</v>
          </cell>
          <cell r="AO705">
            <v>30</v>
          </cell>
          <cell r="AP705" t="str">
            <v>m3/min</v>
          </cell>
          <cell r="AQ705" t="str">
            <v>機外静圧</v>
          </cell>
          <cell r="AS705" t="str">
            <v>Pa</v>
          </cell>
          <cell r="AT705" t="str">
            <v>送風機出力</v>
          </cell>
          <cell r="AU705">
            <v>7.0000000000000007E-2</v>
          </cell>
          <cell r="AV705" t="str">
            <v>kW</v>
          </cell>
          <cell r="AW705" t="str">
            <v>ドレン配管径</v>
          </cell>
          <cell r="AZ705" t="str">
            <v>冷媒配管(ガス)</v>
          </cell>
          <cell r="BA705">
            <v>15.88</v>
          </cell>
          <cell r="BB705" t="str">
            <v>φ(mm)</v>
          </cell>
          <cell r="BC705" t="str">
            <v>冷媒配管(液)</v>
          </cell>
          <cell r="BD705">
            <v>9.52</v>
          </cell>
          <cell r="BE705" t="str">
            <v>φ(mm)</v>
          </cell>
          <cell r="BF705" t="str">
            <v>製品質量</v>
          </cell>
          <cell r="BG705">
            <v>51</v>
          </cell>
          <cell r="BH705" t="str">
            <v>kg</v>
          </cell>
          <cell r="BI705" t="str">
            <v>分離形名(パネル１)</v>
          </cell>
          <cell r="BL705" t="str">
            <v>分離形名(リモコン１)</v>
          </cell>
        </row>
        <row r="706">
          <cell r="B706" t="str">
            <v>PSFY-J56GM-A</v>
          </cell>
          <cell r="C706" t="str">
            <v>標準価格</v>
          </cell>
          <cell r="D706">
            <v>353000</v>
          </cell>
          <cell r="E706">
            <v>378000</v>
          </cell>
          <cell r="F706" t="str">
            <v>円</v>
          </cell>
          <cell r="G706" t="str">
            <v>冷房能力</v>
          </cell>
          <cell r="H706">
            <v>2.6</v>
          </cell>
          <cell r="I706" t="str">
            <v>kW</v>
          </cell>
          <cell r="J706" t="str">
            <v>消費電力(冷房)</v>
          </cell>
          <cell r="K706">
            <v>0.13</v>
          </cell>
          <cell r="L706" t="str">
            <v>kW</v>
          </cell>
          <cell r="M706" t="str">
            <v>暖房能力</v>
          </cell>
          <cell r="N706">
            <v>6.3</v>
          </cell>
          <cell r="O706" t="str">
            <v>kW</v>
          </cell>
          <cell r="P706" t="str">
            <v>暖房能力(ﾋｰﾀ作動時)</v>
          </cell>
          <cell r="R706" t="str">
            <v>kW</v>
          </cell>
          <cell r="S706" t="str">
            <v>消費電力(暖房)</v>
          </cell>
          <cell r="T706">
            <v>0.13</v>
          </cell>
          <cell r="U706" t="str">
            <v>kW</v>
          </cell>
          <cell r="V706" t="str">
            <v>消費電力(暖房ﾋｰﾀ作動時)</v>
          </cell>
          <cell r="X706" t="str">
            <v>kW</v>
          </cell>
          <cell r="Y706" t="str">
            <v>電源</v>
          </cell>
          <cell r="Z706" t="str">
            <v>単相</v>
          </cell>
          <cell r="AA706" t="str">
            <v>φ</v>
          </cell>
          <cell r="AB706" t="str">
            <v>電圧</v>
          </cell>
          <cell r="AC706">
            <v>200</v>
          </cell>
          <cell r="AD706" t="str">
            <v>V</v>
          </cell>
          <cell r="AE706" t="str">
            <v>外形寸法　高さ</v>
          </cell>
          <cell r="AF706">
            <v>1900</v>
          </cell>
          <cell r="AG706" t="str">
            <v>mm</v>
          </cell>
          <cell r="AH706" t="str">
            <v>外形寸法　幅</v>
          </cell>
          <cell r="AI706">
            <v>270</v>
          </cell>
          <cell r="AJ706" t="str">
            <v>mm</v>
          </cell>
          <cell r="AK706" t="str">
            <v>外形寸法　奥行</v>
          </cell>
          <cell r="AM706" t="str">
            <v>mm</v>
          </cell>
          <cell r="AN706" t="str">
            <v>風量(強)</v>
          </cell>
          <cell r="AO706">
            <v>16</v>
          </cell>
          <cell r="AP706" t="str">
            <v>m3/min</v>
          </cell>
          <cell r="AQ706" t="str">
            <v>機外静圧</v>
          </cell>
          <cell r="AS706" t="str">
            <v>Pa</v>
          </cell>
          <cell r="AT706" t="str">
            <v>送風機出力</v>
          </cell>
          <cell r="AU706">
            <v>0.02</v>
          </cell>
          <cell r="AV706" t="str">
            <v>kW</v>
          </cell>
          <cell r="AW706" t="str">
            <v>ドレン配管径</v>
          </cell>
          <cell r="AZ706" t="str">
            <v>冷媒配管(ガス)</v>
          </cell>
          <cell r="BA706">
            <v>15.88</v>
          </cell>
          <cell r="BB706" t="str">
            <v>φ(mm)</v>
          </cell>
          <cell r="BC706" t="str">
            <v>冷媒配管(液)</v>
          </cell>
          <cell r="BD706">
            <v>9.52</v>
          </cell>
          <cell r="BE706" t="str">
            <v>φ(mm)</v>
          </cell>
          <cell r="BF706" t="str">
            <v>製品質量</v>
          </cell>
          <cell r="BG706">
            <v>41</v>
          </cell>
          <cell r="BH706" t="str">
            <v>kg</v>
          </cell>
          <cell r="BI706" t="str">
            <v>分離形名(パネル１)</v>
          </cell>
          <cell r="BL706" t="str">
            <v>分離形名(リモコン１)</v>
          </cell>
        </row>
        <row r="707">
          <cell r="B707" t="str">
            <v>PSFY-J71GM-A</v>
          </cell>
          <cell r="C707" t="str">
            <v>標準価格</v>
          </cell>
          <cell r="D707">
            <v>381000</v>
          </cell>
          <cell r="E707">
            <v>406000</v>
          </cell>
          <cell r="F707" t="str">
            <v>円</v>
          </cell>
          <cell r="G707" t="str">
            <v>冷房能力</v>
          </cell>
          <cell r="H707">
            <v>7.1</v>
          </cell>
          <cell r="I707" t="str">
            <v>kW</v>
          </cell>
          <cell r="J707" t="str">
            <v>消費電力(冷房)</v>
          </cell>
          <cell r="K707">
            <v>0.14000000000000001</v>
          </cell>
          <cell r="L707" t="str">
            <v>kW</v>
          </cell>
          <cell r="M707" t="str">
            <v>暖房能力</v>
          </cell>
          <cell r="N707">
            <v>8</v>
          </cell>
          <cell r="O707" t="str">
            <v>kW</v>
          </cell>
          <cell r="P707" t="str">
            <v>暖房能力(ﾋｰﾀ作動時)</v>
          </cell>
          <cell r="R707" t="str">
            <v>kW</v>
          </cell>
          <cell r="S707" t="str">
            <v>消費電力(暖房)</v>
          </cell>
          <cell r="T707">
            <v>0.14000000000000001</v>
          </cell>
          <cell r="U707" t="str">
            <v>kW</v>
          </cell>
          <cell r="V707" t="str">
            <v>消費電力(暖房ﾋｰﾀ作動時)</v>
          </cell>
          <cell r="X707" t="str">
            <v>kW</v>
          </cell>
          <cell r="Y707" t="str">
            <v>電源</v>
          </cell>
          <cell r="Z707" t="str">
            <v>単相</v>
          </cell>
          <cell r="AA707" t="str">
            <v>φ</v>
          </cell>
          <cell r="AB707" t="str">
            <v>電圧</v>
          </cell>
          <cell r="AC707">
            <v>200</v>
          </cell>
          <cell r="AD707" t="str">
            <v>V</v>
          </cell>
          <cell r="AE707" t="str">
            <v>外形寸法　高さ</v>
          </cell>
          <cell r="AF707">
            <v>1900</v>
          </cell>
          <cell r="AG707" t="str">
            <v>mm</v>
          </cell>
          <cell r="AH707" t="str">
            <v>外形寸法　幅</v>
          </cell>
          <cell r="AI707">
            <v>270</v>
          </cell>
          <cell r="AJ707" t="str">
            <v>mm</v>
          </cell>
          <cell r="AK707" t="str">
            <v>外形寸法　奥行</v>
          </cell>
          <cell r="AM707" t="str">
            <v>mm</v>
          </cell>
          <cell r="AN707" t="str">
            <v>風量(強)</v>
          </cell>
          <cell r="AO707">
            <v>16</v>
          </cell>
          <cell r="AP707" t="str">
            <v>m3/min</v>
          </cell>
          <cell r="AQ707" t="str">
            <v>機外静圧</v>
          </cell>
          <cell r="AS707" t="str">
            <v>Pa</v>
          </cell>
          <cell r="AT707" t="str">
            <v>送風機出力</v>
          </cell>
          <cell r="AU707">
            <v>2.5000000000000001E-2</v>
          </cell>
          <cell r="AV707" t="str">
            <v>kW</v>
          </cell>
          <cell r="AW707" t="str">
            <v>ドレン配管径</v>
          </cell>
          <cell r="AZ707" t="str">
            <v>冷媒配管(ガス)</v>
          </cell>
          <cell r="BA707">
            <v>15.88</v>
          </cell>
          <cell r="BB707" t="str">
            <v>φ(mm)</v>
          </cell>
          <cell r="BC707" t="str">
            <v>冷媒配管(液)</v>
          </cell>
          <cell r="BD707">
            <v>9.52</v>
          </cell>
          <cell r="BE707" t="str">
            <v>φ(mm)</v>
          </cell>
          <cell r="BF707" t="str">
            <v>製品質量</v>
          </cell>
          <cell r="BG707">
            <v>43</v>
          </cell>
          <cell r="BH707" t="str">
            <v>kg</v>
          </cell>
          <cell r="BI707" t="str">
            <v>分離形名(パネル１)</v>
          </cell>
          <cell r="BL707" t="str">
            <v>分離形名(リモコン１)</v>
          </cell>
        </row>
        <row r="708">
          <cell r="B708" t="str">
            <v>PSFY-J80GM-A</v>
          </cell>
          <cell r="C708" t="str">
            <v>標準価格</v>
          </cell>
          <cell r="D708">
            <v>395000</v>
          </cell>
          <cell r="E708">
            <v>420000</v>
          </cell>
          <cell r="F708" t="str">
            <v>円</v>
          </cell>
          <cell r="G708" t="str">
            <v>冷房能力</v>
          </cell>
          <cell r="H708">
            <v>8</v>
          </cell>
          <cell r="I708" t="str">
            <v>kW</v>
          </cell>
          <cell r="J708" t="str">
            <v>消費電力(冷房)</v>
          </cell>
          <cell r="K708">
            <v>0.15</v>
          </cell>
          <cell r="L708" t="str">
            <v>kW</v>
          </cell>
          <cell r="M708" t="str">
            <v>暖房能力</v>
          </cell>
          <cell r="N708">
            <v>9</v>
          </cell>
          <cell r="O708" t="str">
            <v>kW</v>
          </cell>
          <cell r="P708" t="str">
            <v>暖房能力(ﾋｰﾀ作動時)</v>
          </cell>
          <cell r="R708" t="str">
            <v>kW</v>
          </cell>
          <cell r="S708" t="str">
            <v>消費電力(暖房)</v>
          </cell>
          <cell r="T708">
            <v>0.15</v>
          </cell>
          <cell r="U708" t="str">
            <v>kW</v>
          </cell>
          <cell r="V708" t="str">
            <v>消費電力(暖房ﾋｰﾀ作動時)</v>
          </cell>
          <cell r="X708" t="str">
            <v>kW</v>
          </cell>
          <cell r="Y708" t="str">
            <v>電源</v>
          </cell>
          <cell r="Z708" t="str">
            <v>単相</v>
          </cell>
          <cell r="AA708" t="str">
            <v>φ</v>
          </cell>
          <cell r="AB708" t="str">
            <v>電圧</v>
          </cell>
          <cell r="AC708">
            <v>200</v>
          </cell>
          <cell r="AD708" t="str">
            <v>V</v>
          </cell>
          <cell r="AE708" t="str">
            <v>外形寸法　高さ</v>
          </cell>
          <cell r="AF708">
            <v>1900</v>
          </cell>
          <cell r="AG708" t="str">
            <v>mm</v>
          </cell>
          <cell r="AH708" t="str">
            <v>外形寸法　幅</v>
          </cell>
          <cell r="AI708">
            <v>270</v>
          </cell>
          <cell r="AJ708" t="str">
            <v>mm</v>
          </cell>
          <cell r="AK708" t="str">
            <v>外形寸法　奥行</v>
          </cell>
          <cell r="AM708" t="str">
            <v>mm</v>
          </cell>
          <cell r="AN708" t="str">
            <v>風量(強)</v>
          </cell>
          <cell r="AO708">
            <v>18</v>
          </cell>
          <cell r="AP708" t="str">
            <v>m3/min</v>
          </cell>
          <cell r="AQ708" t="str">
            <v>機外静圧</v>
          </cell>
          <cell r="AS708" t="str">
            <v>Pa</v>
          </cell>
          <cell r="AT708" t="str">
            <v>送風機出力</v>
          </cell>
          <cell r="AU708">
            <v>0.03</v>
          </cell>
          <cell r="AV708" t="str">
            <v>kW</v>
          </cell>
          <cell r="AW708" t="str">
            <v>ドレン配管径</v>
          </cell>
          <cell r="AZ708" t="str">
            <v>冷媒配管(ガス)</v>
          </cell>
          <cell r="BA708">
            <v>15.88</v>
          </cell>
          <cell r="BB708" t="str">
            <v>φ(mm)</v>
          </cell>
          <cell r="BC708" t="str">
            <v>冷媒配管(液)</v>
          </cell>
          <cell r="BD708">
            <v>9.52</v>
          </cell>
          <cell r="BE708" t="str">
            <v>φ(mm)</v>
          </cell>
          <cell r="BF708" t="str">
            <v>製品質量</v>
          </cell>
          <cell r="BG708">
            <v>43</v>
          </cell>
          <cell r="BH708" t="str">
            <v>kg</v>
          </cell>
          <cell r="BI708" t="str">
            <v>分離形名(パネル１)</v>
          </cell>
          <cell r="BL708" t="str">
            <v>分離形名(リモコン１)</v>
          </cell>
        </row>
        <row r="709">
          <cell r="B709" t="str">
            <v>PSH-J112GK</v>
          </cell>
          <cell r="C709" t="str">
            <v>標準価格</v>
          </cell>
          <cell r="D709">
            <v>320000</v>
          </cell>
          <cell r="E709">
            <v>345000</v>
          </cell>
          <cell r="F709" t="str">
            <v>円</v>
          </cell>
          <cell r="G709" t="str">
            <v>冷房能力</v>
          </cell>
          <cell r="H709">
            <v>10</v>
          </cell>
          <cell r="I709" t="str">
            <v>kW</v>
          </cell>
          <cell r="J709" t="str">
            <v>消費電力(冷房)</v>
          </cell>
          <cell r="K709">
            <v>0</v>
          </cell>
          <cell r="L709" t="str">
            <v>kW</v>
          </cell>
          <cell r="M709" t="str">
            <v>暖房能力</v>
          </cell>
          <cell r="N709">
            <v>10.6</v>
          </cell>
          <cell r="O709" t="str">
            <v>kW</v>
          </cell>
          <cell r="P709" t="str">
            <v>暖房能力(ﾋｰﾀ作動時)</v>
          </cell>
          <cell r="Q709">
            <v>0</v>
          </cell>
          <cell r="R709" t="str">
            <v>kW</v>
          </cell>
          <cell r="S709" t="str">
            <v>消費電力(暖房)</v>
          </cell>
          <cell r="T709">
            <v>0</v>
          </cell>
          <cell r="U709" t="str">
            <v>kW</v>
          </cell>
          <cell r="V709" t="str">
            <v>消費電力(暖房ﾋｰﾀ作動時)</v>
          </cell>
          <cell r="W709">
            <v>0</v>
          </cell>
          <cell r="X709" t="str">
            <v>kW</v>
          </cell>
          <cell r="Y709" t="str">
            <v>電源</v>
          </cell>
          <cell r="Z709" t="str">
            <v>単相</v>
          </cell>
          <cell r="AA709" t="str">
            <v>φ</v>
          </cell>
          <cell r="AB709" t="str">
            <v>電圧</v>
          </cell>
          <cell r="AC709">
            <v>200</v>
          </cell>
          <cell r="AD709" t="str">
            <v>V</v>
          </cell>
          <cell r="AE709" t="str">
            <v>外形寸法　高さ</v>
          </cell>
          <cell r="AF709">
            <v>1900</v>
          </cell>
          <cell r="AG709" t="str">
            <v>mm</v>
          </cell>
          <cell r="AH709" t="str">
            <v>外形寸法　幅</v>
          </cell>
          <cell r="AI709">
            <v>600</v>
          </cell>
          <cell r="AJ709" t="str">
            <v>mm</v>
          </cell>
          <cell r="AK709" t="str">
            <v>外形寸法　奥行</v>
          </cell>
          <cell r="AL709">
            <v>350</v>
          </cell>
          <cell r="AM709" t="str">
            <v>mm</v>
          </cell>
          <cell r="AN709" t="str">
            <v>風量(強)</v>
          </cell>
          <cell r="AO709">
            <v>30</v>
          </cell>
          <cell r="AP709" t="str">
            <v>m3/min</v>
          </cell>
          <cell r="AQ709" t="str">
            <v>機外静圧</v>
          </cell>
          <cell r="AR709">
            <v>0</v>
          </cell>
          <cell r="AS709" t="str">
            <v>Pa</v>
          </cell>
          <cell r="AT709" t="str">
            <v>送風機出力</v>
          </cell>
          <cell r="AU709">
            <v>7.0000000000000007E-2</v>
          </cell>
          <cell r="AV709" t="str">
            <v>kW</v>
          </cell>
          <cell r="AW709" t="str">
            <v>ドレン配管径</v>
          </cell>
          <cell r="AX709" t="str">
            <v>内径26&lt;PVC管,VP20接続可能&gt;</v>
          </cell>
          <cell r="AZ709" t="str">
            <v>冷媒配管(ガス)</v>
          </cell>
          <cell r="BA709">
            <v>19.05</v>
          </cell>
          <cell r="BB709" t="str">
            <v>φ(mm)</v>
          </cell>
          <cell r="BC709" t="str">
            <v>冷媒配管(液)</v>
          </cell>
          <cell r="BD709">
            <v>9.52</v>
          </cell>
          <cell r="BE709" t="str">
            <v>φ(mm)</v>
          </cell>
          <cell r="BF709" t="str">
            <v>製品質量</v>
          </cell>
          <cell r="BG709">
            <v>51</v>
          </cell>
          <cell r="BH709" t="str">
            <v>kg</v>
          </cell>
          <cell r="BI709" t="str">
            <v>分離形名(パネル１)</v>
          </cell>
          <cell r="BL709" t="str">
            <v>分離形名(リモコン１)</v>
          </cell>
        </row>
        <row r="710">
          <cell r="B710" t="str">
            <v>PSH-J112GKH</v>
          </cell>
          <cell r="C710" t="str">
            <v>標準価格</v>
          </cell>
          <cell r="D710">
            <v>353000</v>
          </cell>
          <cell r="E710">
            <v>378000</v>
          </cell>
          <cell r="F710" t="str">
            <v>円</v>
          </cell>
          <cell r="G710" t="str">
            <v>冷房能力</v>
          </cell>
          <cell r="H710">
            <v>10</v>
          </cell>
          <cell r="I710" t="str">
            <v>kW</v>
          </cell>
          <cell r="J710" t="str">
            <v>消費電力(冷房)</v>
          </cell>
          <cell r="K710">
            <v>0</v>
          </cell>
          <cell r="L710" t="str">
            <v>kW</v>
          </cell>
          <cell r="M710" t="str">
            <v>暖房能力</v>
          </cell>
          <cell r="N710">
            <v>10.6</v>
          </cell>
          <cell r="O710" t="str">
            <v>kW</v>
          </cell>
          <cell r="P710" t="str">
            <v>暖房能力(ﾋｰﾀ作動時)</v>
          </cell>
          <cell r="Q710">
            <v>13.3</v>
          </cell>
          <cell r="R710" t="str">
            <v>kW</v>
          </cell>
          <cell r="S710" t="str">
            <v>消費電力(暖房)</v>
          </cell>
          <cell r="T710">
            <v>0</v>
          </cell>
          <cell r="U710" t="str">
            <v>kW</v>
          </cell>
          <cell r="V710" t="str">
            <v>消費電力(暖房ﾋｰﾀ作動時)</v>
          </cell>
          <cell r="W710">
            <v>0</v>
          </cell>
          <cell r="X710" t="str">
            <v>kW</v>
          </cell>
          <cell r="Y710" t="str">
            <v>電源</v>
          </cell>
          <cell r="Z710" t="str">
            <v>三相</v>
          </cell>
          <cell r="AA710" t="str">
            <v>φ</v>
          </cell>
          <cell r="AB710" t="str">
            <v>電圧</v>
          </cell>
          <cell r="AC710">
            <v>200</v>
          </cell>
          <cell r="AD710" t="str">
            <v>V</v>
          </cell>
          <cell r="AE710" t="str">
            <v>外形寸法　高さ</v>
          </cell>
          <cell r="AF710">
            <v>1900</v>
          </cell>
          <cell r="AG710" t="str">
            <v>mm</v>
          </cell>
          <cell r="AH710" t="str">
            <v>外形寸法　幅</v>
          </cell>
          <cell r="AI710">
            <v>600</v>
          </cell>
          <cell r="AJ710" t="str">
            <v>mm</v>
          </cell>
          <cell r="AK710" t="str">
            <v>外形寸法　奥行</v>
          </cell>
          <cell r="AL710">
            <v>350</v>
          </cell>
          <cell r="AM710" t="str">
            <v>mm</v>
          </cell>
          <cell r="AN710" t="str">
            <v>風量(強)</v>
          </cell>
          <cell r="AO710">
            <v>30</v>
          </cell>
          <cell r="AP710" t="str">
            <v>m3/min</v>
          </cell>
          <cell r="AQ710" t="str">
            <v>機外静圧</v>
          </cell>
          <cell r="AR710">
            <v>0</v>
          </cell>
          <cell r="AS710" t="str">
            <v>Pa</v>
          </cell>
          <cell r="AT710" t="str">
            <v>送風機出力</v>
          </cell>
          <cell r="AU710">
            <v>7.0000000000000007E-2</v>
          </cell>
          <cell r="AV710" t="str">
            <v>kW</v>
          </cell>
          <cell r="AW710" t="str">
            <v>ドレン配管径</v>
          </cell>
          <cell r="AX710" t="str">
            <v>内径26&lt;PVC管,VP20接続可能&gt;</v>
          </cell>
          <cell r="AZ710" t="str">
            <v>冷媒配管(ガス)</v>
          </cell>
          <cell r="BA710">
            <v>19.05</v>
          </cell>
          <cell r="BB710" t="str">
            <v>φ(mm)</v>
          </cell>
          <cell r="BC710" t="str">
            <v>冷媒配管(液)</v>
          </cell>
          <cell r="BD710">
            <v>9.52</v>
          </cell>
          <cell r="BE710" t="str">
            <v>φ(mm)</v>
          </cell>
          <cell r="BF710" t="str">
            <v>製品質量</v>
          </cell>
          <cell r="BG710">
            <v>53</v>
          </cell>
          <cell r="BH710" t="str">
            <v>kg</v>
          </cell>
          <cell r="BI710" t="str">
            <v>分離形名(パネル１)</v>
          </cell>
          <cell r="BL710" t="str">
            <v>分離形名(リモコン１)</v>
          </cell>
        </row>
        <row r="711">
          <cell r="B711" t="str">
            <v>PSH-J140GK</v>
          </cell>
          <cell r="C711" t="str">
            <v>標準価格</v>
          </cell>
          <cell r="D711">
            <v>355000</v>
          </cell>
          <cell r="E711">
            <v>380000</v>
          </cell>
          <cell r="F711" t="str">
            <v>円</v>
          </cell>
          <cell r="G711" t="str">
            <v>冷房能力</v>
          </cell>
          <cell r="H711">
            <v>12.5</v>
          </cell>
          <cell r="I711" t="str">
            <v>kW</v>
          </cell>
          <cell r="J711" t="str">
            <v>消費電力(冷房)</v>
          </cell>
          <cell r="K711">
            <v>0</v>
          </cell>
          <cell r="L711" t="str">
            <v>kW</v>
          </cell>
          <cell r="M711" t="str">
            <v>暖房能力</v>
          </cell>
          <cell r="N711">
            <v>14</v>
          </cell>
          <cell r="O711" t="str">
            <v>kW</v>
          </cell>
          <cell r="P711" t="str">
            <v>暖房能力(ﾋｰﾀ作動時)</v>
          </cell>
          <cell r="Q711">
            <v>0</v>
          </cell>
          <cell r="R711" t="str">
            <v>kW</v>
          </cell>
          <cell r="S711" t="str">
            <v>消費電力(暖房)</v>
          </cell>
          <cell r="T711">
            <v>0</v>
          </cell>
          <cell r="U711" t="str">
            <v>kW</v>
          </cell>
          <cell r="V711" t="str">
            <v>消費電力(暖房ﾋｰﾀ作動時)</v>
          </cell>
          <cell r="W711">
            <v>0</v>
          </cell>
          <cell r="X711" t="str">
            <v>kW</v>
          </cell>
          <cell r="Y711" t="str">
            <v>電源</v>
          </cell>
          <cell r="Z711" t="str">
            <v>単相</v>
          </cell>
          <cell r="AA711" t="str">
            <v>φ</v>
          </cell>
          <cell r="AB711" t="str">
            <v>電圧</v>
          </cell>
          <cell r="AC711">
            <v>200</v>
          </cell>
          <cell r="AD711" t="str">
            <v>V</v>
          </cell>
          <cell r="AE711" t="str">
            <v>外形寸法　高さ</v>
          </cell>
          <cell r="AF711">
            <v>1900</v>
          </cell>
          <cell r="AG711" t="str">
            <v>mm</v>
          </cell>
          <cell r="AH711" t="str">
            <v>外形寸法　幅</v>
          </cell>
          <cell r="AI711">
            <v>600</v>
          </cell>
          <cell r="AJ711" t="str">
            <v>mm</v>
          </cell>
          <cell r="AK711" t="str">
            <v>外形寸法　奥行</v>
          </cell>
          <cell r="AL711">
            <v>350</v>
          </cell>
          <cell r="AM711" t="str">
            <v>mm</v>
          </cell>
          <cell r="AN711" t="str">
            <v>風量(強)</v>
          </cell>
          <cell r="AO711">
            <v>33</v>
          </cell>
          <cell r="AP711" t="str">
            <v>m3/min</v>
          </cell>
          <cell r="AQ711" t="str">
            <v>機外静圧</v>
          </cell>
          <cell r="AR711">
            <v>0</v>
          </cell>
          <cell r="AS711" t="str">
            <v>Pa</v>
          </cell>
          <cell r="AT711" t="str">
            <v>送風機出力</v>
          </cell>
          <cell r="AU711">
            <v>0.11</v>
          </cell>
          <cell r="AV711" t="str">
            <v>kW</v>
          </cell>
          <cell r="AW711" t="str">
            <v>ドレン配管径</v>
          </cell>
          <cell r="AX711" t="str">
            <v>内径26&lt;PVC管,VP20接続可能&gt;</v>
          </cell>
          <cell r="AZ711" t="str">
            <v>冷媒配管(ガス)</v>
          </cell>
          <cell r="BA711">
            <v>19.05</v>
          </cell>
          <cell r="BB711" t="str">
            <v>φ(mm)</v>
          </cell>
          <cell r="BC711" t="str">
            <v>冷媒配管(液)</v>
          </cell>
          <cell r="BD711">
            <v>9.52</v>
          </cell>
          <cell r="BE711" t="str">
            <v>φ(mm)</v>
          </cell>
          <cell r="BF711" t="str">
            <v>製品質量</v>
          </cell>
          <cell r="BG711">
            <v>53</v>
          </cell>
          <cell r="BH711" t="str">
            <v>kg</v>
          </cell>
          <cell r="BI711" t="str">
            <v>分離形名(パネル１)</v>
          </cell>
          <cell r="BL711" t="str">
            <v>分離形名(リモコン１)</v>
          </cell>
        </row>
        <row r="712">
          <cell r="B712" t="str">
            <v>PSH-J140GKH</v>
          </cell>
          <cell r="C712" t="str">
            <v>標準価格</v>
          </cell>
          <cell r="D712">
            <v>388000</v>
          </cell>
          <cell r="E712">
            <v>413000</v>
          </cell>
          <cell r="F712" t="str">
            <v>円</v>
          </cell>
          <cell r="G712" t="str">
            <v>冷房能力</v>
          </cell>
          <cell r="H712">
            <v>12.5</v>
          </cell>
          <cell r="I712" t="str">
            <v>kW</v>
          </cell>
          <cell r="J712" t="str">
            <v>消費電力(冷房)</v>
          </cell>
          <cell r="K712">
            <v>0</v>
          </cell>
          <cell r="L712" t="str">
            <v>kW</v>
          </cell>
          <cell r="M712" t="str">
            <v>暖房能力</v>
          </cell>
          <cell r="N712">
            <v>14</v>
          </cell>
          <cell r="O712" t="str">
            <v>kW</v>
          </cell>
          <cell r="P712" t="str">
            <v>暖房能力(ﾋｰﾀ作動時)</v>
          </cell>
          <cell r="Q712">
            <v>17</v>
          </cell>
          <cell r="R712" t="str">
            <v>kW</v>
          </cell>
          <cell r="S712" t="str">
            <v>消費電力(暖房)</v>
          </cell>
          <cell r="T712">
            <v>0</v>
          </cell>
          <cell r="U712" t="str">
            <v>kW</v>
          </cell>
          <cell r="V712" t="str">
            <v>消費電力(暖房ﾋｰﾀ作動時)</v>
          </cell>
          <cell r="W712">
            <v>0</v>
          </cell>
          <cell r="X712" t="str">
            <v>kW</v>
          </cell>
          <cell r="Y712" t="str">
            <v>電源</v>
          </cell>
          <cell r="Z712" t="str">
            <v>三相</v>
          </cell>
          <cell r="AA712" t="str">
            <v>φ</v>
          </cell>
          <cell r="AB712" t="str">
            <v>電圧</v>
          </cell>
          <cell r="AC712">
            <v>200</v>
          </cell>
          <cell r="AD712" t="str">
            <v>V</v>
          </cell>
          <cell r="AE712" t="str">
            <v>外形寸法　高さ</v>
          </cell>
          <cell r="AF712">
            <v>1900</v>
          </cell>
          <cell r="AG712" t="str">
            <v>mm</v>
          </cell>
          <cell r="AH712" t="str">
            <v>外形寸法　幅</v>
          </cell>
          <cell r="AI712">
            <v>600</v>
          </cell>
          <cell r="AJ712" t="str">
            <v>mm</v>
          </cell>
          <cell r="AK712" t="str">
            <v>外形寸法　奥行</v>
          </cell>
          <cell r="AL712">
            <v>350</v>
          </cell>
          <cell r="AM712" t="str">
            <v>mm</v>
          </cell>
          <cell r="AN712" t="str">
            <v>風量(強)</v>
          </cell>
          <cell r="AO712">
            <v>33</v>
          </cell>
          <cell r="AP712" t="str">
            <v>m3/min</v>
          </cell>
          <cell r="AQ712" t="str">
            <v>機外静圧</v>
          </cell>
          <cell r="AR712">
            <v>0</v>
          </cell>
          <cell r="AS712" t="str">
            <v>Pa</v>
          </cell>
          <cell r="AT712" t="str">
            <v>送風機出力</v>
          </cell>
          <cell r="AU712">
            <v>0.11</v>
          </cell>
          <cell r="AV712" t="str">
            <v>kW</v>
          </cell>
          <cell r="AW712" t="str">
            <v>ドレン配管径</v>
          </cell>
          <cell r="AX712" t="str">
            <v>内径26&lt;PVC管,VP20接続可能&gt;</v>
          </cell>
          <cell r="AZ712" t="str">
            <v>冷媒配管(ガス)</v>
          </cell>
          <cell r="BA712">
            <v>19.05</v>
          </cell>
          <cell r="BB712" t="str">
            <v>φ(mm)</v>
          </cell>
          <cell r="BC712" t="str">
            <v>冷媒配管(液)</v>
          </cell>
          <cell r="BD712">
            <v>9.52</v>
          </cell>
          <cell r="BE712" t="str">
            <v>φ(mm)</v>
          </cell>
          <cell r="BF712" t="str">
            <v>製品質量</v>
          </cell>
          <cell r="BG712">
            <v>55</v>
          </cell>
          <cell r="BH712" t="str">
            <v>kg</v>
          </cell>
          <cell r="BI712" t="str">
            <v>分離形名(パネル１)</v>
          </cell>
          <cell r="BL712" t="str">
            <v>分離形名(リモコン１)</v>
          </cell>
        </row>
        <row r="713">
          <cell r="B713" t="str">
            <v>PSH-J160GK</v>
          </cell>
          <cell r="C713" t="str">
            <v>標準価格</v>
          </cell>
          <cell r="D713">
            <v>380000</v>
          </cell>
          <cell r="E713">
            <v>405000</v>
          </cell>
          <cell r="F713" t="str">
            <v>円</v>
          </cell>
          <cell r="G713" t="str">
            <v>冷房能力</v>
          </cell>
          <cell r="H713">
            <v>14</v>
          </cell>
          <cell r="I713" t="str">
            <v>kW</v>
          </cell>
          <cell r="J713" t="str">
            <v>消費電力(冷房)</v>
          </cell>
          <cell r="K713">
            <v>0</v>
          </cell>
          <cell r="L713" t="str">
            <v>kW</v>
          </cell>
          <cell r="M713" t="str">
            <v>暖房能力</v>
          </cell>
          <cell r="N713">
            <v>16</v>
          </cell>
          <cell r="O713" t="str">
            <v>kW</v>
          </cell>
          <cell r="P713" t="str">
            <v>暖房能力(ﾋｰﾀ作動時)</v>
          </cell>
          <cell r="Q713">
            <v>0</v>
          </cell>
          <cell r="R713" t="str">
            <v>kW</v>
          </cell>
          <cell r="S713" t="str">
            <v>消費電力(暖房)</v>
          </cell>
          <cell r="T713">
            <v>0</v>
          </cell>
          <cell r="U713" t="str">
            <v>kW</v>
          </cell>
          <cell r="V713" t="str">
            <v>消費電力(暖房ﾋｰﾀ作動時)</v>
          </cell>
          <cell r="W713">
            <v>0</v>
          </cell>
          <cell r="X713" t="str">
            <v>kW</v>
          </cell>
          <cell r="Y713" t="str">
            <v>電源</v>
          </cell>
          <cell r="Z713" t="str">
            <v>単相</v>
          </cell>
          <cell r="AA713" t="str">
            <v>φ</v>
          </cell>
          <cell r="AB713" t="str">
            <v>電圧</v>
          </cell>
          <cell r="AC713">
            <v>200</v>
          </cell>
          <cell r="AD713" t="str">
            <v>V</v>
          </cell>
          <cell r="AE713" t="str">
            <v>外形寸法　高さ</v>
          </cell>
          <cell r="AF713">
            <v>1900</v>
          </cell>
          <cell r="AG713" t="str">
            <v>mm</v>
          </cell>
          <cell r="AH713" t="str">
            <v>外形寸法　幅</v>
          </cell>
          <cell r="AI713">
            <v>600</v>
          </cell>
          <cell r="AJ713" t="str">
            <v>mm</v>
          </cell>
          <cell r="AK713" t="str">
            <v>外形寸法　奥行</v>
          </cell>
          <cell r="AL713">
            <v>350</v>
          </cell>
          <cell r="AM713" t="str">
            <v>mm</v>
          </cell>
          <cell r="AN713" t="str">
            <v>風量(強)</v>
          </cell>
          <cell r="AO713">
            <v>35</v>
          </cell>
          <cell r="AP713" t="str">
            <v>m3/min</v>
          </cell>
          <cell r="AQ713" t="str">
            <v>機外静圧</v>
          </cell>
          <cell r="AR713">
            <v>0</v>
          </cell>
          <cell r="AS713" t="str">
            <v>Pa</v>
          </cell>
          <cell r="AT713" t="str">
            <v>送風機出力</v>
          </cell>
          <cell r="AU713">
            <v>0.12</v>
          </cell>
          <cell r="AV713" t="str">
            <v>kW</v>
          </cell>
          <cell r="AW713" t="str">
            <v>ドレン配管径</v>
          </cell>
          <cell r="AX713" t="str">
            <v>内径26&lt;PVC管,VP20接続可能&gt;</v>
          </cell>
          <cell r="AZ713" t="str">
            <v>冷媒配管(ガス)</v>
          </cell>
          <cell r="BA713">
            <v>19.05</v>
          </cell>
          <cell r="BB713" t="str">
            <v>φ(mm)</v>
          </cell>
          <cell r="BC713" t="str">
            <v>冷媒配管(液)</v>
          </cell>
          <cell r="BD713">
            <v>9.52</v>
          </cell>
          <cell r="BE713" t="str">
            <v>φ(mm)</v>
          </cell>
          <cell r="BF713" t="str">
            <v>製品質量</v>
          </cell>
          <cell r="BG713">
            <v>53</v>
          </cell>
          <cell r="BH713" t="str">
            <v>kg</v>
          </cell>
          <cell r="BI713" t="str">
            <v>分離形名(パネル１)</v>
          </cell>
          <cell r="BL713" t="str">
            <v>分離形名(リモコン１)</v>
          </cell>
        </row>
        <row r="714">
          <cell r="B714" t="str">
            <v>PSH-J160GKH</v>
          </cell>
          <cell r="C714" t="str">
            <v>標準価格</v>
          </cell>
          <cell r="D714">
            <v>413000</v>
          </cell>
          <cell r="E714">
            <v>438000</v>
          </cell>
          <cell r="F714" t="str">
            <v>円</v>
          </cell>
          <cell r="G714" t="str">
            <v>冷房能力</v>
          </cell>
          <cell r="H714">
            <v>14</v>
          </cell>
          <cell r="I714" t="str">
            <v>kW</v>
          </cell>
          <cell r="J714" t="str">
            <v>消費電力(冷房)</v>
          </cell>
          <cell r="K714">
            <v>0</v>
          </cell>
          <cell r="L714" t="str">
            <v>kW</v>
          </cell>
          <cell r="M714" t="str">
            <v>暖房能力</v>
          </cell>
          <cell r="N714">
            <v>16</v>
          </cell>
          <cell r="O714" t="str">
            <v>kW</v>
          </cell>
          <cell r="P714" t="str">
            <v>暖房能力(ﾋｰﾀ作動時)</v>
          </cell>
          <cell r="Q714">
            <v>19</v>
          </cell>
          <cell r="R714" t="str">
            <v>kW</v>
          </cell>
          <cell r="S714" t="str">
            <v>消費電力(暖房)</v>
          </cell>
          <cell r="T714">
            <v>0</v>
          </cell>
          <cell r="U714" t="str">
            <v>kW</v>
          </cell>
          <cell r="V714" t="str">
            <v>消費電力(暖房ﾋｰﾀ作動時)</v>
          </cell>
          <cell r="W714">
            <v>0</v>
          </cell>
          <cell r="X714" t="str">
            <v>kW</v>
          </cell>
          <cell r="Y714" t="str">
            <v>電源</v>
          </cell>
          <cell r="Z714" t="str">
            <v>三相</v>
          </cell>
          <cell r="AA714" t="str">
            <v>φ</v>
          </cell>
          <cell r="AB714" t="str">
            <v>電圧</v>
          </cell>
          <cell r="AC714">
            <v>200</v>
          </cell>
          <cell r="AD714" t="str">
            <v>V</v>
          </cell>
          <cell r="AE714" t="str">
            <v>外形寸法　高さ</v>
          </cell>
          <cell r="AF714">
            <v>1900</v>
          </cell>
          <cell r="AG714" t="str">
            <v>mm</v>
          </cell>
          <cell r="AH714" t="str">
            <v>外形寸法　幅</v>
          </cell>
          <cell r="AI714">
            <v>600</v>
          </cell>
          <cell r="AJ714" t="str">
            <v>mm</v>
          </cell>
          <cell r="AK714" t="str">
            <v>外形寸法　奥行</v>
          </cell>
          <cell r="AL714">
            <v>350</v>
          </cell>
          <cell r="AM714" t="str">
            <v>mm</v>
          </cell>
          <cell r="AN714" t="str">
            <v>風量(強)</v>
          </cell>
          <cell r="AO714">
            <v>35</v>
          </cell>
          <cell r="AP714" t="str">
            <v>m3/min</v>
          </cell>
          <cell r="AQ714" t="str">
            <v>機外静圧</v>
          </cell>
          <cell r="AR714">
            <v>0</v>
          </cell>
          <cell r="AS714" t="str">
            <v>Pa</v>
          </cell>
          <cell r="AT714" t="str">
            <v>送風機出力</v>
          </cell>
          <cell r="AU714">
            <v>0.12</v>
          </cell>
          <cell r="AV714" t="str">
            <v>kW</v>
          </cell>
          <cell r="AW714" t="str">
            <v>ドレン配管径</v>
          </cell>
          <cell r="AX714" t="str">
            <v>内径26&lt;PVC管,VP20接続可能&gt;</v>
          </cell>
          <cell r="AZ714" t="str">
            <v>冷媒配管(ガス)</v>
          </cell>
          <cell r="BA714">
            <v>19.05</v>
          </cell>
          <cell r="BB714" t="str">
            <v>φ(mm)</v>
          </cell>
          <cell r="BC714" t="str">
            <v>冷媒配管(液)</v>
          </cell>
          <cell r="BD714">
            <v>9.52</v>
          </cell>
          <cell r="BE714" t="str">
            <v>φ(mm)</v>
          </cell>
          <cell r="BF714" t="str">
            <v>製品質量</v>
          </cell>
          <cell r="BG714">
            <v>55</v>
          </cell>
          <cell r="BH714" t="str">
            <v>kg</v>
          </cell>
          <cell r="BI714" t="str">
            <v>分離形名(パネル１)</v>
          </cell>
          <cell r="BL714" t="str">
            <v>分離形名(リモコン１)</v>
          </cell>
        </row>
        <row r="715">
          <cell r="B715" t="str">
            <v>PSH-J50GK</v>
          </cell>
          <cell r="C715" t="str">
            <v>標準価格</v>
          </cell>
          <cell r="D715">
            <v>240000</v>
          </cell>
          <cell r="E715">
            <v>265000</v>
          </cell>
          <cell r="F715" t="str">
            <v>円</v>
          </cell>
          <cell r="G715" t="str">
            <v>冷房能力</v>
          </cell>
          <cell r="H715">
            <v>4.5</v>
          </cell>
          <cell r="I715" t="str">
            <v>kW</v>
          </cell>
          <cell r="J715" t="str">
            <v>消費電力(冷房)</v>
          </cell>
          <cell r="K715">
            <v>0</v>
          </cell>
          <cell r="L715" t="str">
            <v>kW</v>
          </cell>
          <cell r="M715" t="str">
            <v>暖房能力</v>
          </cell>
          <cell r="N715">
            <v>5</v>
          </cell>
          <cell r="O715" t="str">
            <v>kW</v>
          </cell>
          <cell r="P715" t="str">
            <v>暖房能力(ﾋｰﾀ作動時)</v>
          </cell>
          <cell r="Q715">
            <v>0</v>
          </cell>
          <cell r="R715" t="str">
            <v>kW</v>
          </cell>
          <cell r="S715" t="str">
            <v>消費電力(暖房)</v>
          </cell>
          <cell r="T715">
            <v>0</v>
          </cell>
          <cell r="U715" t="str">
            <v>kW</v>
          </cell>
          <cell r="V715" t="str">
            <v>消費電力(暖房ﾋｰﾀ作動時)</v>
          </cell>
          <cell r="W715">
            <v>0</v>
          </cell>
          <cell r="X715" t="str">
            <v>kW</v>
          </cell>
          <cell r="Y715" t="str">
            <v>電源</v>
          </cell>
          <cell r="Z715" t="str">
            <v>単相</v>
          </cell>
          <cell r="AA715" t="str">
            <v>φ</v>
          </cell>
          <cell r="AB715" t="str">
            <v>電圧</v>
          </cell>
          <cell r="AC715">
            <v>200</v>
          </cell>
          <cell r="AD715" t="str">
            <v>V</v>
          </cell>
          <cell r="AE715" t="str">
            <v>外形寸法　高さ</v>
          </cell>
          <cell r="AF715">
            <v>1900</v>
          </cell>
          <cell r="AG715" t="str">
            <v>mm</v>
          </cell>
          <cell r="AH715" t="str">
            <v>外形寸法　幅</v>
          </cell>
          <cell r="AI715">
            <v>600</v>
          </cell>
          <cell r="AJ715" t="str">
            <v>mm</v>
          </cell>
          <cell r="AK715" t="str">
            <v>外形寸法　奥行</v>
          </cell>
          <cell r="AL715">
            <v>270</v>
          </cell>
          <cell r="AM715" t="str">
            <v>mm</v>
          </cell>
          <cell r="AN715" t="str">
            <v>風量(強)</v>
          </cell>
          <cell r="AO715">
            <v>15</v>
          </cell>
          <cell r="AP715" t="str">
            <v>m3/min</v>
          </cell>
          <cell r="AQ715" t="str">
            <v>機外静圧</v>
          </cell>
          <cell r="AR715">
            <v>0</v>
          </cell>
          <cell r="AS715" t="str">
            <v>Pa</v>
          </cell>
          <cell r="AT715" t="str">
            <v>送風機出力</v>
          </cell>
          <cell r="AU715">
            <v>0.02</v>
          </cell>
          <cell r="AV715" t="str">
            <v>kW</v>
          </cell>
          <cell r="AW715" t="str">
            <v>ドレン配管径</v>
          </cell>
          <cell r="AX715" t="str">
            <v>内径26&lt;PVC管,VP20接続可能&gt;</v>
          </cell>
          <cell r="AZ715" t="str">
            <v>冷媒配管(ガス)</v>
          </cell>
          <cell r="BA715">
            <v>12.7</v>
          </cell>
          <cell r="BB715" t="str">
            <v>φ(mm)</v>
          </cell>
          <cell r="BC715" t="str">
            <v>冷媒配管(液)</v>
          </cell>
          <cell r="BD715">
            <v>6.35</v>
          </cell>
          <cell r="BE715" t="str">
            <v>φ(mm)</v>
          </cell>
          <cell r="BF715" t="str">
            <v>製品質量</v>
          </cell>
          <cell r="BG715">
            <v>41</v>
          </cell>
          <cell r="BH715" t="str">
            <v>kg</v>
          </cell>
          <cell r="BI715" t="str">
            <v>分離形名(パネル１)</v>
          </cell>
          <cell r="BL715" t="str">
            <v>分離形名(リモコン１)</v>
          </cell>
        </row>
        <row r="716">
          <cell r="B716" t="str">
            <v>PSH-J50GKH</v>
          </cell>
          <cell r="C716" t="str">
            <v>標準価格</v>
          </cell>
          <cell r="D716">
            <v>268000</v>
          </cell>
          <cell r="E716">
            <v>293000</v>
          </cell>
          <cell r="F716" t="str">
            <v>円</v>
          </cell>
          <cell r="G716" t="str">
            <v>冷房能力</v>
          </cell>
          <cell r="H716">
            <v>4.5</v>
          </cell>
          <cell r="I716" t="str">
            <v>kW</v>
          </cell>
          <cell r="J716" t="str">
            <v>消費電力(冷房)</v>
          </cell>
          <cell r="K716">
            <v>0</v>
          </cell>
          <cell r="L716" t="str">
            <v>kW</v>
          </cell>
          <cell r="M716" t="str">
            <v>暖房能力</v>
          </cell>
          <cell r="N716">
            <v>5</v>
          </cell>
          <cell r="O716" t="str">
            <v>kW</v>
          </cell>
          <cell r="P716" t="str">
            <v>暖房能力(ﾋｰﾀ作動時)</v>
          </cell>
          <cell r="Q716">
            <v>7.1</v>
          </cell>
          <cell r="R716" t="str">
            <v>kW</v>
          </cell>
          <cell r="S716" t="str">
            <v>消費電力(暖房)</v>
          </cell>
          <cell r="T716">
            <v>0</v>
          </cell>
          <cell r="U716" t="str">
            <v>kW</v>
          </cell>
          <cell r="V716" t="str">
            <v>消費電力(暖房ﾋｰﾀ作動時)</v>
          </cell>
          <cell r="W716">
            <v>0</v>
          </cell>
          <cell r="X716" t="str">
            <v>kW</v>
          </cell>
          <cell r="Y716" t="str">
            <v>電源</v>
          </cell>
          <cell r="Z716" t="str">
            <v>三相</v>
          </cell>
          <cell r="AA716" t="str">
            <v>φ</v>
          </cell>
          <cell r="AB716" t="str">
            <v>電圧</v>
          </cell>
          <cell r="AC716">
            <v>200</v>
          </cell>
          <cell r="AD716" t="str">
            <v>V</v>
          </cell>
          <cell r="AE716" t="str">
            <v>外形寸法　高さ</v>
          </cell>
          <cell r="AF716">
            <v>1900</v>
          </cell>
          <cell r="AG716" t="str">
            <v>mm</v>
          </cell>
          <cell r="AH716" t="str">
            <v>外形寸法　幅</v>
          </cell>
          <cell r="AI716">
            <v>600</v>
          </cell>
          <cell r="AJ716" t="str">
            <v>mm</v>
          </cell>
          <cell r="AK716" t="str">
            <v>外形寸法　奥行</v>
          </cell>
          <cell r="AL716">
            <v>270</v>
          </cell>
          <cell r="AM716" t="str">
            <v>mm</v>
          </cell>
          <cell r="AN716" t="str">
            <v>風量(強)</v>
          </cell>
          <cell r="AO716">
            <v>15</v>
          </cell>
          <cell r="AP716" t="str">
            <v>m3/min</v>
          </cell>
          <cell r="AQ716" t="str">
            <v>機外静圧</v>
          </cell>
          <cell r="AR716">
            <v>0</v>
          </cell>
          <cell r="AS716" t="str">
            <v>Pa</v>
          </cell>
          <cell r="AT716" t="str">
            <v>送風機出力</v>
          </cell>
          <cell r="AU716">
            <v>0.02</v>
          </cell>
          <cell r="AV716" t="str">
            <v>kW</v>
          </cell>
          <cell r="AW716" t="str">
            <v>ドレン配管径</v>
          </cell>
          <cell r="AX716" t="str">
            <v>内径26&lt;PVC管,VP20接続可能&gt;</v>
          </cell>
          <cell r="AZ716" t="str">
            <v>冷媒配管(ガス)</v>
          </cell>
          <cell r="BA716">
            <v>12.7</v>
          </cell>
          <cell r="BB716" t="str">
            <v>φ(mm)</v>
          </cell>
          <cell r="BC716" t="str">
            <v>冷媒配管(液)</v>
          </cell>
          <cell r="BD716">
            <v>6.35</v>
          </cell>
          <cell r="BE716" t="str">
            <v>φ(mm)</v>
          </cell>
          <cell r="BF716" t="str">
            <v>製品質量</v>
          </cell>
          <cell r="BG716">
            <v>43</v>
          </cell>
          <cell r="BH716" t="str">
            <v>kg</v>
          </cell>
          <cell r="BI716" t="str">
            <v>分離形名(パネル１)</v>
          </cell>
          <cell r="BL716" t="str">
            <v>分離形名(リモコン１)</v>
          </cell>
        </row>
        <row r="717">
          <cell r="B717" t="str">
            <v>PSH-J50SGKH</v>
          </cell>
          <cell r="C717" t="str">
            <v>標準価格</v>
          </cell>
          <cell r="D717">
            <v>268000</v>
          </cell>
          <cell r="E717">
            <v>293000</v>
          </cell>
          <cell r="F717" t="str">
            <v>円</v>
          </cell>
          <cell r="G717" t="str">
            <v>冷房能力</v>
          </cell>
          <cell r="H717">
            <v>4.5</v>
          </cell>
          <cell r="I717" t="str">
            <v>kW</v>
          </cell>
          <cell r="J717" t="str">
            <v>消費電力(冷房)</v>
          </cell>
          <cell r="K717">
            <v>0</v>
          </cell>
          <cell r="L717" t="str">
            <v>kW</v>
          </cell>
          <cell r="M717" t="str">
            <v>暖房能力</v>
          </cell>
          <cell r="N717">
            <v>5</v>
          </cell>
          <cell r="O717" t="str">
            <v>kW</v>
          </cell>
          <cell r="P717" t="str">
            <v>暖房能力(ﾋｰﾀ作動時)</v>
          </cell>
          <cell r="Q717">
            <v>7.1</v>
          </cell>
          <cell r="R717" t="str">
            <v>kW</v>
          </cell>
          <cell r="S717" t="str">
            <v>消費電力(暖房)</v>
          </cell>
          <cell r="T717">
            <v>0</v>
          </cell>
          <cell r="U717" t="str">
            <v>kW</v>
          </cell>
          <cell r="V717" t="str">
            <v>消費電力(暖房ﾋｰﾀ作動時)</v>
          </cell>
          <cell r="W717">
            <v>0</v>
          </cell>
          <cell r="X717" t="str">
            <v>kW</v>
          </cell>
          <cell r="Y717" t="str">
            <v>電源</v>
          </cell>
          <cell r="Z717" t="str">
            <v>単相</v>
          </cell>
          <cell r="AA717" t="str">
            <v>φ</v>
          </cell>
          <cell r="AB717" t="str">
            <v>電圧</v>
          </cell>
          <cell r="AC717">
            <v>200</v>
          </cell>
          <cell r="AD717" t="str">
            <v>V</v>
          </cell>
          <cell r="AE717" t="str">
            <v>外形寸法　高さ</v>
          </cell>
          <cell r="AF717">
            <v>1900</v>
          </cell>
          <cell r="AG717" t="str">
            <v>mm</v>
          </cell>
          <cell r="AH717" t="str">
            <v>外形寸法　幅</v>
          </cell>
          <cell r="AI717">
            <v>600</v>
          </cell>
          <cell r="AJ717" t="str">
            <v>mm</v>
          </cell>
          <cell r="AK717" t="str">
            <v>外形寸法　奥行</v>
          </cell>
          <cell r="AL717">
            <v>270</v>
          </cell>
          <cell r="AM717" t="str">
            <v>mm</v>
          </cell>
          <cell r="AN717" t="str">
            <v>風量(強)</v>
          </cell>
          <cell r="AO717">
            <v>15</v>
          </cell>
          <cell r="AP717" t="str">
            <v>m3/min</v>
          </cell>
          <cell r="AQ717" t="str">
            <v>機外静圧</v>
          </cell>
          <cell r="AR717">
            <v>0</v>
          </cell>
          <cell r="AS717" t="str">
            <v>Pa</v>
          </cell>
          <cell r="AT717" t="str">
            <v>送風機出力</v>
          </cell>
          <cell r="AU717">
            <v>0.02</v>
          </cell>
          <cell r="AV717" t="str">
            <v>kW</v>
          </cell>
          <cell r="AW717" t="str">
            <v>ドレン配管径</v>
          </cell>
          <cell r="AX717" t="str">
            <v>内径26&lt;PVC管,VP20接続可能&gt;</v>
          </cell>
          <cell r="AZ717" t="str">
            <v>冷媒配管(ガス)</v>
          </cell>
          <cell r="BA717">
            <v>15.88</v>
          </cell>
          <cell r="BB717" t="str">
            <v>φ(mm)</v>
          </cell>
          <cell r="BC717" t="str">
            <v>冷媒配管(液)</v>
          </cell>
          <cell r="BD717">
            <v>9.52</v>
          </cell>
          <cell r="BE717" t="str">
            <v>φ(mm)</v>
          </cell>
          <cell r="BF717" t="str">
            <v>製品質量</v>
          </cell>
          <cell r="BG717">
            <v>43</v>
          </cell>
          <cell r="BH717" t="str">
            <v>kg</v>
          </cell>
          <cell r="BI717" t="str">
            <v>分離形名(パネル１)</v>
          </cell>
          <cell r="BL717" t="str">
            <v>分離形名(リモコン１)</v>
          </cell>
        </row>
        <row r="718">
          <cell r="B718" t="str">
            <v>PSH-J56GK</v>
          </cell>
          <cell r="C718" t="str">
            <v>標準価格</v>
          </cell>
          <cell r="D718">
            <v>250000</v>
          </cell>
          <cell r="E718">
            <v>275000</v>
          </cell>
          <cell r="F718" t="str">
            <v>円</v>
          </cell>
          <cell r="G718" t="str">
            <v>冷房能力</v>
          </cell>
          <cell r="H718">
            <v>5</v>
          </cell>
          <cell r="I718" t="str">
            <v>kW</v>
          </cell>
          <cell r="J718" t="str">
            <v>消費電力(冷房)</v>
          </cell>
          <cell r="K718">
            <v>0</v>
          </cell>
          <cell r="L718" t="str">
            <v>kW</v>
          </cell>
          <cell r="M718" t="str">
            <v>暖房能力</v>
          </cell>
          <cell r="N718">
            <v>5.6</v>
          </cell>
          <cell r="O718" t="str">
            <v>kW</v>
          </cell>
          <cell r="P718" t="str">
            <v>暖房能力(ﾋｰﾀ作動時)</v>
          </cell>
          <cell r="Q718">
            <v>0</v>
          </cell>
          <cell r="R718" t="str">
            <v>kW</v>
          </cell>
          <cell r="S718" t="str">
            <v>消費電力(暖房)</v>
          </cell>
          <cell r="T718">
            <v>0</v>
          </cell>
          <cell r="U718" t="str">
            <v>kW</v>
          </cell>
          <cell r="V718" t="str">
            <v>消費電力(暖房ﾋｰﾀ作動時)</v>
          </cell>
          <cell r="W718">
            <v>0</v>
          </cell>
          <cell r="X718" t="str">
            <v>kW</v>
          </cell>
          <cell r="Y718" t="str">
            <v>電源</v>
          </cell>
          <cell r="Z718" t="str">
            <v>単相</v>
          </cell>
          <cell r="AA718" t="str">
            <v>φ</v>
          </cell>
          <cell r="AB718" t="str">
            <v>電圧</v>
          </cell>
          <cell r="AC718">
            <v>200</v>
          </cell>
          <cell r="AD718" t="str">
            <v>V</v>
          </cell>
          <cell r="AE718" t="str">
            <v>外形寸法　高さ</v>
          </cell>
          <cell r="AF718">
            <v>1900</v>
          </cell>
          <cell r="AG718" t="str">
            <v>mm</v>
          </cell>
          <cell r="AH718" t="str">
            <v>外形寸法　幅</v>
          </cell>
          <cell r="AI718">
            <v>600</v>
          </cell>
          <cell r="AJ718" t="str">
            <v>mm</v>
          </cell>
          <cell r="AK718" t="str">
            <v>外形寸法　奥行</v>
          </cell>
          <cell r="AL718">
            <v>270</v>
          </cell>
          <cell r="AM718" t="str">
            <v>mm</v>
          </cell>
          <cell r="AN718" t="str">
            <v>風量(強)</v>
          </cell>
          <cell r="AO718">
            <v>16</v>
          </cell>
          <cell r="AP718" t="str">
            <v>m3/min</v>
          </cell>
          <cell r="AQ718" t="str">
            <v>機外静圧</v>
          </cell>
          <cell r="AR718">
            <v>0</v>
          </cell>
          <cell r="AS718" t="str">
            <v>Pa</v>
          </cell>
          <cell r="AT718" t="str">
            <v>送風機出力</v>
          </cell>
          <cell r="AU718">
            <v>0.02</v>
          </cell>
          <cell r="AV718" t="str">
            <v>kW</v>
          </cell>
          <cell r="AW718" t="str">
            <v>ドレン配管径</v>
          </cell>
          <cell r="AX718" t="str">
            <v>内径26&lt;PVC管,VP20接続可能&gt;</v>
          </cell>
          <cell r="AZ718" t="str">
            <v>冷媒配管(ガス)</v>
          </cell>
          <cell r="BA718">
            <v>15.88</v>
          </cell>
          <cell r="BB718" t="str">
            <v>φ(mm)</v>
          </cell>
          <cell r="BC718" t="str">
            <v>冷媒配管(液)</v>
          </cell>
          <cell r="BD718">
            <v>9.52</v>
          </cell>
          <cell r="BE718" t="str">
            <v>φ(mm)</v>
          </cell>
          <cell r="BF718" t="str">
            <v>製品質量</v>
          </cell>
          <cell r="BG718">
            <v>41</v>
          </cell>
          <cell r="BH718" t="str">
            <v>kg</v>
          </cell>
          <cell r="BI718" t="str">
            <v>分離形名(パネル１)</v>
          </cell>
          <cell r="BL718" t="str">
            <v>分離形名(リモコン１)</v>
          </cell>
        </row>
        <row r="719">
          <cell r="B719" t="str">
            <v>PSH-J56GKH</v>
          </cell>
          <cell r="C719" t="str">
            <v>標準価格</v>
          </cell>
          <cell r="D719">
            <v>278000</v>
          </cell>
          <cell r="E719">
            <v>303000</v>
          </cell>
          <cell r="F719" t="str">
            <v>円</v>
          </cell>
          <cell r="G719" t="str">
            <v>冷房能力</v>
          </cell>
          <cell r="H719">
            <v>5</v>
          </cell>
          <cell r="I719" t="str">
            <v>kW</v>
          </cell>
          <cell r="J719" t="str">
            <v>消費電力(冷房)</v>
          </cell>
          <cell r="K719">
            <v>0</v>
          </cell>
          <cell r="L719" t="str">
            <v>kW</v>
          </cell>
          <cell r="M719" t="str">
            <v>暖房能力</v>
          </cell>
          <cell r="N719">
            <v>5.6</v>
          </cell>
          <cell r="O719" t="str">
            <v>kW</v>
          </cell>
          <cell r="P719" t="str">
            <v>暖房能力(ﾋｰﾀ作動時)</v>
          </cell>
          <cell r="Q719">
            <v>7.7</v>
          </cell>
          <cell r="R719" t="str">
            <v>kW</v>
          </cell>
          <cell r="S719" t="str">
            <v>消費電力(暖房)</v>
          </cell>
          <cell r="T719">
            <v>0</v>
          </cell>
          <cell r="U719" t="str">
            <v>kW</v>
          </cell>
          <cell r="V719" t="str">
            <v>消費電力(暖房ﾋｰﾀ作動時)</v>
          </cell>
          <cell r="W719">
            <v>0</v>
          </cell>
          <cell r="X719" t="str">
            <v>kW</v>
          </cell>
          <cell r="Y719" t="str">
            <v>電源</v>
          </cell>
          <cell r="Z719" t="str">
            <v>三相</v>
          </cell>
          <cell r="AA719" t="str">
            <v>φ</v>
          </cell>
          <cell r="AB719" t="str">
            <v>電圧</v>
          </cell>
          <cell r="AC719">
            <v>200</v>
          </cell>
          <cell r="AD719" t="str">
            <v>V</v>
          </cell>
          <cell r="AE719" t="str">
            <v>外形寸法　高さ</v>
          </cell>
          <cell r="AF719">
            <v>1900</v>
          </cell>
          <cell r="AG719" t="str">
            <v>mm</v>
          </cell>
          <cell r="AH719" t="str">
            <v>外形寸法　幅</v>
          </cell>
          <cell r="AI719">
            <v>600</v>
          </cell>
          <cell r="AJ719" t="str">
            <v>mm</v>
          </cell>
          <cell r="AK719" t="str">
            <v>外形寸法　奥行</v>
          </cell>
          <cell r="AL719">
            <v>270</v>
          </cell>
          <cell r="AM719" t="str">
            <v>mm</v>
          </cell>
          <cell r="AN719" t="str">
            <v>風量(強)</v>
          </cell>
          <cell r="AO719">
            <v>16</v>
          </cell>
          <cell r="AP719" t="str">
            <v>m3/min</v>
          </cell>
          <cell r="AQ719" t="str">
            <v>機外静圧</v>
          </cell>
          <cell r="AR719">
            <v>0</v>
          </cell>
          <cell r="AS719" t="str">
            <v>Pa</v>
          </cell>
          <cell r="AT719" t="str">
            <v>送風機出力</v>
          </cell>
          <cell r="AU719">
            <v>0.02</v>
          </cell>
          <cell r="AV719" t="str">
            <v>kW</v>
          </cell>
          <cell r="AW719" t="str">
            <v>ドレン配管径</v>
          </cell>
          <cell r="AX719" t="str">
            <v>内径26&lt;PVC管,VP20接続可能&gt;</v>
          </cell>
          <cell r="AZ719" t="str">
            <v>冷媒配管(ガス)</v>
          </cell>
          <cell r="BA719">
            <v>15.88</v>
          </cell>
          <cell r="BB719" t="str">
            <v>φ(mm)</v>
          </cell>
          <cell r="BC719" t="str">
            <v>冷媒配管(液)</v>
          </cell>
          <cell r="BD719">
            <v>9.52</v>
          </cell>
          <cell r="BE719" t="str">
            <v>φ(mm)</v>
          </cell>
          <cell r="BF719" t="str">
            <v>製品質量</v>
          </cell>
          <cell r="BG719">
            <v>43</v>
          </cell>
          <cell r="BH719" t="str">
            <v>kg</v>
          </cell>
          <cell r="BI719" t="str">
            <v>分離形名(パネル１)</v>
          </cell>
          <cell r="BL719" t="str">
            <v>分離形名(リモコン１)</v>
          </cell>
        </row>
        <row r="720">
          <cell r="B720" t="str">
            <v>PSH-J56SGKH</v>
          </cell>
          <cell r="C720" t="str">
            <v>標準価格</v>
          </cell>
          <cell r="D720">
            <v>278000</v>
          </cell>
          <cell r="E720">
            <v>303000</v>
          </cell>
          <cell r="F720" t="str">
            <v>円</v>
          </cell>
          <cell r="G720" t="str">
            <v>冷房能力</v>
          </cell>
          <cell r="H720">
            <v>5</v>
          </cell>
          <cell r="I720" t="str">
            <v>kW</v>
          </cell>
          <cell r="J720" t="str">
            <v>消費電力(冷房)</v>
          </cell>
          <cell r="K720">
            <v>0</v>
          </cell>
          <cell r="L720" t="str">
            <v>kW</v>
          </cell>
          <cell r="M720" t="str">
            <v>暖房能力</v>
          </cell>
          <cell r="N720">
            <v>5.6</v>
          </cell>
          <cell r="O720" t="str">
            <v>kW</v>
          </cell>
          <cell r="P720" t="str">
            <v>暖房能力(ﾋｰﾀ作動時)</v>
          </cell>
          <cell r="Q720">
            <v>7.7</v>
          </cell>
          <cell r="R720" t="str">
            <v>kW</v>
          </cell>
          <cell r="S720" t="str">
            <v>消費電力(暖房)</v>
          </cell>
          <cell r="T720">
            <v>0</v>
          </cell>
          <cell r="U720" t="str">
            <v>kW</v>
          </cell>
          <cell r="V720" t="str">
            <v>消費電力(暖房ﾋｰﾀ作動時)</v>
          </cell>
          <cell r="W720">
            <v>0</v>
          </cell>
          <cell r="X720" t="str">
            <v>kW</v>
          </cell>
          <cell r="Y720" t="str">
            <v>電源</v>
          </cell>
          <cell r="Z720" t="str">
            <v>単相</v>
          </cell>
          <cell r="AA720" t="str">
            <v>φ</v>
          </cell>
          <cell r="AB720" t="str">
            <v>電圧</v>
          </cell>
          <cell r="AC720">
            <v>200</v>
          </cell>
          <cell r="AD720" t="str">
            <v>V</v>
          </cell>
          <cell r="AE720" t="str">
            <v>外形寸法　高さ</v>
          </cell>
          <cell r="AF720">
            <v>1900</v>
          </cell>
          <cell r="AG720" t="str">
            <v>mm</v>
          </cell>
          <cell r="AH720" t="str">
            <v>外形寸法　幅</v>
          </cell>
          <cell r="AI720">
            <v>600</v>
          </cell>
          <cell r="AJ720" t="str">
            <v>mm</v>
          </cell>
          <cell r="AK720" t="str">
            <v>外形寸法　奥行</v>
          </cell>
          <cell r="AL720">
            <v>270</v>
          </cell>
          <cell r="AM720" t="str">
            <v>mm</v>
          </cell>
          <cell r="AN720" t="str">
            <v>風量(強)</v>
          </cell>
          <cell r="AO720">
            <v>16</v>
          </cell>
          <cell r="AP720" t="str">
            <v>m3/min</v>
          </cell>
          <cell r="AQ720" t="str">
            <v>機外静圧</v>
          </cell>
          <cell r="AR720">
            <v>0</v>
          </cell>
          <cell r="AS720" t="str">
            <v>Pa</v>
          </cell>
          <cell r="AT720" t="str">
            <v>送風機出力</v>
          </cell>
          <cell r="AU720">
            <v>0.02</v>
          </cell>
          <cell r="AV720" t="str">
            <v>kW</v>
          </cell>
          <cell r="AW720" t="str">
            <v>ドレン配管径</v>
          </cell>
          <cell r="AX720" t="str">
            <v>内径26&lt;PVC管,VP20接続可能&gt;</v>
          </cell>
          <cell r="AZ720" t="str">
            <v>冷媒配管(ガス)</v>
          </cell>
          <cell r="BA720">
            <v>15.88</v>
          </cell>
          <cell r="BB720" t="str">
            <v>φ(mm)</v>
          </cell>
          <cell r="BC720" t="str">
            <v>冷媒配管(液)</v>
          </cell>
          <cell r="BD720">
            <v>9.52</v>
          </cell>
          <cell r="BE720" t="str">
            <v>φ(mm)</v>
          </cell>
          <cell r="BF720" t="str">
            <v>製品質量</v>
          </cell>
          <cell r="BG720">
            <v>43</v>
          </cell>
          <cell r="BH720" t="str">
            <v>kg</v>
          </cell>
          <cell r="BI720" t="str">
            <v>分離形名(パネル１)</v>
          </cell>
          <cell r="BL720" t="str">
            <v>分離形名(リモコン１)</v>
          </cell>
        </row>
        <row r="721">
          <cell r="B721" t="str">
            <v>PSH-J63GK</v>
          </cell>
          <cell r="C721" t="str">
            <v>標準価格</v>
          </cell>
          <cell r="D721">
            <v>260000</v>
          </cell>
          <cell r="E721">
            <v>285000</v>
          </cell>
          <cell r="F721" t="str">
            <v>円</v>
          </cell>
          <cell r="G721" t="str">
            <v>冷房能力</v>
          </cell>
          <cell r="H721">
            <v>5.6</v>
          </cell>
          <cell r="I721" t="str">
            <v>kW</v>
          </cell>
          <cell r="J721" t="str">
            <v>消費電力(冷房)</v>
          </cell>
          <cell r="K721">
            <v>0</v>
          </cell>
          <cell r="L721" t="str">
            <v>kW</v>
          </cell>
          <cell r="M721" t="str">
            <v>暖房能力</v>
          </cell>
          <cell r="N721">
            <v>6.7</v>
          </cell>
          <cell r="O721" t="str">
            <v>kW</v>
          </cell>
          <cell r="P721" t="str">
            <v>暖房能力(ﾋｰﾀ作動時)</v>
          </cell>
          <cell r="Q721">
            <v>0</v>
          </cell>
          <cell r="R721" t="str">
            <v>kW</v>
          </cell>
          <cell r="S721" t="str">
            <v>消費電力(暖房)</v>
          </cell>
          <cell r="T721">
            <v>0</v>
          </cell>
          <cell r="U721" t="str">
            <v>kW</v>
          </cell>
          <cell r="V721" t="str">
            <v>消費電力(暖房ﾋｰﾀ作動時)</v>
          </cell>
          <cell r="W721">
            <v>0</v>
          </cell>
          <cell r="X721" t="str">
            <v>kW</v>
          </cell>
          <cell r="Y721" t="str">
            <v>電源</v>
          </cell>
          <cell r="Z721" t="str">
            <v>単相</v>
          </cell>
          <cell r="AA721" t="str">
            <v>φ</v>
          </cell>
          <cell r="AB721" t="str">
            <v>電圧</v>
          </cell>
          <cell r="AC721">
            <v>200</v>
          </cell>
          <cell r="AD721" t="str">
            <v>V</v>
          </cell>
          <cell r="AE721" t="str">
            <v>外形寸法　高さ</v>
          </cell>
          <cell r="AF721">
            <v>1900</v>
          </cell>
          <cell r="AG721" t="str">
            <v>mm</v>
          </cell>
          <cell r="AH721" t="str">
            <v>外形寸法　幅</v>
          </cell>
          <cell r="AI721">
            <v>600</v>
          </cell>
          <cell r="AJ721" t="str">
            <v>mm</v>
          </cell>
          <cell r="AK721" t="str">
            <v>外形寸法　奥行</v>
          </cell>
          <cell r="AL721">
            <v>270</v>
          </cell>
          <cell r="AM721" t="str">
            <v>mm</v>
          </cell>
          <cell r="AN721" t="str">
            <v>風量(強)</v>
          </cell>
          <cell r="AO721">
            <v>16</v>
          </cell>
          <cell r="AP721" t="str">
            <v>m3/min</v>
          </cell>
          <cell r="AQ721" t="str">
            <v>機外静圧</v>
          </cell>
          <cell r="AR721">
            <v>0</v>
          </cell>
          <cell r="AS721" t="str">
            <v>Pa</v>
          </cell>
          <cell r="AT721" t="str">
            <v>送風機出力</v>
          </cell>
          <cell r="AU721">
            <v>2.5000000000000001E-2</v>
          </cell>
          <cell r="AV721" t="str">
            <v>kW</v>
          </cell>
          <cell r="AW721" t="str">
            <v>ドレン配管径</v>
          </cell>
          <cell r="AX721" t="str">
            <v>内径26&lt;PVC管,VP20接続可能&gt;</v>
          </cell>
          <cell r="AZ721" t="str">
            <v>冷媒配管(ガス)</v>
          </cell>
          <cell r="BA721">
            <v>15.88</v>
          </cell>
          <cell r="BB721" t="str">
            <v>φ(mm)</v>
          </cell>
          <cell r="BC721" t="str">
            <v>冷媒配管(液)</v>
          </cell>
          <cell r="BD721">
            <v>9.52</v>
          </cell>
          <cell r="BE721" t="str">
            <v>φ(mm)</v>
          </cell>
          <cell r="BF721" t="str">
            <v>製品質量</v>
          </cell>
          <cell r="BG721">
            <v>43</v>
          </cell>
          <cell r="BH721" t="str">
            <v>kg</v>
          </cell>
          <cell r="BI721" t="str">
            <v>分離形名(パネル１)</v>
          </cell>
          <cell r="BL721" t="str">
            <v>分離形名(リモコン１)</v>
          </cell>
        </row>
        <row r="722">
          <cell r="B722" t="str">
            <v>PSH-J63GKH</v>
          </cell>
          <cell r="C722" t="str">
            <v>標準価格</v>
          </cell>
          <cell r="D722">
            <v>288000</v>
          </cell>
          <cell r="E722">
            <v>313000</v>
          </cell>
          <cell r="F722" t="str">
            <v>円</v>
          </cell>
          <cell r="G722" t="str">
            <v>冷房能力</v>
          </cell>
          <cell r="H722">
            <v>5.6</v>
          </cell>
          <cell r="I722" t="str">
            <v>kW</v>
          </cell>
          <cell r="J722" t="str">
            <v>消費電力(冷房)</v>
          </cell>
          <cell r="K722">
            <v>0</v>
          </cell>
          <cell r="L722" t="str">
            <v>kW</v>
          </cell>
          <cell r="M722" t="str">
            <v>暖房能力</v>
          </cell>
          <cell r="N722">
            <v>6.7</v>
          </cell>
          <cell r="O722" t="str">
            <v>kW</v>
          </cell>
          <cell r="P722" t="str">
            <v>暖房能力(ﾋｰﾀ作動時)</v>
          </cell>
          <cell r="Q722">
            <v>8.8000000000000007</v>
          </cell>
          <cell r="R722" t="str">
            <v>kW</v>
          </cell>
          <cell r="S722" t="str">
            <v>消費電力(暖房)</v>
          </cell>
          <cell r="T722">
            <v>0</v>
          </cell>
          <cell r="U722" t="str">
            <v>kW</v>
          </cell>
          <cell r="V722" t="str">
            <v>消費電力(暖房ﾋｰﾀ作動時)</v>
          </cell>
          <cell r="W722">
            <v>0</v>
          </cell>
          <cell r="X722" t="str">
            <v>kW</v>
          </cell>
          <cell r="Y722" t="str">
            <v>電源</v>
          </cell>
          <cell r="Z722" t="str">
            <v>三相</v>
          </cell>
          <cell r="AA722" t="str">
            <v>φ</v>
          </cell>
          <cell r="AB722" t="str">
            <v>電圧</v>
          </cell>
          <cell r="AC722">
            <v>200</v>
          </cell>
          <cell r="AD722" t="str">
            <v>V</v>
          </cell>
          <cell r="AE722" t="str">
            <v>外形寸法　高さ</v>
          </cell>
          <cell r="AF722">
            <v>1900</v>
          </cell>
          <cell r="AG722" t="str">
            <v>mm</v>
          </cell>
          <cell r="AH722" t="str">
            <v>外形寸法　幅</v>
          </cell>
          <cell r="AI722">
            <v>600</v>
          </cell>
          <cell r="AJ722" t="str">
            <v>mm</v>
          </cell>
          <cell r="AK722" t="str">
            <v>外形寸法　奥行</v>
          </cell>
          <cell r="AL722">
            <v>270</v>
          </cell>
          <cell r="AM722" t="str">
            <v>mm</v>
          </cell>
          <cell r="AN722" t="str">
            <v>風量(強)</v>
          </cell>
          <cell r="AO722">
            <v>16</v>
          </cell>
          <cell r="AP722" t="str">
            <v>m3/min</v>
          </cell>
          <cell r="AQ722" t="str">
            <v>機外静圧</v>
          </cell>
          <cell r="AR722">
            <v>0</v>
          </cell>
          <cell r="AS722" t="str">
            <v>Pa</v>
          </cell>
          <cell r="AT722" t="str">
            <v>送風機出力</v>
          </cell>
          <cell r="AU722">
            <v>2.5000000000000001E-2</v>
          </cell>
          <cell r="AV722" t="str">
            <v>kW</v>
          </cell>
          <cell r="AW722" t="str">
            <v>ドレン配管径</v>
          </cell>
          <cell r="AX722" t="str">
            <v>内径26&lt;PVC管,VP20接続可能&gt;</v>
          </cell>
          <cell r="AZ722" t="str">
            <v>冷媒配管(ガス)</v>
          </cell>
          <cell r="BA722">
            <v>15.88</v>
          </cell>
          <cell r="BB722" t="str">
            <v>φ(mm)</v>
          </cell>
          <cell r="BC722" t="str">
            <v>冷媒配管(液)</v>
          </cell>
          <cell r="BD722">
            <v>9.52</v>
          </cell>
          <cell r="BE722" t="str">
            <v>φ(mm)</v>
          </cell>
          <cell r="BF722" t="str">
            <v>製品質量</v>
          </cell>
          <cell r="BG722">
            <v>45</v>
          </cell>
          <cell r="BH722" t="str">
            <v>kg</v>
          </cell>
          <cell r="BI722" t="str">
            <v>分離形名(パネル１)</v>
          </cell>
          <cell r="BL722" t="str">
            <v>分離形名(リモコン１)</v>
          </cell>
        </row>
        <row r="723">
          <cell r="B723" t="str">
            <v>PSH-J71GK</v>
          </cell>
          <cell r="C723" t="str">
            <v>標準価格</v>
          </cell>
          <cell r="D723">
            <v>270000</v>
          </cell>
          <cell r="E723">
            <v>295000</v>
          </cell>
          <cell r="F723" t="str">
            <v>円</v>
          </cell>
          <cell r="G723" t="str">
            <v>冷房能力</v>
          </cell>
          <cell r="H723">
            <v>6.3</v>
          </cell>
          <cell r="I723" t="str">
            <v>kW</v>
          </cell>
          <cell r="J723" t="str">
            <v>消費電力(冷房)</v>
          </cell>
          <cell r="K723">
            <v>0</v>
          </cell>
          <cell r="L723" t="str">
            <v>kW</v>
          </cell>
          <cell r="M723" t="str">
            <v>暖房能力</v>
          </cell>
          <cell r="N723">
            <v>6.7</v>
          </cell>
          <cell r="O723" t="str">
            <v>kW</v>
          </cell>
          <cell r="P723" t="str">
            <v>暖房能力(ﾋｰﾀ作動時)</v>
          </cell>
          <cell r="Q723">
            <v>0</v>
          </cell>
          <cell r="R723" t="str">
            <v>kW</v>
          </cell>
          <cell r="S723" t="str">
            <v>消費電力(暖房)</v>
          </cell>
          <cell r="T723">
            <v>0</v>
          </cell>
          <cell r="U723" t="str">
            <v>kW</v>
          </cell>
          <cell r="V723" t="str">
            <v>消費電力(暖房ﾋｰﾀ作動時)</v>
          </cell>
          <cell r="W723">
            <v>0</v>
          </cell>
          <cell r="X723" t="str">
            <v>kW</v>
          </cell>
          <cell r="Y723" t="str">
            <v>電源</v>
          </cell>
          <cell r="Z723" t="str">
            <v>単相</v>
          </cell>
          <cell r="AA723" t="str">
            <v>φ</v>
          </cell>
          <cell r="AB723" t="str">
            <v>電圧</v>
          </cell>
          <cell r="AC723">
            <v>200</v>
          </cell>
          <cell r="AD723" t="str">
            <v>V</v>
          </cell>
          <cell r="AE723" t="str">
            <v>外形寸法　高さ</v>
          </cell>
          <cell r="AF723">
            <v>1900</v>
          </cell>
          <cell r="AG723" t="str">
            <v>mm</v>
          </cell>
          <cell r="AH723" t="str">
            <v>外形寸法　幅</v>
          </cell>
          <cell r="AI723">
            <v>600</v>
          </cell>
          <cell r="AJ723" t="str">
            <v>mm</v>
          </cell>
          <cell r="AK723" t="str">
            <v>外形寸法　奥行</v>
          </cell>
          <cell r="AL723">
            <v>270</v>
          </cell>
          <cell r="AM723" t="str">
            <v>mm</v>
          </cell>
          <cell r="AN723" t="str">
            <v>風量(強)</v>
          </cell>
          <cell r="AO723">
            <v>16</v>
          </cell>
          <cell r="AP723" t="str">
            <v>m3/min</v>
          </cell>
          <cell r="AQ723" t="str">
            <v>機外静圧</v>
          </cell>
          <cell r="AR723">
            <v>0</v>
          </cell>
          <cell r="AS723" t="str">
            <v>Pa</v>
          </cell>
          <cell r="AT723" t="str">
            <v>送風機出力</v>
          </cell>
          <cell r="AU723">
            <v>2.5000000000000001E-2</v>
          </cell>
          <cell r="AV723" t="str">
            <v>kW</v>
          </cell>
          <cell r="AW723" t="str">
            <v>ドレン配管径</v>
          </cell>
          <cell r="AX723" t="str">
            <v>内径26&lt;PVC管,VP20接続可能&gt;</v>
          </cell>
          <cell r="AZ723" t="str">
            <v>冷媒配管(ガス)</v>
          </cell>
          <cell r="BA723">
            <v>15.88</v>
          </cell>
          <cell r="BB723" t="str">
            <v>φ(mm)</v>
          </cell>
          <cell r="BC723" t="str">
            <v>冷媒配管(液)</v>
          </cell>
          <cell r="BD723">
            <v>9.52</v>
          </cell>
          <cell r="BE723" t="str">
            <v>φ(mm)</v>
          </cell>
          <cell r="BF723" t="str">
            <v>製品質量</v>
          </cell>
          <cell r="BG723">
            <v>43</v>
          </cell>
          <cell r="BH723" t="str">
            <v>kg</v>
          </cell>
          <cell r="BI723" t="str">
            <v>分離形名(パネル１)</v>
          </cell>
          <cell r="BL723" t="str">
            <v>分離形名(リモコン１)</v>
          </cell>
        </row>
        <row r="724">
          <cell r="B724" t="str">
            <v>PSH-J71GKH</v>
          </cell>
          <cell r="C724" t="str">
            <v>標準価格</v>
          </cell>
          <cell r="D724">
            <v>298000</v>
          </cell>
          <cell r="E724">
            <v>323000</v>
          </cell>
          <cell r="F724" t="str">
            <v>円</v>
          </cell>
          <cell r="G724" t="str">
            <v>冷房能力</v>
          </cell>
          <cell r="H724">
            <v>6.3</v>
          </cell>
          <cell r="I724" t="str">
            <v>kW</v>
          </cell>
          <cell r="J724" t="str">
            <v>消費電力(冷房)</v>
          </cell>
          <cell r="K724">
            <v>0</v>
          </cell>
          <cell r="L724" t="str">
            <v>kW</v>
          </cell>
          <cell r="M724" t="str">
            <v>暖房能力</v>
          </cell>
          <cell r="N724">
            <v>6.7</v>
          </cell>
          <cell r="O724" t="str">
            <v>kW</v>
          </cell>
          <cell r="P724" t="str">
            <v>暖房能力(ﾋｰﾀ作動時)</v>
          </cell>
          <cell r="Q724">
            <v>8.8000000000000007</v>
          </cell>
          <cell r="R724" t="str">
            <v>kW</v>
          </cell>
          <cell r="S724" t="str">
            <v>消費電力(暖房)</v>
          </cell>
          <cell r="T724">
            <v>0</v>
          </cell>
          <cell r="U724" t="str">
            <v>kW</v>
          </cell>
          <cell r="V724" t="str">
            <v>消費電力(暖房ﾋｰﾀ作動時)</v>
          </cell>
          <cell r="W724">
            <v>0</v>
          </cell>
          <cell r="X724" t="str">
            <v>kW</v>
          </cell>
          <cell r="Y724" t="str">
            <v>電源</v>
          </cell>
          <cell r="Z724" t="str">
            <v>三相</v>
          </cell>
          <cell r="AA724" t="str">
            <v>φ</v>
          </cell>
          <cell r="AB724" t="str">
            <v>電圧</v>
          </cell>
          <cell r="AC724">
            <v>200</v>
          </cell>
          <cell r="AD724" t="str">
            <v>V</v>
          </cell>
          <cell r="AE724" t="str">
            <v>外形寸法　高さ</v>
          </cell>
          <cell r="AF724">
            <v>1900</v>
          </cell>
          <cell r="AG724" t="str">
            <v>mm</v>
          </cell>
          <cell r="AH724" t="str">
            <v>外形寸法　幅</v>
          </cell>
          <cell r="AI724">
            <v>600</v>
          </cell>
          <cell r="AJ724" t="str">
            <v>mm</v>
          </cell>
          <cell r="AK724" t="str">
            <v>外形寸法　奥行</v>
          </cell>
          <cell r="AL724">
            <v>270</v>
          </cell>
          <cell r="AM724" t="str">
            <v>mm</v>
          </cell>
          <cell r="AN724" t="str">
            <v>風量(強)</v>
          </cell>
          <cell r="AO724">
            <v>16</v>
          </cell>
          <cell r="AP724" t="str">
            <v>m3/min</v>
          </cell>
          <cell r="AQ724" t="str">
            <v>機外静圧</v>
          </cell>
          <cell r="AR724">
            <v>0</v>
          </cell>
          <cell r="AS724" t="str">
            <v>Pa</v>
          </cell>
          <cell r="AT724" t="str">
            <v>送風機出力</v>
          </cell>
          <cell r="AU724">
            <v>2.5000000000000001E-2</v>
          </cell>
          <cell r="AV724" t="str">
            <v>kW</v>
          </cell>
          <cell r="AW724" t="str">
            <v>ドレン配管径</v>
          </cell>
          <cell r="AX724" t="str">
            <v>内径26&lt;PVC管,VP20接続可能&gt;</v>
          </cell>
          <cell r="AZ724" t="str">
            <v>冷媒配管(ガス)</v>
          </cell>
          <cell r="BA724">
            <v>15.88</v>
          </cell>
          <cell r="BB724" t="str">
            <v>φ(mm)</v>
          </cell>
          <cell r="BC724" t="str">
            <v>冷媒配管(液)</v>
          </cell>
          <cell r="BD724">
            <v>9.52</v>
          </cell>
          <cell r="BE724" t="str">
            <v>φ(mm)</v>
          </cell>
          <cell r="BF724" t="str">
            <v>製品質量</v>
          </cell>
          <cell r="BG724">
            <v>45</v>
          </cell>
          <cell r="BH724" t="str">
            <v>kg</v>
          </cell>
          <cell r="BI724" t="str">
            <v>分離形名(パネル１)</v>
          </cell>
          <cell r="BL724" t="str">
            <v>分離形名(リモコン１)</v>
          </cell>
        </row>
        <row r="725">
          <cell r="B725" t="str">
            <v>PSH-J80GK</v>
          </cell>
          <cell r="C725" t="str">
            <v>標準価格</v>
          </cell>
          <cell r="D725">
            <v>280000</v>
          </cell>
          <cell r="E725">
            <v>305000</v>
          </cell>
          <cell r="F725" t="str">
            <v>円</v>
          </cell>
          <cell r="G725" t="str">
            <v>冷房能力</v>
          </cell>
          <cell r="H725">
            <v>7.1</v>
          </cell>
          <cell r="I725" t="str">
            <v>kW</v>
          </cell>
          <cell r="J725" t="str">
            <v>消費電力(冷房)</v>
          </cell>
          <cell r="K725">
            <v>0</v>
          </cell>
          <cell r="L725" t="str">
            <v>kW</v>
          </cell>
          <cell r="M725" t="str">
            <v>暖房能力</v>
          </cell>
          <cell r="N725">
            <v>8</v>
          </cell>
          <cell r="O725" t="str">
            <v>kW</v>
          </cell>
          <cell r="P725" t="str">
            <v>暖房能力(ﾋｰﾀ作動時)</v>
          </cell>
          <cell r="Q725">
            <v>0</v>
          </cell>
          <cell r="R725" t="str">
            <v>kW</v>
          </cell>
          <cell r="S725" t="str">
            <v>消費電力(暖房)</v>
          </cell>
          <cell r="T725">
            <v>0</v>
          </cell>
          <cell r="U725" t="str">
            <v>kW</v>
          </cell>
          <cell r="V725" t="str">
            <v>消費電力(暖房ﾋｰﾀ作動時)</v>
          </cell>
          <cell r="W725">
            <v>0</v>
          </cell>
          <cell r="X725" t="str">
            <v>kW</v>
          </cell>
          <cell r="Y725" t="str">
            <v>電源</v>
          </cell>
          <cell r="Z725" t="str">
            <v>単相</v>
          </cell>
          <cell r="AA725" t="str">
            <v>φ</v>
          </cell>
          <cell r="AB725" t="str">
            <v>電圧</v>
          </cell>
          <cell r="AC725">
            <v>200</v>
          </cell>
          <cell r="AD725" t="str">
            <v>V</v>
          </cell>
          <cell r="AE725" t="str">
            <v>外形寸法　高さ</v>
          </cell>
          <cell r="AF725">
            <v>1900</v>
          </cell>
          <cell r="AG725" t="str">
            <v>mm</v>
          </cell>
          <cell r="AH725" t="str">
            <v>外形寸法　幅</v>
          </cell>
          <cell r="AI725">
            <v>600</v>
          </cell>
          <cell r="AJ725" t="str">
            <v>mm</v>
          </cell>
          <cell r="AK725" t="str">
            <v>外形寸法　奥行</v>
          </cell>
          <cell r="AL725">
            <v>270</v>
          </cell>
          <cell r="AM725" t="str">
            <v>mm</v>
          </cell>
          <cell r="AN725" t="str">
            <v>風量(強)</v>
          </cell>
          <cell r="AO725">
            <v>18</v>
          </cell>
          <cell r="AP725" t="str">
            <v>m3/min</v>
          </cell>
          <cell r="AQ725" t="str">
            <v>機外静圧</v>
          </cell>
          <cell r="AR725">
            <v>0</v>
          </cell>
          <cell r="AS725" t="str">
            <v>Pa</v>
          </cell>
          <cell r="AT725" t="str">
            <v>送風機出力</v>
          </cell>
          <cell r="AU725">
            <v>0.03</v>
          </cell>
          <cell r="AV725" t="str">
            <v>kW</v>
          </cell>
          <cell r="AW725" t="str">
            <v>ドレン配管径</v>
          </cell>
          <cell r="AX725" t="str">
            <v>内径26&lt;PVC管,VP20接続可能&gt;</v>
          </cell>
          <cell r="AZ725" t="str">
            <v>冷媒配管(ガス)</v>
          </cell>
          <cell r="BA725">
            <v>15.88</v>
          </cell>
          <cell r="BB725" t="str">
            <v>φ(mm)</v>
          </cell>
          <cell r="BC725" t="str">
            <v>冷媒配管(液)</v>
          </cell>
          <cell r="BD725">
            <v>9.52</v>
          </cell>
          <cell r="BE725" t="str">
            <v>φ(mm)</v>
          </cell>
          <cell r="BF725" t="str">
            <v>製品質量</v>
          </cell>
          <cell r="BG725">
            <v>43</v>
          </cell>
          <cell r="BH725" t="str">
            <v>kg</v>
          </cell>
          <cell r="BI725" t="str">
            <v>分離形名(パネル１)</v>
          </cell>
          <cell r="BL725" t="str">
            <v>分離形名(リモコン１)</v>
          </cell>
        </row>
        <row r="726">
          <cell r="B726" t="str">
            <v>PSH-J80GKH</v>
          </cell>
          <cell r="C726" t="str">
            <v>標準価格</v>
          </cell>
          <cell r="D726">
            <v>308000</v>
          </cell>
          <cell r="E726">
            <v>333000</v>
          </cell>
          <cell r="F726" t="str">
            <v>円</v>
          </cell>
          <cell r="G726" t="str">
            <v>冷房能力</v>
          </cell>
          <cell r="H726">
            <v>7.1</v>
          </cell>
          <cell r="I726" t="str">
            <v>kW</v>
          </cell>
          <cell r="J726" t="str">
            <v>消費電力(冷房)</v>
          </cell>
          <cell r="K726">
            <v>0</v>
          </cell>
          <cell r="L726" t="str">
            <v>kW</v>
          </cell>
          <cell r="M726" t="str">
            <v>暖房能力</v>
          </cell>
          <cell r="N726">
            <v>8</v>
          </cell>
          <cell r="O726" t="str">
            <v>kW</v>
          </cell>
          <cell r="P726" t="str">
            <v>暖房能力(ﾋｰﾀ作動時)</v>
          </cell>
          <cell r="Q726">
            <v>10.1</v>
          </cell>
          <cell r="R726" t="str">
            <v>kW</v>
          </cell>
          <cell r="S726" t="str">
            <v>消費電力(暖房)</v>
          </cell>
          <cell r="T726">
            <v>0</v>
          </cell>
          <cell r="U726" t="str">
            <v>kW</v>
          </cell>
          <cell r="V726" t="str">
            <v>消費電力(暖房ﾋｰﾀ作動時)</v>
          </cell>
          <cell r="W726">
            <v>0</v>
          </cell>
          <cell r="X726" t="str">
            <v>kW</v>
          </cell>
          <cell r="Y726" t="str">
            <v>電源</v>
          </cell>
          <cell r="Z726" t="str">
            <v>三相</v>
          </cell>
          <cell r="AA726" t="str">
            <v>φ</v>
          </cell>
          <cell r="AB726" t="str">
            <v>電圧</v>
          </cell>
          <cell r="AC726">
            <v>200</v>
          </cell>
          <cell r="AD726" t="str">
            <v>V</v>
          </cell>
          <cell r="AE726" t="str">
            <v>外形寸法　高さ</v>
          </cell>
          <cell r="AF726">
            <v>1900</v>
          </cell>
          <cell r="AG726" t="str">
            <v>mm</v>
          </cell>
          <cell r="AH726" t="str">
            <v>外形寸法　幅</v>
          </cell>
          <cell r="AI726">
            <v>600</v>
          </cell>
          <cell r="AJ726" t="str">
            <v>mm</v>
          </cell>
          <cell r="AK726" t="str">
            <v>外形寸法　奥行</v>
          </cell>
          <cell r="AL726">
            <v>270</v>
          </cell>
          <cell r="AM726" t="str">
            <v>mm</v>
          </cell>
          <cell r="AN726" t="str">
            <v>風量(強)</v>
          </cell>
          <cell r="AO726">
            <v>18</v>
          </cell>
          <cell r="AP726" t="str">
            <v>m3/min</v>
          </cell>
          <cell r="AQ726" t="str">
            <v>機外静圧</v>
          </cell>
          <cell r="AR726">
            <v>0</v>
          </cell>
          <cell r="AS726" t="str">
            <v>Pa</v>
          </cell>
          <cell r="AT726" t="str">
            <v>送風機出力</v>
          </cell>
          <cell r="AU726">
            <v>0.03</v>
          </cell>
          <cell r="AV726" t="str">
            <v>kW</v>
          </cell>
          <cell r="AW726" t="str">
            <v>ドレン配管径</v>
          </cell>
          <cell r="AX726" t="str">
            <v>内径26&lt;PVC管,VP20接続可能&gt;</v>
          </cell>
          <cell r="AZ726" t="str">
            <v>冷媒配管(ガス)</v>
          </cell>
          <cell r="BA726">
            <v>15.88</v>
          </cell>
          <cell r="BB726" t="str">
            <v>φ(mm)</v>
          </cell>
          <cell r="BC726" t="str">
            <v>冷媒配管(液)</v>
          </cell>
          <cell r="BD726">
            <v>9.52</v>
          </cell>
          <cell r="BE726" t="str">
            <v>φ(mm)</v>
          </cell>
          <cell r="BF726" t="str">
            <v>製品質量</v>
          </cell>
          <cell r="BG726">
            <v>45</v>
          </cell>
          <cell r="BH726" t="str">
            <v>kg</v>
          </cell>
          <cell r="BI726" t="str">
            <v>分離形名(パネル１)</v>
          </cell>
          <cell r="BL726" t="str">
            <v>分離形名(リモコン１)</v>
          </cell>
        </row>
        <row r="727">
          <cell r="B727" t="str">
            <v>PSH-J90GK</v>
          </cell>
          <cell r="C727" t="str">
            <v>標準価格</v>
          </cell>
          <cell r="D727">
            <v>295000</v>
          </cell>
          <cell r="E727">
            <v>320000</v>
          </cell>
          <cell r="F727" t="str">
            <v>円</v>
          </cell>
          <cell r="G727" t="str">
            <v>冷房能力</v>
          </cell>
          <cell r="H727">
            <v>8</v>
          </cell>
          <cell r="I727" t="str">
            <v>kW</v>
          </cell>
          <cell r="J727" t="str">
            <v>消費電力(冷房)</v>
          </cell>
          <cell r="K727">
            <v>0</v>
          </cell>
          <cell r="L727" t="str">
            <v>kW</v>
          </cell>
          <cell r="M727" t="str">
            <v>暖房能力</v>
          </cell>
          <cell r="N727">
            <v>8.5</v>
          </cell>
          <cell r="O727" t="str">
            <v>kW</v>
          </cell>
          <cell r="P727" t="str">
            <v>暖房能力(ﾋｰﾀ作動時)</v>
          </cell>
          <cell r="Q727">
            <v>0</v>
          </cell>
          <cell r="R727" t="str">
            <v>kW</v>
          </cell>
          <cell r="S727" t="str">
            <v>消費電力(暖房)</v>
          </cell>
          <cell r="T727">
            <v>0</v>
          </cell>
          <cell r="U727" t="str">
            <v>kW</v>
          </cell>
          <cell r="V727" t="str">
            <v>消費電力(暖房ﾋｰﾀ作動時)</v>
          </cell>
          <cell r="W727">
            <v>0</v>
          </cell>
          <cell r="X727" t="str">
            <v>kW</v>
          </cell>
          <cell r="Y727" t="str">
            <v>電源</v>
          </cell>
          <cell r="Z727" t="str">
            <v>単相</v>
          </cell>
          <cell r="AA727" t="str">
            <v>φ</v>
          </cell>
          <cell r="AB727" t="str">
            <v>電圧</v>
          </cell>
          <cell r="AC727">
            <v>200</v>
          </cell>
          <cell r="AD727" t="str">
            <v>V</v>
          </cell>
          <cell r="AE727" t="str">
            <v>外形寸法　高さ</v>
          </cell>
          <cell r="AF727">
            <v>1900</v>
          </cell>
          <cell r="AG727" t="str">
            <v>mm</v>
          </cell>
          <cell r="AH727" t="str">
            <v>外形寸法　幅</v>
          </cell>
          <cell r="AI727">
            <v>600</v>
          </cell>
          <cell r="AJ727" t="str">
            <v>mm</v>
          </cell>
          <cell r="AK727" t="str">
            <v>外形寸法　奥行</v>
          </cell>
          <cell r="AL727">
            <v>270</v>
          </cell>
          <cell r="AM727" t="str">
            <v>mm</v>
          </cell>
          <cell r="AN727" t="str">
            <v>風量(強)</v>
          </cell>
          <cell r="AO727">
            <v>20</v>
          </cell>
          <cell r="AP727" t="str">
            <v>m3/min</v>
          </cell>
          <cell r="AQ727" t="str">
            <v>機外静圧</v>
          </cell>
          <cell r="AR727">
            <v>0</v>
          </cell>
          <cell r="AS727" t="str">
            <v>Pa</v>
          </cell>
          <cell r="AT727" t="str">
            <v>送風機出力</v>
          </cell>
          <cell r="AU727">
            <v>0.04</v>
          </cell>
          <cell r="AV727" t="str">
            <v>kW</v>
          </cell>
          <cell r="AW727" t="str">
            <v>ドレン配管径</v>
          </cell>
          <cell r="AX727" t="str">
            <v>内径26&lt;PVC管,VP20接続可能&gt;</v>
          </cell>
          <cell r="AZ727" t="str">
            <v>冷媒配管(ガス)</v>
          </cell>
          <cell r="BA727">
            <v>15.88</v>
          </cell>
          <cell r="BB727" t="str">
            <v>φ(mm)</v>
          </cell>
          <cell r="BC727" t="str">
            <v>冷媒配管(液)</v>
          </cell>
          <cell r="BD727">
            <v>9.52</v>
          </cell>
          <cell r="BE727" t="str">
            <v>φ(mm)</v>
          </cell>
          <cell r="BF727" t="str">
            <v>製品質量</v>
          </cell>
          <cell r="BG727">
            <v>43</v>
          </cell>
          <cell r="BH727" t="str">
            <v>kg</v>
          </cell>
          <cell r="BI727" t="str">
            <v>分離形名(パネル１)</v>
          </cell>
          <cell r="BL727" t="str">
            <v>分離形名(リモコン１)</v>
          </cell>
        </row>
        <row r="728">
          <cell r="B728" t="str">
            <v>PSH-J90GKH</v>
          </cell>
          <cell r="C728" t="str">
            <v>標準価格</v>
          </cell>
          <cell r="D728">
            <v>323000</v>
          </cell>
          <cell r="E728">
            <v>348000</v>
          </cell>
          <cell r="F728" t="str">
            <v>円</v>
          </cell>
          <cell r="G728" t="str">
            <v>冷房能力</v>
          </cell>
          <cell r="H728">
            <v>8</v>
          </cell>
          <cell r="I728" t="str">
            <v>kW</v>
          </cell>
          <cell r="J728" t="str">
            <v>消費電力(冷房)</v>
          </cell>
          <cell r="K728">
            <v>0</v>
          </cell>
          <cell r="L728" t="str">
            <v>kW</v>
          </cell>
          <cell r="M728" t="str">
            <v>暖房能力</v>
          </cell>
          <cell r="N728">
            <v>8.5</v>
          </cell>
          <cell r="O728" t="str">
            <v>kW</v>
          </cell>
          <cell r="P728" t="str">
            <v>暖房能力(ﾋｰﾀ作動時)</v>
          </cell>
          <cell r="Q728">
            <v>10.6</v>
          </cell>
          <cell r="R728" t="str">
            <v>kW</v>
          </cell>
          <cell r="S728" t="str">
            <v>消費電力(暖房)</v>
          </cell>
          <cell r="T728">
            <v>0</v>
          </cell>
          <cell r="U728" t="str">
            <v>kW</v>
          </cell>
          <cell r="V728" t="str">
            <v>消費電力(暖房ﾋｰﾀ作動時)</v>
          </cell>
          <cell r="W728">
            <v>0</v>
          </cell>
          <cell r="X728" t="str">
            <v>kW</v>
          </cell>
          <cell r="Y728" t="str">
            <v>電源</v>
          </cell>
          <cell r="Z728" t="str">
            <v>三相</v>
          </cell>
          <cell r="AA728" t="str">
            <v>φ</v>
          </cell>
          <cell r="AB728" t="str">
            <v>電圧</v>
          </cell>
          <cell r="AC728">
            <v>200</v>
          </cell>
          <cell r="AD728" t="str">
            <v>V</v>
          </cell>
          <cell r="AE728" t="str">
            <v>外形寸法　高さ</v>
          </cell>
          <cell r="AF728">
            <v>1900</v>
          </cell>
          <cell r="AG728" t="str">
            <v>mm</v>
          </cell>
          <cell r="AH728" t="str">
            <v>外形寸法　幅</v>
          </cell>
          <cell r="AI728">
            <v>600</v>
          </cell>
          <cell r="AJ728" t="str">
            <v>mm</v>
          </cell>
          <cell r="AK728" t="str">
            <v>外形寸法　奥行</v>
          </cell>
          <cell r="AL728">
            <v>270</v>
          </cell>
          <cell r="AM728" t="str">
            <v>mm</v>
          </cell>
          <cell r="AN728" t="str">
            <v>風量(強)</v>
          </cell>
          <cell r="AO728">
            <v>20</v>
          </cell>
          <cell r="AP728" t="str">
            <v>m3/min</v>
          </cell>
          <cell r="AQ728" t="str">
            <v>機外静圧</v>
          </cell>
          <cell r="AR728">
            <v>0</v>
          </cell>
          <cell r="AS728" t="str">
            <v>Pa</v>
          </cell>
          <cell r="AT728" t="str">
            <v>送風機出力</v>
          </cell>
          <cell r="AU728">
            <v>0.04</v>
          </cell>
          <cell r="AV728" t="str">
            <v>kW</v>
          </cell>
          <cell r="AW728" t="str">
            <v>ドレン配管径</v>
          </cell>
          <cell r="AX728" t="str">
            <v>内径26&lt;PVC管,VP20接続可能&gt;</v>
          </cell>
          <cell r="AZ728" t="str">
            <v>冷媒配管(ガス)</v>
          </cell>
          <cell r="BA728">
            <v>15.88</v>
          </cell>
          <cell r="BB728" t="str">
            <v>φ(mm)</v>
          </cell>
          <cell r="BC728" t="str">
            <v>冷媒配管(液)</v>
          </cell>
          <cell r="BD728">
            <v>9.52</v>
          </cell>
          <cell r="BE728" t="str">
            <v>φ(mm)</v>
          </cell>
          <cell r="BF728" t="str">
            <v>製品質量</v>
          </cell>
          <cell r="BG728">
            <v>45</v>
          </cell>
          <cell r="BH728" t="str">
            <v>kg</v>
          </cell>
          <cell r="BI728" t="str">
            <v>分離形名(パネル１)</v>
          </cell>
          <cell r="BL728" t="str">
            <v>分離形名(リモコン１)</v>
          </cell>
        </row>
        <row r="729">
          <cell r="B729" t="str">
            <v>PSHZ-J100EKH</v>
          </cell>
          <cell r="C729" t="str">
            <v>標準価格</v>
          </cell>
          <cell r="D729">
            <v>355000</v>
          </cell>
          <cell r="E729">
            <v>380000</v>
          </cell>
          <cell r="F729" t="str">
            <v>円</v>
          </cell>
          <cell r="G729" t="str">
            <v>冷房能力</v>
          </cell>
          <cell r="H729">
            <v>9</v>
          </cell>
          <cell r="I729" t="str">
            <v>kW</v>
          </cell>
          <cell r="J729" t="str">
            <v>消費電力(冷房)</v>
          </cell>
          <cell r="K729">
            <v>0</v>
          </cell>
          <cell r="L729" t="str">
            <v>kW</v>
          </cell>
          <cell r="M729" t="str">
            <v>暖房能力</v>
          </cell>
          <cell r="N729">
            <v>11.2</v>
          </cell>
          <cell r="O729" t="str">
            <v>kW</v>
          </cell>
          <cell r="P729" t="str">
            <v>暖房能力(ﾋｰﾀ作動時)</v>
          </cell>
          <cell r="Q729">
            <v>0</v>
          </cell>
          <cell r="R729" t="str">
            <v>kW</v>
          </cell>
          <cell r="S729" t="str">
            <v>消費電力(暖房)</v>
          </cell>
          <cell r="T729">
            <v>0</v>
          </cell>
          <cell r="U729" t="str">
            <v>kW</v>
          </cell>
          <cell r="V729" t="str">
            <v>消費電力(暖房ﾋｰﾀ作動時)</v>
          </cell>
          <cell r="W729">
            <v>0</v>
          </cell>
          <cell r="X729" t="str">
            <v>kW</v>
          </cell>
          <cell r="Y729" t="str">
            <v>電源</v>
          </cell>
          <cell r="Z729" t="str">
            <v>三相</v>
          </cell>
          <cell r="AA729" t="str">
            <v>φ</v>
          </cell>
          <cell r="AB729" t="str">
            <v>電圧</v>
          </cell>
          <cell r="AC729">
            <v>200</v>
          </cell>
          <cell r="AD729" t="str">
            <v>V</v>
          </cell>
          <cell r="AE729" t="str">
            <v>外形寸法　高さ</v>
          </cell>
          <cell r="AF729">
            <v>1900</v>
          </cell>
          <cell r="AG729" t="str">
            <v>mm</v>
          </cell>
          <cell r="AH729" t="str">
            <v>外形寸法　幅</v>
          </cell>
          <cell r="AI729">
            <v>600</v>
          </cell>
          <cell r="AJ729" t="str">
            <v>mm</v>
          </cell>
          <cell r="AK729" t="str">
            <v>外形寸法　奥行</v>
          </cell>
          <cell r="AL729">
            <v>290</v>
          </cell>
          <cell r="AM729" t="str">
            <v>mm</v>
          </cell>
          <cell r="AN729" t="str">
            <v>風量(強)</v>
          </cell>
          <cell r="AO729">
            <v>32</v>
          </cell>
          <cell r="AP729" t="str">
            <v>m3/min</v>
          </cell>
          <cell r="AQ729" t="str">
            <v>機外静圧</v>
          </cell>
          <cell r="AR729">
            <v>0</v>
          </cell>
          <cell r="AS729" t="str">
            <v>Pa</v>
          </cell>
          <cell r="AT729" t="str">
            <v>送風機出力</v>
          </cell>
          <cell r="AU729" t="str">
            <v>0.04×2</v>
          </cell>
          <cell r="AV729" t="str">
            <v>kW</v>
          </cell>
          <cell r="AW729" t="str">
            <v>ドレン配管径</v>
          </cell>
          <cell r="AX729" t="str">
            <v>VP20接続可</v>
          </cell>
          <cell r="AZ729" t="str">
            <v>冷媒配管(ガス)</v>
          </cell>
          <cell r="BA729">
            <v>19.05</v>
          </cell>
          <cell r="BB729" t="str">
            <v>φ(mm)</v>
          </cell>
          <cell r="BC729" t="str">
            <v>冷媒配管(液)</v>
          </cell>
          <cell r="BD729">
            <v>12.7</v>
          </cell>
          <cell r="BE729" t="str">
            <v>φ(mm)</v>
          </cell>
          <cell r="BF729" t="str">
            <v>製品質量</v>
          </cell>
          <cell r="BG729">
            <v>71</v>
          </cell>
          <cell r="BH729" t="str">
            <v>kg</v>
          </cell>
          <cell r="BI729" t="str">
            <v>分離形名(パネル１)</v>
          </cell>
          <cell r="BL729" t="str">
            <v>分離形名(リモコン１)</v>
          </cell>
        </row>
        <row r="730">
          <cell r="B730" t="str">
            <v>PSHZ-J112EKH</v>
          </cell>
          <cell r="C730" t="str">
            <v>標準価格</v>
          </cell>
          <cell r="D730">
            <v>375000</v>
          </cell>
          <cell r="E730">
            <v>400000</v>
          </cell>
          <cell r="F730" t="str">
            <v>円</v>
          </cell>
          <cell r="G730" t="str">
            <v>冷房能力</v>
          </cell>
          <cell r="H730">
            <v>10</v>
          </cell>
          <cell r="I730" t="str">
            <v>kW</v>
          </cell>
          <cell r="J730" t="str">
            <v>消費電力(冷房)</v>
          </cell>
          <cell r="K730">
            <v>0</v>
          </cell>
          <cell r="L730" t="str">
            <v>kW</v>
          </cell>
          <cell r="M730" t="str">
            <v>暖房能力</v>
          </cell>
          <cell r="N730">
            <v>12.5</v>
          </cell>
          <cell r="O730" t="str">
            <v>kW</v>
          </cell>
          <cell r="P730" t="str">
            <v>暖房能力(ﾋｰﾀ作動時)</v>
          </cell>
          <cell r="Q730">
            <v>0</v>
          </cell>
          <cell r="R730" t="str">
            <v>kW</v>
          </cell>
          <cell r="S730" t="str">
            <v>消費電力(暖房)</v>
          </cell>
          <cell r="T730">
            <v>0</v>
          </cell>
          <cell r="U730" t="str">
            <v>kW</v>
          </cell>
          <cell r="V730" t="str">
            <v>消費電力(暖房ﾋｰﾀ作動時)</v>
          </cell>
          <cell r="W730">
            <v>0</v>
          </cell>
          <cell r="X730" t="str">
            <v>kW</v>
          </cell>
          <cell r="Y730" t="str">
            <v>電源</v>
          </cell>
          <cell r="Z730" t="str">
            <v>三相</v>
          </cell>
          <cell r="AA730" t="str">
            <v>φ</v>
          </cell>
          <cell r="AB730" t="str">
            <v>電圧</v>
          </cell>
          <cell r="AC730">
            <v>200</v>
          </cell>
          <cell r="AD730" t="str">
            <v>V</v>
          </cell>
          <cell r="AE730" t="str">
            <v>外形寸法　高さ</v>
          </cell>
          <cell r="AF730">
            <v>1900</v>
          </cell>
          <cell r="AG730" t="str">
            <v>mm</v>
          </cell>
          <cell r="AH730" t="str">
            <v>外形寸法　幅</v>
          </cell>
          <cell r="AI730">
            <v>600</v>
          </cell>
          <cell r="AJ730" t="str">
            <v>mm</v>
          </cell>
          <cell r="AK730" t="str">
            <v>外形寸法　奥行</v>
          </cell>
          <cell r="AL730">
            <v>290</v>
          </cell>
          <cell r="AM730" t="str">
            <v>mm</v>
          </cell>
          <cell r="AN730" t="str">
            <v>風量(強)</v>
          </cell>
          <cell r="AO730">
            <v>32</v>
          </cell>
          <cell r="AP730" t="str">
            <v>m3/min</v>
          </cell>
          <cell r="AQ730" t="str">
            <v>機外静圧</v>
          </cell>
          <cell r="AR730">
            <v>0</v>
          </cell>
          <cell r="AS730" t="str">
            <v>Pa</v>
          </cell>
          <cell r="AT730" t="str">
            <v>送風機出力</v>
          </cell>
          <cell r="AU730" t="str">
            <v>0.04×2</v>
          </cell>
          <cell r="AV730" t="str">
            <v>kW</v>
          </cell>
          <cell r="AW730" t="str">
            <v>ドレン配管径</v>
          </cell>
          <cell r="AX730" t="str">
            <v>VP20接続可</v>
          </cell>
          <cell r="AZ730" t="str">
            <v>冷媒配管(ガス)</v>
          </cell>
          <cell r="BA730">
            <v>19.05</v>
          </cell>
          <cell r="BB730" t="str">
            <v>φ(mm)</v>
          </cell>
          <cell r="BC730" t="str">
            <v>冷媒配管(液)</v>
          </cell>
          <cell r="BD730">
            <v>12.7</v>
          </cell>
          <cell r="BE730" t="str">
            <v>φ(mm)</v>
          </cell>
          <cell r="BF730" t="str">
            <v>製品質量</v>
          </cell>
          <cell r="BG730">
            <v>71</v>
          </cell>
          <cell r="BH730" t="str">
            <v>kg</v>
          </cell>
          <cell r="BI730" t="str">
            <v>分離形名(パネル１)</v>
          </cell>
          <cell r="BL730" t="str">
            <v>分離形名(リモコン１)</v>
          </cell>
        </row>
        <row r="731">
          <cell r="B731" t="str">
            <v>PSHZ-J125EKH</v>
          </cell>
          <cell r="C731" t="str">
            <v>標準価格</v>
          </cell>
          <cell r="D731">
            <v>395000</v>
          </cell>
          <cell r="E731">
            <v>420000</v>
          </cell>
          <cell r="F731" t="str">
            <v>円</v>
          </cell>
          <cell r="G731" t="str">
            <v>冷房能力</v>
          </cell>
          <cell r="H731">
            <v>11.2</v>
          </cell>
          <cell r="I731" t="str">
            <v>kW</v>
          </cell>
          <cell r="J731" t="str">
            <v>消費電力(冷房)</v>
          </cell>
          <cell r="K731">
            <v>0</v>
          </cell>
          <cell r="L731" t="str">
            <v>kW</v>
          </cell>
          <cell r="M731" t="str">
            <v>暖房能力</v>
          </cell>
          <cell r="N731">
            <v>14</v>
          </cell>
          <cell r="O731" t="str">
            <v>kW</v>
          </cell>
          <cell r="P731" t="str">
            <v>暖房能力(ﾋｰﾀ作動時)</v>
          </cell>
          <cell r="Q731">
            <v>0</v>
          </cell>
          <cell r="R731" t="str">
            <v>kW</v>
          </cell>
          <cell r="S731" t="str">
            <v>消費電力(暖房)</v>
          </cell>
          <cell r="T731">
            <v>0</v>
          </cell>
          <cell r="U731" t="str">
            <v>kW</v>
          </cell>
          <cell r="V731" t="str">
            <v>消費電力(暖房ﾋｰﾀ作動時)</v>
          </cell>
          <cell r="W731">
            <v>0</v>
          </cell>
          <cell r="X731" t="str">
            <v>kW</v>
          </cell>
          <cell r="Y731" t="str">
            <v>電源</v>
          </cell>
          <cell r="Z731" t="str">
            <v>三相</v>
          </cell>
          <cell r="AA731" t="str">
            <v>φ</v>
          </cell>
          <cell r="AB731" t="str">
            <v>電圧</v>
          </cell>
          <cell r="AC731">
            <v>200</v>
          </cell>
          <cell r="AD731" t="str">
            <v>V</v>
          </cell>
          <cell r="AE731" t="str">
            <v>外形寸法　高さ</v>
          </cell>
          <cell r="AF731">
            <v>1900</v>
          </cell>
          <cell r="AG731" t="str">
            <v>mm</v>
          </cell>
          <cell r="AH731" t="str">
            <v>外形寸法　幅</v>
          </cell>
          <cell r="AI731">
            <v>600</v>
          </cell>
          <cell r="AJ731" t="str">
            <v>mm</v>
          </cell>
          <cell r="AK731" t="str">
            <v>外形寸法　奥行</v>
          </cell>
          <cell r="AL731">
            <v>290</v>
          </cell>
          <cell r="AM731" t="str">
            <v>mm</v>
          </cell>
          <cell r="AN731" t="str">
            <v>風量(強)</v>
          </cell>
          <cell r="AO731">
            <v>36</v>
          </cell>
          <cell r="AP731" t="str">
            <v>m3/min</v>
          </cell>
          <cell r="AQ731" t="str">
            <v>機外静圧</v>
          </cell>
          <cell r="AR731">
            <v>0</v>
          </cell>
          <cell r="AS731" t="str">
            <v>Pa</v>
          </cell>
          <cell r="AT731" t="str">
            <v>送風機出力</v>
          </cell>
          <cell r="AU731" t="str">
            <v>0.06×2</v>
          </cell>
          <cell r="AV731" t="str">
            <v>kW</v>
          </cell>
          <cell r="AW731" t="str">
            <v>ドレン配管径</v>
          </cell>
          <cell r="AX731" t="str">
            <v>VP20接続可</v>
          </cell>
          <cell r="AZ731" t="str">
            <v>冷媒配管(ガス)</v>
          </cell>
          <cell r="BA731">
            <v>19.05</v>
          </cell>
          <cell r="BB731" t="str">
            <v>φ(mm)</v>
          </cell>
          <cell r="BC731" t="str">
            <v>冷媒配管(液)</v>
          </cell>
          <cell r="BD731">
            <v>12.7</v>
          </cell>
          <cell r="BE731" t="str">
            <v>φ(mm)</v>
          </cell>
          <cell r="BF731" t="str">
            <v>製品質量</v>
          </cell>
          <cell r="BG731">
            <v>76</v>
          </cell>
          <cell r="BH731" t="str">
            <v>kg</v>
          </cell>
          <cell r="BI731" t="str">
            <v>分離形名(パネル１)</v>
          </cell>
          <cell r="BL731" t="str">
            <v>分離形名(リモコン１)</v>
          </cell>
        </row>
        <row r="732">
          <cell r="B732" t="str">
            <v>PSHZ-J140EKH</v>
          </cell>
          <cell r="C732" t="str">
            <v>標準価格</v>
          </cell>
          <cell r="D732">
            <v>415000</v>
          </cell>
          <cell r="E732">
            <v>440000</v>
          </cell>
          <cell r="F732" t="str">
            <v>円</v>
          </cell>
          <cell r="G732" t="str">
            <v>冷房能力</v>
          </cell>
          <cell r="H732">
            <v>12.5</v>
          </cell>
          <cell r="I732" t="str">
            <v>kW</v>
          </cell>
          <cell r="J732" t="str">
            <v>消費電力(冷房)</v>
          </cell>
          <cell r="K732">
            <v>0</v>
          </cell>
          <cell r="L732" t="str">
            <v>kW</v>
          </cell>
          <cell r="M732" t="str">
            <v>暖房能力</v>
          </cell>
          <cell r="N732">
            <v>16</v>
          </cell>
          <cell r="O732" t="str">
            <v>kW</v>
          </cell>
          <cell r="P732" t="str">
            <v>暖房能力(ﾋｰﾀ作動時)</v>
          </cell>
          <cell r="Q732">
            <v>0</v>
          </cell>
          <cell r="R732" t="str">
            <v>kW</v>
          </cell>
          <cell r="S732" t="str">
            <v>消費電力(暖房)</v>
          </cell>
          <cell r="T732">
            <v>0</v>
          </cell>
          <cell r="U732" t="str">
            <v>kW</v>
          </cell>
          <cell r="V732" t="str">
            <v>消費電力(暖房ﾋｰﾀ作動時)</v>
          </cell>
          <cell r="W732">
            <v>0</v>
          </cell>
          <cell r="X732" t="str">
            <v>kW</v>
          </cell>
          <cell r="Y732" t="str">
            <v>電源</v>
          </cell>
          <cell r="Z732" t="str">
            <v>三相</v>
          </cell>
          <cell r="AA732" t="str">
            <v>φ</v>
          </cell>
          <cell r="AB732" t="str">
            <v>電圧</v>
          </cell>
          <cell r="AC732">
            <v>200</v>
          </cell>
          <cell r="AD732" t="str">
            <v>V</v>
          </cell>
          <cell r="AE732" t="str">
            <v>外形寸法　高さ</v>
          </cell>
          <cell r="AF732">
            <v>1900</v>
          </cell>
          <cell r="AG732" t="str">
            <v>mm</v>
          </cell>
          <cell r="AH732" t="str">
            <v>外形寸法　幅</v>
          </cell>
          <cell r="AI732">
            <v>600</v>
          </cell>
          <cell r="AJ732" t="str">
            <v>mm</v>
          </cell>
          <cell r="AK732" t="str">
            <v>外形寸法　奥行</v>
          </cell>
          <cell r="AL732">
            <v>290</v>
          </cell>
          <cell r="AM732" t="str">
            <v>mm</v>
          </cell>
          <cell r="AN732" t="str">
            <v>風量(強)</v>
          </cell>
          <cell r="AO732">
            <v>36</v>
          </cell>
          <cell r="AP732" t="str">
            <v>m3/min</v>
          </cell>
          <cell r="AQ732" t="str">
            <v>機外静圧</v>
          </cell>
          <cell r="AR732">
            <v>0</v>
          </cell>
          <cell r="AS732" t="str">
            <v>Pa</v>
          </cell>
          <cell r="AT732" t="str">
            <v>送風機出力</v>
          </cell>
          <cell r="AU732" t="str">
            <v>0.06×2</v>
          </cell>
          <cell r="AV732" t="str">
            <v>kW</v>
          </cell>
          <cell r="AW732" t="str">
            <v>ドレン配管径</v>
          </cell>
          <cell r="AX732" t="str">
            <v>VP20接続可</v>
          </cell>
          <cell r="AZ732" t="str">
            <v>冷媒配管(ガス)</v>
          </cell>
          <cell r="BA732">
            <v>19.05</v>
          </cell>
          <cell r="BB732" t="str">
            <v>φ(mm)</v>
          </cell>
          <cell r="BC732" t="str">
            <v>冷媒配管(液)</v>
          </cell>
          <cell r="BD732">
            <v>12.7</v>
          </cell>
          <cell r="BE732" t="str">
            <v>φ(mm)</v>
          </cell>
          <cell r="BF732" t="str">
            <v>製品質量</v>
          </cell>
          <cell r="BG732">
            <v>76</v>
          </cell>
          <cell r="BH732" t="str">
            <v>kg</v>
          </cell>
          <cell r="BI732" t="str">
            <v>分離形名(パネル１)</v>
          </cell>
          <cell r="BL732" t="str">
            <v>分離形名(リモコン１)</v>
          </cell>
        </row>
        <row r="733">
          <cell r="B733" t="str">
            <v>PSHZ-J160EKH</v>
          </cell>
          <cell r="C733" t="str">
            <v>標準価格</v>
          </cell>
          <cell r="D733">
            <v>445000</v>
          </cell>
          <cell r="E733">
            <v>470000</v>
          </cell>
          <cell r="F733" t="str">
            <v>円</v>
          </cell>
          <cell r="G733" t="str">
            <v>冷房能力</v>
          </cell>
          <cell r="H733">
            <v>14</v>
          </cell>
          <cell r="I733" t="str">
            <v>kW</v>
          </cell>
          <cell r="J733" t="str">
            <v>消費電力(冷房)</v>
          </cell>
          <cell r="K733">
            <v>0</v>
          </cell>
          <cell r="L733" t="str">
            <v>kW</v>
          </cell>
          <cell r="M733" t="str">
            <v>暖房能力</v>
          </cell>
          <cell r="N733">
            <v>17</v>
          </cell>
          <cell r="O733" t="str">
            <v>kW</v>
          </cell>
          <cell r="P733" t="str">
            <v>暖房能力(ﾋｰﾀ作動時)</v>
          </cell>
          <cell r="Q733">
            <v>0</v>
          </cell>
          <cell r="R733" t="str">
            <v>kW</v>
          </cell>
          <cell r="S733" t="str">
            <v>消費電力(暖房)</v>
          </cell>
          <cell r="T733">
            <v>0</v>
          </cell>
          <cell r="U733" t="str">
            <v>kW</v>
          </cell>
          <cell r="V733" t="str">
            <v>消費電力(暖房ﾋｰﾀ作動時)</v>
          </cell>
          <cell r="W733">
            <v>0</v>
          </cell>
          <cell r="X733" t="str">
            <v>kW</v>
          </cell>
          <cell r="Y733" t="str">
            <v>電源</v>
          </cell>
          <cell r="Z733" t="str">
            <v>三相</v>
          </cell>
          <cell r="AA733" t="str">
            <v>φ</v>
          </cell>
          <cell r="AB733" t="str">
            <v>電圧</v>
          </cell>
          <cell r="AC733">
            <v>200</v>
          </cell>
          <cell r="AD733" t="str">
            <v>V</v>
          </cell>
          <cell r="AE733" t="str">
            <v>外形寸法　高さ</v>
          </cell>
          <cell r="AF733">
            <v>1900</v>
          </cell>
          <cell r="AG733" t="str">
            <v>mm</v>
          </cell>
          <cell r="AH733" t="str">
            <v>外形寸法　幅</v>
          </cell>
          <cell r="AI733">
            <v>600</v>
          </cell>
          <cell r="AJ733" t="str">
            <v>mm</v>
          </cell>
          <cell r="AK733" t="str">
            <v>外形寸法　奥行</v>
          </cell>
          <cell r="AL733">
            <v>290</v>
          </cell>
          <cell r="AM733" t="str">
            <v>mm</v>
          </cell>
          <cell r="AN733" t="str">
            <v>風量(強)</v>
          </cell>
          <cell r="AO733">
            <v>36</v>
          </cell>
          <cell r="AP733" t="str">
            <v>m3/min</v>
          </cell>
          <cell r="AQ733" t="str">
            <v>機外静圧</v>
          </cell>
          <cell r="AR733">
            <v>0</v>
          </cell>
          <cell r="AS733" t="str">
            <v>Pa</v>
          </cell>
          <cell r="AT733" t="str">
            <v>送風機出力</v>
          </cell>
          <cell r="AU733" t="str">
            <v>0.06×2</v>
          </cell>
          <cell r="AV733" t="str">
            <v>kW</v>
          </cell>
          <cell r="AW733" t="str">
            <v>ドレン配管径</v>
          </cell>
          <cell r="AX733" t="str">
            <v>VP20接続可</v>
          </cell>
          <cell r="AZ733" t="str">
            <v>冷媒配管(ガス)</v>
          </cell>
          <cell r="BA733">
            <v>19.05</v>
          </cell>
          <cell r="BB733" t="str">
            <v>φ(mm)</v>
          </cell>
          <cell r="BC733" t="str">
            <v>冷媒配管(液)</v>
          </cell>
          <cell r="BD733">
            <v>12.7</v>
          </cell>
          <cell r="BE733" t="str">
            <v>φ(mm)</v>
          </cell>
          <cell r="BF733" t="str">
            <v>製品質量</v>
          </cell>
          <cell r="BG733">
            <v>76</v>
          </cell>
          <cell r="BH733" t="str">
            <v>kg</v>
          </cell>
          <cell r="BI733" t="str">
            <v>分離形名(パネル１)</v>
          </cell>
          <cell r="BL733" t="str">
            <v>分離形名(リモコン１)</v>
          </cell>
        </row>
        <row r="734">
          <cell r="B734" t="str">
            <v>PSHZ-J56EKH</v>
          </cell>
          <cell r="C734" t="str">
            <v>標準価格</v>
          </cell>
          <cell r="D734">
            <v>290000</v>
          </cell>
          <cell r="E734">
            <v>315000</v>
          </cell>
          <cell r="F734" t="str">
            <v>円</v>
          </cell>
          <cell r="G734" t="str">
            <v>冷房能力</v>
          </cell>
          <cell r="H734">
            <v>5</v>
          </cell>
          <cell r="I734" t="str">
            <v>kW</v>
          </cell>
          <cell r="J734" t="str">
            <v>消費電力(冷房)</v>
          </cell>
          <cell r="K734">
            <v>0</v>
          </cell>
          <cell r="L734" t="str">
            <v>kW</v>
          </cell>
          <cell r="M734" t="str">
            <v>暖房能力</v>
          </cell>
          <cell r="N734">
            <v>6.3</v>
          </cell>
          <cell r="O734" t="str">
            <v>kW</v>
          </cell>
          <cell r="P734" t="str">
            <v>暖房能力(ﾋｰﾀ作動時)</v>
          </cell>
          <cell r="Q734">
            <v>0</v>
          </cell>
          <cell r="R734" t="str">
            <v>kW</v>
          </cell>
          <cell r="S734" t="str">
            <v>消費電力(暖房)</v>
          </cell>
          <cell r="T734">
            <v>0</v>
          </cell>
          <cell r="U734" t="str">
            <v>kW</v>
          </cell>
          <cell r="V734" t="str">
            <v>消費電力(暖房ﾋｰﾀ作動時)</v>
          </cell>
          <cell r="W734">
            <v>0</v>
          </cell>
          <cell r="X734" t="str">
            <v>kW</v>
          </cell>
          <cell r="Y734" t="str">
            <v>電源</v>
          </cell>
          <cell r="Z734" t="str">
            <v>三相</v>
          </cell>
          <cell r="AA734" t="str">
            <v>φ</v>
          </cell>
          <cell r="AB734" t="str">
            <v>電圧</v>
          </cell>
          <cell r="AC734">
            <v>200</v>
          </cell>
          <cell r="AD734" t="str">
            <v>V</v>
          </cell>
          <cell r="AE734" t="str">
            <v>外形寸法　高さ</v>
          </cell>
          <cell r="AF734">
            <v>1900</v>
          </cell>
          <cell r="AG734" t="str">
            <v>mm</v>
          </cell>
          <cell r="AH734" t="str">
            <v>外形寸法　幅</v>
          </cell>
          <cell r="AI734">
            <v>500</v>
          </cell>
          <cell r="AJ734" t="str">
            <v>mm</v>
          </cell>
          <cell r="AK734" t="str">
            <v>外形寸法　奥行</v>
          </cell>
          <cell r="AL734">
            <v>220</v>
          </cell>
          <cell r="AM734" t="str">
            <v>mm</v>
          </cell>
          <cell r="AN734" t="str">
            <v>風量(強)</v>
          </cell>
          <cell r="AO734">
            <v>20</v>
          </cell>
          <cell r="AP734" t="str">
            <v>m3/min</v>
          </cell>
          <cell r="AQ734" t="str">
            <v>機外静圧</v>
          </cell>
          <cell r="AR734">
            <v>0</v>
          </cell>
          <cell r="AS734" t="str">
            <v>Pa</v>
          </cell>
          <cell r="AT734" t="str">
            <v>送風機出力</v>
          </cell>
          <cell r="AU734" t="str">
            <v>0.035×2</v>
          </cell>
          <cell r="AV734" t="str">
            <v>kW</v>
          </cell>
          <cell r="AW734" t="str">
            <v>ドレン配管径</v>
          </cell>
          <cell r="AX734" t="str">
            <v>VP20接続可</v>
          </cell>
          <cell r="AZ734" t="str">
            <v>冷媒配管(ガス)</v>
          </cell>
          <cell r="BA734">
            <v>15.88</v>
          </cell>
          <cell r="BB734" t="str">
            <v>φ(mm)</v>
          </cell>
          <cell r="BC734" t="str">
            <v>冷媒配管(液)</v>
          </cell>
          <cell r="BD734">
            <v>9.52</v>
          </cell>
          <cell r="BE734" t="str">
            <v>φ(mm)</v>
          </cell>
          <cell r="BF734" t="str">
            <v>製品質量</v>
          </cell>
          <cell r="BG734">
            <v>53</v>
          </cell>
          <cell r="BH734" t="str">
            <v>kg</v>
          </cell>
          <cell r="BI734" t="str">
            <v>分離形名(パネル１)</v>
          </cell>
          <cell r="BL734" t="str">
            <v>分離形名(リモコン１)</v>
          </cell>
        </row>
        <row r="735">
          <cell r="B735" t="str">
            <v>PSHZ-J56SEKH</v>
          </cell>
          <cell r="C735" t="str">
            <v>標準価格</v>
          </cell>
          <cell r="D735">
            <v>290000</v>
          </cell>
          <cell r="E735">
            <v>315000</v>
          </cell>
          <cell r="F735" t="str">
            <v>円</v>
          </cell>
          <cell r="G735" t="str">
            <v>冷房能力</v>
          </cell>
          <cell r="H735">
            <v>5</v>
          </cell>
          <cell r="I735" t="str">
            <v>kW</v>
          </cell>
          <cell r="J735" t="str">
            <v>消費電力(冷房)</v>
          </cell>
          <cell r="K735">
            <v>0</v>
          </cell>
          <cell r="L735" t="str">
            <v>kW</v>
          </cell>
          <cell r="M735" t="str">
            <v>暖房能力</v>
          </cell>
          <cell r="N735">
            <v>6.3</v>
          </cell>
          <cell r="O735" t="str">
            <v>kW</v>
          </cell>
          <cell r="P735" t="str">
            <v>暖房能力(ﾋｰﾀ作動時)</v>
          </cell>
          <cell r="Q735">
            <v>0</v>
          </cell>
          <cell r="R735" t="str">
            <v>kW</v>
          </cell>
          <cell r="S735" t="str">
            <v>消費電力(暖房)</v>
          </cell>
          <cell r="T735">
            <v>0</v>
          </cell>
          <cell r="U735" t="str">
            <v>kW</v>
          </cell>
          <cell r="V735" t="str">
            <v>消費電力(暖房ﾋｰﾀ作動時)</v>
          </cell>
          <cell r="W735">
            <v>0</v>
          </cell>
          <cell r="X735" t="str">
            <v>kW</v>
          </cell>
          <cell r="Y735" t="str">
            <v>電源</v>
          </cell>
          <cell r="Z735" t="str">
            <v>単相</v>
          </cell>
          <cell r="AA735" t="str">
            <v>φ</v>
          </cell>
          <cell r="AB735" t="str">
            <v>電圧</v>
          </cell>
          <cell r="AC735">
            <v>200</v>
          </cell>
          <cell r="AD735" t="str">
            <v>V</v>
          </cell>
          <cell r="AE735" t="str">
            <v>外形寸法　高さ</v>
          </cell>
          <cell r="AF735">
            <v>1900</v>
          </cell>
          <cell r="AG735" t="str">
            <v>mm</v>
          </cell>
          <cell r="AH735" t="str">
            <v>外形寸法　幅</v>
          </cell>
          <cell r="AI735">
            <v>500</v>
          </cell>
          <cell r="AJ735" t="str">
            <v>mm</v>
          </cell>
          <cell r="AK735" t="str">
            <v>外形寸法　奥行</v>
          </cell>
          <cell r="AL735">
            <v>220</v>
          </cell>
          <cell r="AM735" t="str">
            <v>mm</v>
          </cell>
          <cell r="AN735" t="str">
            <v>風量(強)</v>
          </cell>
          <cell r="AO735">
            <v>20</v>
          </cell>
          <cell r="AP735" t="str">
            <v>m3/min</v>
          </cell>
          <cell r="AQ735" t="str">
            <v>機外静圧</v>
          </cell>
          <cell r="AR735">
            <v>0</v>
          </cell>
          <cell r="AS735" t="str">
            <v>Pa</v>
          </cell>
          <cell r="AT735" t="str">
            <v>送風機出力</v>
          </cell>
          <cell r="AU735" t="str">
            <v>0.035×2</v>
          </cell>
          <cell r="AV735" t="str">
            <v>kW</v>
          </cell>
          <cell r="AW735" t="str">
            <v>ドレン配管径</v>
          </cell>
          <cell r="AX735" t="str">
            <v>VP20接続可</v>
          </cell>
          <cell r="AZ735" t="str">
            <v>冷媒配管(ガス)</v>
          </cell>
          <cell r="BA735">
            <v>15.88</v>
          </cell>
          <cell r="BB735" t="str">
            <v>φ(mm)</v>
          </cell>
          <cell r="BC735" t="str">
            <v>冷媒配管(液)</v>
          </cell>
          <cell r="BD735">
            <v>9.52</v>
          </cell>
          <cell r="BE735" t="str">
            <v>φ(mm)</v>
          </cell>
          <cell r="BF735" t="str">
            <v>製品質量</v>
          </cell>
          <cell r="BG735">
            <v>53</v>
          </cell>
          <cell r="BH735" t="str">
            <v>kg</v>
          </cell>
          <cell r="BI735" t="str">
            <v>分離形名(パネル１)</v>
          </cell>
          <cell r="BL735" t="str">
            <v>分離形名(リモコン１)</v>
          </cell>
        </row>
        <row r="736">
          <cell r="B736" t="str">
            <v>PSHZ-J63EKH</v>
          </cell>
          <cell r="C736" t="str">
            <v>標準価格</v>
          </cell>
          <cell r="D736">
            <v>300000</v>
          </cell>
          <cell r="E736">
            <v>325000</v>
          </cell>
          <cell r="F736" t="str">
            <v>円</v>
          </cell>
          <cell r="G736" t="str">
            <v>冷房能力</v>
          </cell>
          <cell r="H736">
            <v>5.6</v>
          </cell>
          <cell r="I736" t="str">
            <v>kW</v>
          </cell>
          <cell r="J736" t="str">
            <v>消費電力(冷房)</v>
          </cell>
          <cell r="K736">
            <v>0</v>
          </cell>
          <cell r="L736" t="str">
            <v>kW</v>
          </cell>
          <cell r="M736" t="str">
            <v>暖房能力</v>
          </cell>
          <cell r="N736">
            <v>6.7</v>
          </cell>
          <cell r="O736" t="str">
            <v>kW</v>
          </cell>
          <cell r="P736" t="str">
            <v>暖房能力(ﾋｰﾀ作動時)</v>
          </cell>
          <cell r="Q736">
            <v>0</v>
          </cell>
          <cell r="R736" t="str">
            <v>kW</v>
          </cell>
          <cell r="S736" t="str">
            <v>消費電力(暖房)</v>
          </cell>
          <cell r="T736">
            <v>0</v>
          </cell>
          <cell r="U736" t="str">
            <v>kW</v>
          </cell>
          <cell r="V736" t="str">
            <v>消費電力(暖房ﾋｰﾀ作動時)</v>
          </cell>
          <cell r="W736">
            <v>0</v>
          </cell>
          <cell r="X736" t="str">
            <v>kW</v>
          </cell>
          <cell r="Y736" t="str">
            <v>電源</v>
          </cell>
          <cell r="Z736" t="str">
            <v>三相</v>
          </cell>
          <cell r="AA736" t="str">
            <v>φ</v>
          </cell>
          <cell r="AB736" t="str">
            <v>電圧</v>
          </cell>
          <cell r="AC736">
            <v>200</v>
          </cell>
          <cell r="AD736" t="str">
            <v>V</v>
          </cell>
          <cell r="AE736" t="str">
            <v>外形寸法　高さ</v>
          </cell>
          <cell r="AF736">
            <v>1900</v>
          </cell>
          <cell r="AG736" t="str">
            <v>mm</v>
          </cell>
          <cell r="AH736" t="str">
            <v>外形寸法　幅</v>
          </cell>
          <cell r="AI736">
            <v>500</v>
          </cell>
          <cell r="AJ736" t="str">
            <v>mm</v>
          </cell>
          <cell r="AK736" t="str">
            <v>外形寸法　奥行</v>
          </cell>
          <cell r="AL736">
            <v>220</v>
          </cell>
          <cell r="AM736" t="str">
            <v>mm</v>
          </cell>
          <cell r="AN736" t="str">
            <v>風量(強)</v>
          </cell>
          <cell r="AO736">
            <v>20</v>
          </cell>
          <cell r="AP736" t="str">
            <v>m3/min</v>
          </cell>
          <cell r="AQ736" t="str">
            <v>機外静圧</v>
          </cell>
          <cell r="AR736">
            <v>0</v>
          </cell>
          <cell r="AS736" t="str">
            <v>Pa</v>
          </cell>
          <cell r="AT736" t="str">
            <v>送風機出力</v>
          </cell>
          <cell r="AU736" t="str">
            <v>0.035×2</v>
          </cell>
          <cell r="AV736" t="str">
            <v>kW</v>
          </cell>
          <cell r="AW736" t="str">
            <v>ドレン配管径</v>
          </cell>
          <cell r="AX736" t="str">
            <v>VP20接続可</v>
          </cell>
          <cell r="AZ736" t="str">
            <v>冷媒配管(ガス)</v>
          </cell>
          <cell r="BA736">
            <v>15.88</v>
          </cell>
          <cell r="BB736" t="str">
            <v>φ(mm)</v>
          </cell>
          <cell r="BC736" t="str">
            <v>冷媒配管(液)</v>
          </cell>
          <cell r="BD736">
            <v>9.52</v>
          </cell>
          <cell r="BE736" t="str">
            <v>φ(mm)</v>
          </cell>
          <cell r="BF736" t="str">
            <v>製品質量</v>
          </cell>
          <cell r="BG736">
            <v>53</v>
          </cell>
          <cell r="BH736" t="str">
            <v>kg</v>
          </cell>
          <cell r="BI736" t="str">
            <v>分離形名(パネル１)</v>
          </cell>
          <cell r="BL736" t="str">
            <v>分離形名(リモコン１)</v>
          </cell>
        </row>
        <row r="737">
          <cell r="B737" t="str">
            <v>PSHZ-J63SEKH</v>
          </cell>
          <cell r="C737" t="str">
            <v>標準価格</v>
          </cell>
          <cell r="D737">
            <v>300000</v>
          </cell>
          <cell r="E737">
            <v>325000</v>
          </cell>
          <cell r="F737" t="str">
            <v>円</v>
          </cell>
          <cell r="G737" t="str">
            <v>冷房能力</v>
          </cell>
          <cell r="H737">
            <v>5.6</v>
          </cell>
          <cell r="I737" t="str">
            <v>kW</v>
          </cell>
          <cell r="J737" t="str">
            <v>消費電力(冷房)</v>
          </cell>
          <cell r="K737">
            <v>0</v>
          </cell>
          <cell r="L737" t="str">
            <v>kW</v>
          </cell>
          <cell r="M737" t="str">
            <v>暖房能力</v>
          </cell>
          <cell r="N737">
            <v>6.7</v>
          </cell>
          <cell r="O737" t="str">
            <v>kW</v>
          </cell>
          <cell r="P737" t="str">
            <v>暖房能力(ﾋｰﾀ作動時)</v>
          </cell>
          <cell r="Q737">
            <v>0</v>
          </cell>
          <cell r="R737" t="str">
            <v>kW</v>
          </cell>
          <cell r="S737" t="str">
            <v>消費電力(暖房)</v>
          </cell>
          <cell r="T737">
            <v>0</v>
          </cell>
          <cell r="U737" t="str">
            <v>kW</v>
          </cell>
          <cell r="V737" t="str">
            <v>消費電力(暖房ﾋｰﾀ作動時)</v>
          </cell>
          <cell r="W737">
            <v>0</v>
          </cell>
          <cell r="X737" t="str">
            <v>kW</v>
          </cell>
          <cell r="Y737" t="str">
            <v>電源</v>
          </cell>
          <cell r="Z737" t="str">
            <v>単相</v>
          </cell>
          <cell r="AA737" t="str">
            <v>φ</v>
          </cell>
          <cell r="AB737" t="str">
            <v>電圧</v>
          </cell>
          <cell r="AC737">
            <v>200</v>
          </cell>
          <cell r="AD737" t="str">
            <v>V</v>
          </cell>
          <cell r="AE737" t="str">
            <v>外形寸法　高さ</v>
          </cell>
          <cell r="AF737">
            <v>1900</v>
          </cell>
          <cell r="AG737" t="str">
            <v>mm</v>
          </cell>
          <cell r="AH737" t="str">
            <v>外形寸法　幅</v>
          </cell>
          <cell r="AI737">
            <v>500</v>
          </cell>
          <cell r="AJ737" t="str">
            <v>mm</v>
          </cell>
          <cell r="AK737" t="str">
            <v>外形寸法　奥行</v>
          </cell>
          <cell r="AL737">
            <v>220</v>
          </cell>
          <cell r="AM737" t="str">
            <v>mm</v>
          </cell>
          <cell r="AN737" t="str">
            <v>風量(強)</v>
          </cell>
          <cell r="AO737">
            <v>20</v>
          </cell>
          <cell r="AP737" t="str">
            <v>m3/min</v>
          </cell>
          <cell r="AQ737" t="str">
            <v>機外静圧</v>
          </cell>
          <cell r="AR737">
            <v>0</v>
          </cell>
          <cell r="AS737" t="str">
            <v>Pa</v>
          </cell>
          <cell r="AT737" t="str">
            <v>送風機出力</v>
          </cell>
          <cell r="AU737" t="str">
            <v>0.035×2</v>
          </cell>
          <cell r="AV737" t="str">
            <v>kW</v>
          </cell>
          <cell r="AW737" t="str">
            <v>ドレン配管径</v>
          </cell>
          <cell r="AX737" t="str">
            <v>VP20接続可</v>
          </cell>
          <cell r="AZ737" t="str">
            <v>冷媒配管(ガス)</v>
          </cell>
          <cell r="BA737">
            <v>15.88</v>
          </cell>
          <cell r="BB737" t="str">
            <v>φ(mm)</v>
          </cell>
          <cell r="BC737" t="str">
            <v>冷媒配管(液)</v>
          </cell>
          <cell r="BD737">
            <v>9.52</v>
          </cell>
          <cell r="BE737" t="str">
            <v>φ(mm)</v>
          </cell>
          <cell r="BF737" t="str">
            <v>製品質量</v>
          </cell>
          <cell r="BG737">
            <v>53</v>
          </cell>
          <cell r="BH737" t="str">
            <v>kg</v>
          </cell>
          <cell r="BI737" t="str">
            <v>分離形名(パネル１)</v>
          </cell>
          <cell r="BL737" t="str">
            <v>分離形名(リモコン１)</v>
          </cell>
        </row>
        <row r="738">
          <cell r="B738" t="str">
            <v>PSHZ-J80EKH</v>
          </cell>
          <cell r="C738" t="str">
            <v>標準価格</v>
          </cell>
          <cell r="D738">
            <v>325000</v>
          </cell>
          <cell r="E738">
            <v>350000</v>
          </cell>
          <cell r="F738" t="str">
            <v>円</v>
          </cell>
          <cell r="G738" t="str">
            <v>冷房能力</v>
          </cell>
          <cell r="H738">
            <v>7.1</v>
          </cell>
          <cell r="I738" t="str">
            <v>kW</v>
          </cell>
          <cell r="J738" t="str">
            <v>消費電力(冷房)</v>
          </cell>
          <cell r="K738">
            <v>0</v>
          </cell>
          <cell r="L738" t="str">
            <v>kW</v>
          </cell>
          <cell r="M738" t="str">
            <v>暖房能力</v>
          </cell>
          <cell r="N738">
            <v>9</v>
          </cell>
          <cell r="O738" t="str">
            <v>kW</v>
          </cell>
          <cell r="P738" t="str">
            <v>暖房能力(ﾋｰﾀ作動時)</v>
          </cell>
          <cell r="Q738">
            <v>0</v>
          </cell>
          <cell r="R738" t="str">
            <v>kW</v>
          </cell>
          <cell r="S738" t="str">
            <v>消費電力(暖房)</v>
          </cell>
          <cell r="T738">
            <v>0</v>
          </cell>
          <cell r="U738" t="str">
            <v>kW</v>
          </cell>
          <cell r="V738" t="str">
            <v>消費電力(暖房ﾋｰﾀ作動時)</v>
          </cell>
          <cell r="W738">
            <v>0</v>
          </cell>
          <cell r="X738" t="str">
            <v>kW</v>
          </cell>
          <cell r="Y738" t="str">
            <v>電源</v>
          </cell>
          <cell r="Z738" t="str">
            <v>三相</v>
          </cell>
          <cell r="AA738" t="str">
            <v>φ</v>
          </cell>
          <cell r="AB738" t="str">
            <v>電圧</v>
          </cell>
          <cell r="AC738">
            <v>200</v>
          </cell>
          <cell r="AD738" t="str">
            <v>V</v>
          </cell>
          <cell r="AE738" t="str">
            <v>外形寸法　高さ</v>
          </cell>
          <cell r="AF738">
            <v>1900</v>
          </cell>
          <cell r="AG738" t="str">
            <v>mm</v>
          </cell>
          <cell r="AH738" t="str">
            <v>外形寸法　幅</v>
          </cell>
          <cell r="AI738">
            <v>500</v>
          </cell>
          <cell r="AJ738" t="str">
            <v>mm</v>
          </cell>
          <cell r="AK738" t="str">
            <v>外形寸法　奥行</v>
          </cell>
          <cell r="AL738">
            <v>220</v>
          </cell>
          <cell r="AM738" t="str">
            <v>mm</v>
          </cell>
          <cell r="AN738" t="str">
            <v>風量(強)</v>
          </cell>
          <cell r="AO738">
            <v>20</v>
          </cell>
          <cell r="AP738" t="str">
            <v>m3/min</v>
          </cell>
          <cell r="AQ738" t="str">
            <v>機外静圧</v>
          </cell>
          <cell r="AR738">
            <v>0</v>
          </cell>
          <cell r="AS738" t="str">
            <v>Pa</v>
          </cell>
          <cell r="AT738" t="str">
            <v>送風機出力</v>
          </cell>
          <cell r="AU738" t="str">
            <v>0.035×2</v>
          </cell>
          <cell r="AV738" t="str">
            <v>kW</v>
          </cell>
          <cell r="AW738" t="str">
            <v>ドレン配管径</v>
          </cell>
          <cell r="AX738" t="str">
            <v>VP20接続可</v>
          </cell>
          <cell r="AZ738" t="str">
            <v>冷媒配管(ガス)</v>
          </cell>
          <cell r="BA738">
            <v>15.88</v>
          </cell>
          <cell r="BB738" t="str">
            <v>φ(mm)</v>
          </cell>
          <cell r="BC738" t="str">
            <v>冷媒配管(液)</v>
          </cell>
          <cell r="BD738">
            <v>9.52</v>
          </cell>
          <cell r="BE738" t="str">
            <v>φ(mm)</v>
          </cell>
          <cell r="BF738" t="str">
            <v>製品質量</v>
          </cell>
          <cell r="BG738">
            <v>53</v>
          </cell>
          <cell r="BH738" t="str">
            <v>kg</v>
          </cell>
          <cell r="BI738" t="str">
            <v>分離形名(パネル１)</v>
          </cell>
          <cell r="BL738" t="str">
            <v>分離形名(リモコン１)</v>
          </cell>
        </row>
        <row r="739">
          <cell r="B739" t="str">
            <v>PSHZ-J80SEKH</v>
          </cell>
          <cell r="C739" t="str">
            <v>標準価格</v>
          </cell>
          <cell r="D739">
            <v>325000</v>
          </cell>
          <cell r="E739">
            <v>350000</v>
          </cell>
          <cell r="F739" t="str">
            <v>円</v>
          </cell>
          <cell r="G739" t="str">
            <v>冷房能力</v>
          </cell>
          <cell r="H739">
            <v>7.1</v>
          </cell>
          <cell r="I739" t="str">
            <v>kW</v>
          </cell>
          <cell r="J739" t="str">
            <v>消費電力(冷房)</v>
          </cell>
          <cell r="K739">
            <v>0</v>
          </cell>
          <cell r="L739" t="str">
            <v>kW</v>
          </cell>
          <cell r="M739" t="str">
            <v>暖房能力</v>
          </cell>
          <cell r="N739">
            <v>9</v>
          </cell>
          <cell r="O739" t="str">
            <v>kW</v>
          </cell>
          <cell r="P739" t="str">
            <v>暖房能力(ﾋｰﾀ作動時)</v>
          </cell>
          <cell r="Q739">
            <v>0</v>
          </cell>
          <cell r="R739" t="str">
            <v>kW</v>
          </cell>
          <cell r="S739" t="str">
            <v>消費電力(暖房)</v>
          </cell>
          <cell r="T739">
            <v>0</v>
          </cell>
          <cell r="U739" t="str">
            <v>kW</v>
          </cell>
          <cell r="V739" t="str">
            <v>消費電力(暖房ﾋｰﾀ作動時)</v>
          </cell>
          <cell r="W739">
            <v>0</v>
          </cell>
          <cell r="X739" t="str">
            <v>kW</v>
          </cell>
          <cell r="Y739" t="str">
            <v>電源</v>
          </cell>
          <cell r="Z739" t="str">
            <v>単相</v>
          </cell>
          <cell r="AA739" t="str">
            <v>φ</v>
          </cell>
          <cell r="AB739" t="str">
            <v>電圧</v>
          </cell>
          <cell r="AC739">
            <v>200</v>
          </cell>
          <cell r="AD739" t="str">
            <v>V</v>
          </cell>
          <cell r="AE739" t="str">
            <v>外形寸法　高さ</v>
          </cell>
          <cell r="AF739">
            <v>1900</v>
          </cell>
          <cell r="AG739" t="str">
            <v>mm</v>
          </cell>
          <cell r="AH739" t="str">
            <v>外形寸法　幅</v>
          </cell>
          <cell r="AI739">
            <v>500</v>
          </cell>
          <cell r="AJ739" t="str">
            <v>mm</v>
          </cell>
          <cell r="AK739" t="str">
            <v>外形寸法　奥行</v>
          </cell>
          <cell r="AL739">
            <v>220</v>
          </cell>
          <cell r="AM739" t="str">
            <v>mm</v>
          </cell>
          <cell r="AN739" t="str">
            <v>風量(強)</v>
          </cell>
          <cell r="AO739">
            <v>20</v>
          </cell>
          <cell r="AP739" t="str">
            <v>m3/min</v>
          </cell>
          <cell r="AQ739" t="str">
            <v>機外静圧</v>
          </cell>
          <cell r="AR739">
            <v>0</v>
          </cell>
          <cell r="AS739" t="str">
            <v>Pa</v>
          </cell>
          <cell r="AT739" t="str">
            <v>送風機出力</v>
          </cell>
          <cell r="AU739" t="str">
            <v>0.035×2</v>
          </cell>
          <cell r="AV739" t="str">
            <v>kW</v>
          </cell>
          <cell r="AW739" t="str">
            <v>ドレン配管径</v>
          </cell>
          <cell r="AX739" t="str">
            <v>VP20接続可</v>
          </cell>
          <cell r="AZ739" t="str">
            <v>冷媒配管(ガス)</v>
          </cell>
          <cell r="BA739">
            <v>15.88</v>
          </cell>
          <cell r="BB739" t="str">
            <v>φ(mm)</v>
          </cell>
          <cell r="BC739" t="str">
            <v>冷媒配管(液)</v>
          </cell>
          <cell r="BD739">
            <v>9.52</v>
          </cell>
          <cell r="BE739" t="str">
            <v>φ(mm)</v>
          </cell>
          <cell r="BF739" t="str">
            <v>製品質量</v>
          </cell>
          <cell r="BG739">
            <v>53</v>
          </cell>
          <cell r="BH739" t="str">
            <v>kg</v>
          </cell>
          <cell r="BI739" t="str">
            <v>分離形名(パネル１)</v>
          </cell>
          <cell r="BL739" t="str">
            <v>分離形名(リモコン１)</v>
          </cell>
        </row>
        <row r="740">
          <cell r="B740" t="str">
            <v>PSHZ-J90EKH</v>
          </cell>
          <cell r="C740" t="str">
            <v>標準価格</v>
          </cell>
          <cell r="D740">
            <v>340000</v>
          </cell>
          <cell r="E740">
            <v>365000</v>
          </cell>
          <cell r="F740" t="str">
            <v>円</v>
          </cell>
          <cell r="G740" t="str">
            <v>冷房能力</v>
          </cell>
          <cell r="H740">
            <v>8</v>
          </cell>
          <cell r="I740" t="str">
            <v>kW</v>
          </cell>
          <cell r="J740" t="str">
            <v>消費電力(冷房)</v>
          </cell>
          <cell r="K740">
            <v>0</v>
          </cell>
          <cell r="L740" t="str">
            <v>kW</v>
          </cell>
          <cell r="M740" t="str">
            <v>暖房能力</v>
          </cell>
          <cell r="N740">
            <v>9.5</v>
          </cell>
          <cell r="O740" t="str">
            <v>kW</v>
          </cell>
          <cell r="P740" t="str">
            <v>暖房能力(ﾋｰﾀ作動時)</v>
          </cell>
          <cell r="Q740">
            <v>0</v>
          </cell>
          <cell r="R740" t="str">
            <v>kW</v>
          </cell>
          <cell r="S740" t="str">
            <v>消費電力(暖房)</v>
          </cell>
          <cell r="T740">
            <v>0</v>
          </cell>
          <cell r="U740" t="str">
            <v>kW</v>
          </cell>
          <cell r="V740" t="str">
            <v>消費電力(暖房ﾋｰﾀ作動時)</v>
          </cell>
          <cell r="W740">
            <v>0</v>
          </cell>
          <cell r="X740" t="str">
            <v>kW</v>
          </cell>
          <cell r="Y740" t="str">
            <v>電源</v>
          </cell>
          <cell r="Z740" t="str">
            <v>三相</v>
          </cell>
          <cell r="AA740" t="str">
            <v>φ</v>
          </cell>
          <cell r="AB740" t="str">
            <v>電圧</v>
          </cell>
          <cell r="AC740">
            <v>200</v>
          </cell>
          <cell r="AD740" t="str">
            <v>V</v>
          </cell>
          <cell r="AE740" t="str">
            <v>外形寸法　高さ</v>
          </cell>
          <cell r="AF740">
            <v>1900</v>
          </cell>
          <cell r="AG740" t="str">
            <v>mm</v>
          </cell>
          <cell r="AH740" t="str">
            <v>外形寸法　幅</v>
          </cell>
          <cell r="AI740">
            <v>500</v>
          </cell>
          <cell r="AJ740" t="str">
            <v>mm</v>
          </cell>
          <cell r="AK740" t="str">
            <v>外形寸法　奥行</v>
          </cell>
          <cell r="AL740">
            <v>220</v>
          </cell>
          <cell r="AM740" t="str">
            <v>mm</v>
          </cell>
          <cell r="AN740" t="str">
            <v>風量(強)</v>
          </cell>
          <cell r="AO740">
            <v>20</v>
          </cell>
          <cell r="AP740" t="str">
            <v>m3/min</v>
          </cell>
          <cell r="AQ740" t="str">
            <v>機外静圧</v>
          </cell>
          <cell r="AR740">
            <v>0</v>
          </cell>
          <cell r="AS740" t="str">
            <v>Pa</v>
          </cell>
          <cell r="AT740" t="str">
            <v>送風機出力</v>
          </cell>
          <cell r="AU740" t="str">
            <v>0.035×2</v>
          </cell>
          <cell r="AV740" t="str">
            <v>kW</v>
          </cell>
          <cell r="AW740" t="str">
            <v>ドレン配管径</v>
          </cell>
          <cell r="AX740" t="str">
            <v>VP20接続可</v>
          </cell>
          <cell r="AZ740" t="str">
            <v>冷媒配管(ガス)</v>
          </cell>
          <cell r="BA740">
            <v>15.88</v>
          </cell>
          <cell r="BB740" t="str">
            <v>φ(mm)</v>
          </cell>
          <cell r="BC740" t="str">
            <v>冷媒配管(液)</v>
          </cell>
          <cell r="BD740">
            <v>9.52</v>
          </cell>
          <cell r="BE740" t="str">
            <v>φ(mm)</v>
          </cell>
          <cell r="BF740" t="str">
            <v>製品質量</v>
          </cell>
          <cell r="BG740">
            <v>53</v>
          </cell>
          <cell r="BH740" t="str">
            <v>kg</v>
          </cell>
          <cell r="BI740" t="str">
            <v>分離形名(パネル１)</v>
          </cell>
          <cell r="BL740" t="str">
            <v>分離形名(リモコン１)</v>
          </cell>
        </row>
        <row r="741">
          <cell r="B741" t="str">
            <v>PSHZ-J90SEKH</v>
          </cell>
          <cell r="C741" t="str">
            <v>標準価格</v>
          </cell>
          <cell r="D741">
            <v>340000</v>
          </cell>
          <cell r="E741">
            <v>365000</v>
          </cell>
          <cell r="F741" t="str">
            <v>円</v>
          </cell>
          <cell r="G741" t="str">
            <v>冷房能力</v>
          </cell>
          <cell r="H741">
            <v>8</v>
          </cell>
          <cell r="I741" t="str">
            <v>kW</v>
          </cell>
          <cell r="J741" t="str">
            <v>消費電力(冷房)</v>
          </cell>
          <cell r="K741">
            <v>0</v>
          </cell>
          <cell r="L741" t="str">
            <v>kW</v>
          </cell>
          <cell r="M741" t="str">
            <v>暖房能力</v>
          </cell>
          <cell r="N741">
            <v>9.5</v>
          </cell>
          <cell r="O741" t="str">
            <v>kW</v>
          </cell>
          <cell r="P741" t="str">
            <v>暖房能力(ﾋｰﾀ作動時)</v>
          </cell>
          <cell r="Q741">
            <v>0</v>
          </cell>
          <cell r="R741" t="str">
            <v>kW</v>
          </cell>
          <cell r="S741" t="str">
            <v>消費電力(暖房)</v>
          </cell>
          <cell r="T741">
            <v>0</v>
          </cell>
          <cell r="U741" t="str">
            <v>kW</v>
          </cell>
          <cell r="V741" t="str">
            <v>消費電力(暖房ﾋｰﾀ作動時)</v>
          </cell>
          <cell r="W741">
            <v>0</v>
          </cell>
          <cell r="X741" t="str">
            <v>kW</v>
          </cell>
          <cell r="Y741" t="str">
            <v>電源</v>
          </cell>
          <cell r="Z741" t="str">
            <v>単相</v>
          </cell>
          <cell r="AA741" t="str">
            <v>φ</v>
          </cell>
          <cell r="AB741" t="str">
            <v>電圧</v>
          </cell>
          <cell r="AC741">
            <v>200</v>
          </cell>
          <cell r="AD741" t="str">
            <v>V</v>
          </cell>
          <cell r="AE741" t="str">
            <v>外形寸法　高さ</v>
          </cell>
          <cell r="AF741">
            <v>1900</v>
          </cell>
          <cell r="AG741" t="str">
            <v>mm</v>
          </cell>
          <cell r="AH741" t="str">
            <v>外形寸法　幅</v>
          </cell>
          <cell r="AI741">
            <v>500</v>
          </cell>
          <cell r="AJ741" t="str">
            <v>mm</v>
          </cell>
          <cell r="AK741" t="str">
            <v>外形寸法　奥行</v>
          </cell>
          <cell r="AL741">
            <v>220</v>
          </cell>
          <cell r="AM741" t="str">
            <v>mm</v>
          </cell>
          <cell r="AN741" t="str">
            <v>風量(強)</v>
          </cell>
          <cell r="AO741">
            <v>20</v>
          </cell>
          <cell r="AP741" t="str">
            <v>m3/min</v>
          </cell>
          <cell r="AQ741" t="str">
            <v>機外静圧</v>
          </cell>
          <cell r="AR741">
            <v>0</v>
          </cell>
          <cell r="AS741" t="str">
            <v>Pa</v>
          </cell>
          <cell r="AT741" t="str">
            <v>送風機出力</v>
          </cell>
          <cell r="AU741" t="str">
            <v>0.035×2</v>
          </cell>
          <cell r="AV741" t="str">
            <v>kW</v>
          </cell>
          <cell r="AW741" t="str">
            <v>ドレン配管径</v>
          </cell>
          <cell r="AX741" t="str">
            <v>VP20接続可</v>
          </cell>
          <cell r="AZ741" t="str">
            <v>冷媒配管(ガス)</v>
          </cell>
          <cell r="BA741">
            <v>15.88</v>
          </cell>
          <cell r="BB741" t="str">
            <v>φ(mm)</v>
          </cell>
          <cell r="BC741" t="str">
            <v>冷媒配管(液)</v>
          </cell>
          <cell r="BD741">
            <v>9.52</v>
          </cell>
          <cell r="BE741" t="str">
            <v>φ(mm)</v>
          </cell>
          <cell r="BF741" t="str">
            <v>製品質量</v>
          </cell>
          <cell r="BG741">
            <v>53</v>
          </cell>
          <cell r="BH741" t="str">
            <v>kg</v>
          </cell>
          <cell r="BI741" t="str">
            <v>分離形名(パネル１)</v>
          </cell>
          <cell r="BL741" t="str">
            <v>分離形名(リモコン１)</v>
          </cell>
        </row>
        <row r="742">
          <cell r="B742" t="str">
            <v>VAV-035</v>
          </cell>
          <cell r="C742" t="str">
            <v>標準価格</v>
          </cell>
          <cell r="D742">
            <v>130000</v>
          </cell>
          <cell r="E742">
            <v>155000</v>
          </cell>
          <cell r="F742" t="str">
            <v>円</v>
          </cell>
          <cell r="G742" t="str">
            <v>冷房能力</v>
          </cell>
          <cell r="I742" t="str">
            <v>kW</v>
          </cell>
          <cell r="J742" t="str">
            <v>消費電力(冷房)</v>
          </cell>
          <cell r="L742" t="str">
            <v>kW</v>
          </cell>
          <cell r="M742" t="str">
            <v>暖房能力</v>
          </cell>
          <cell r="O742" t="str">
            <v>kW</v>
          </cell>
          <cell r="P742" t="str">
            <v>暖房能力(ﾋｰﾀ作動時)</v>
          </cell>
          <cell r="R742" t="str">
            <v>kW</v>
          </cell>
          <cell r="S742" t="str">
            <v>消費電力(暖房)</v>
          </cell>
          <cell r="U742" t="str">
            <v>kW</v>
          </cell>
          <cell r="V742" t="str">
            <v>消費電力(暖房ﾋｰﾀ作動時)</v>
          </cell>
          <cell r="X742" t="str">
            <v>kW</v>
          </cell>
          <cell r="Y742" t="str">
            <v>電源</v>
          </cell>
          <cell r="Z742" t="str">
            <v>単相</v>
          </cell>
          <cell r="AA742" t="str">
            <v>φ</v>
          </cell>
          <cell r="AB742" t="str">
            <v>電圧</v>
          </cell>
          <cell r="AC742">
            <v>200</v>
          </cell>
          <cell r="AD742" t="str">
            <v>V</v>
          </cell>
          <cell r="AE742" t="str">
            <v>外形寸法　高さ</v>
          </cell>
          <cell r="AF742">
            <v>200</v>
          </cell>
          <cell r="AG742" t="str">
            <v>mm</v>
          </cell>
          <cell r="AH742" t="str">
            <v>外形寸法　幅</v>
          </cell>
          <cell r="AI742">
            <v>302</v>
          </cell>
          <cell r="AJ742" t="str">
            <v>mm</v>
          </cell>
          <cell r="AK742" t="str">
            <v>外形寸法　奥行</v>
          </cell>
          <cell r="AM742" t="str">
            <v>mm</v>
          </cell>
          <cell r="AN742" t="str">
            <v>風量(強)</v>
          </cell>
          <cell r="AO742">
            <v>11.3</v>
          </cell>
          <cell r="AP742" t="str">
            <v>m3/min</v>
          </cell>
          <cell r="AQ742" t="str">
            <v>機外静圧</v>
          </cell>
          <cell r="AR742">
            <v>20</v>
          </cell>
          <cell r="AS742" t="str">
            <v>Pa</v>
          </cell>
          <cell r="AT742" t="str">
            <v>送風機出力</v>
          </cell>
          <cell r="AV742" t="str">
            <v>kW</v>
          </cell>
          <cell r="AW742" t="str">
            <v>ドレン配管径</v>
          </cell>
          <cell r="AZ742" t="str">
            <v>冷媒配管(ガス)</v>
          </cell>
          <cell r="BB742" t="str">
            <v>φ(mm)</v>
          </cell>
          <cell r="BC742" t="str">
            <v>冷媒配管(液)</v>
          </cell>
          <cell r="BE742" t="str">
            <v>φ(mm)</v>
          </cell>
          <cell r="BF742" t="str">
            <v>製品質量</v>
          </cell>
          <cell r="BG742">
            <v>10</v>
          </cell>
          <cell r="BH742" t="str">
            <v>kg</v>
          </cell>
          <cell r="BI742" t="str">
            <v>分離形名(パネル１)</v>
          </cell>
          <cell r="BL742" t="str">
            <v>分離形名(リモコン１)</v>
          </cell>
          <cell r="BM742" t="str">
            <v>PAC-SB01VR</v>
          </cell>
        </row>
        <row r="743">
          <cell r="B743" t="str">
            <v>VAV-050</v>
          </cell>
          <cell r="C743" t="str">
            <v>標準価格</v>
          </cell>
          <cell r="D743">
            <v>135000</v>
          </cell>
          <cell r="E743">
            <v>160000</v>
          </cell>
          <cell r="F743" t="str">
            <v>円</v>
          </cell>
          <cell r="G743" t="str">
            <v>冷房能力</v>
          </cell>
          <cell r="I743" t="str">
            <v>kW</v>
          </cell>
          <cell r="J743" t="str">
            <v>消費電力(冷房)</v>
          </cell>
          <cell r="L743" t="str">
            <v>kW</v>
          </cell>
          <cell r="M743" t="str">
            <v>暖房能力</v>
          </cell>
          <cell r="O743" t="str">
            <v>kW</v>
          </cell>
          <cell r="P743" t="str">
            <v>暖房能力(ﾋｰﾀ作動時)</v>
          </cell>
          <cell r="R743" t="str">
            <v>kW</v>
          </cell>
          <cell r="S743" t="str">
            <v>消費電力(暖房)</v>
          </cell>
          <cell r="U743" t="str">
            <v>kW</v>
          </cell>
          <cell r="V743" t="str">
            <v>消費電力(暖房ﾋｰﾀ作動時)</v>
          </cell>
          <cell r="X743" t="str">
            <v>kW</v>
          </cell>
          <cell r="Y743" t="str">
            <v>電源</v>
          </cell>
          <cell r="Z743" t="str">
            <v>単相</v>
          </cell>
          <cell r="AA743" t="str">
            <v>φ</v>
          </cell>
          <cell r="AB743" t="str">
            <v>電圧</v>
          </cell>
          <cell r="AC743">
            <v>200</v>
          </cell>
          <cell r="AD743" t="str">
            <v>V</v>
          </cell>
          <cell r="AE743" t="str">
            <v>外形寸法　高さ</v>
          </cell>
          <cell r="AF743">
            <v>200</v>
          </cell>
          <cell r="AG743" t="str">
            <v>mm</v>
          </cell>
          <cell r="AH743" t="str">
            <v>外形寸法　幅</v>
          </cell>
          <cell r="AI743">
            <v>352</v>
          </cell>
          <cell r="AJ743" t="str">
            <v>mm</v>
          </cell>
          <cell r="AK743" t="str">
            <v>外形寸法　奥行</v>
          </cell>
          <cell r="AM743" t="str">
            <v>mm</v>
          </cell>
          <cell r="AN743" t="str">
            <v>風量(強)</v>
          </cell>
          <cell r="AO743">
            <v>16</v>
          </cell>
          <cell r="AP743" t="str">
            <v>m3/min</v>
          </cell>
          <cell r="AQ743" t="str">
            <v>機外静圧</v>
          </cell>
          <cell r="AR743">
            <v>20</v>
          </cell>
          <cell r="AS743" t="str">
            <v>Pa</v>
          </cell>
          <cell r="AT743" t="str">
            <v>送風機出力</v>
          </cell>
          <cell r="AV743" t="str">
            <v>kW</v>
          </cell>
          <cell r="AW743" t="str">
            <v>ドレン配管径</v>
          </cell>
          <cell r="AZ743" t="str">
            <v>冷媒配管(ガス)</v>
          </cell>
          <cell r="BB743" t="str">
            <v>φ(mm)</v>
          </cell>
          <cell r="BC743" t="str">
            <v>冷媒配管(液)</v>
          </cell>
          <cell r="BE743" t="str">
            <v>φ(mm)</v>
          </cell>
          <cell r="BF743" t="str">
            <v>製品質量</v>
          </cell>
          <cell r="BG743">
            <v>11</v>
          </cell>
          <cell r="BH743" t="str">
            <v>kg</v>
          </cell>
          <cell r="BI743" t="str">
            <v>分離形名(パネル１)</v>
          </cell>
          <cell r="BL743" t="str">
            <v>分離形名(リモコン１)</v>
          </cell>
          <cell r="BM743" t="str">
            <v>PAC-SB01VR</v>
          </cell>
        </row>
        <row r="744">
          <cell r="B744" t="str">
            <v>VAV-112</v>
          </cell>
          <cell r="C744" t="str">
            <v>標準価格</v>
          </cell>
          <cell r="D744">
            <v>145000</v>
          </cell>
          <cell r="E744">
            <v>170000</v>
          </cell>
          <cell r="F744" t="str">
            <v>円</v>
          </cell>
          <cell r="G744" t="str">
            <v>冷房能力</v>
          </cell>
          <cell r="I744" t="str">
            <v>kW</v>
          </cell>
          <cell r="J744" t="str">
            <v>消費電力(冷房)</v>
          </cell>
          <cell r="L744" t="str">
            <v>kW</v>
          </cell>
          <cell r="M744" t="str">
            <v>暖房能力</v>
          </cell>
          <cell r="O744" t="str">
            <v>kW</v>
          </cell>
          <cell r="P744" t="str">
            <v>暖房能力(ﾋｰﾀ作動時)</v>
          </cell>
          <cell r="R744" t="str">
            <v>kW</v>
          </cell>
          <cell r="S744" t="str">
            <v>消費電力(暖房)</v>
          </cell>
          <cell r="U744" t="str">
            <v>kW</v>
          </cell>
          <cell r="V744" t="str">
            <v>消費電力(暖房ﾋｰﾀ作動時)</v>
          </cell>
          <cell r="X744" t="str">
            <v>kW</v>
          </cell>
          <cell r="Y744" t="str">
            <v>電源</v>
          </cell>
          <cell r="Z744" t="str">
            <v>単相</v>
          </cell>
          <cell r="AA744" t="str">
            <v>φ</v>
          </cell>
          <cell r="AB744" t="str">
            <v>電圧</v>
          </cell>
          <cell r="AC744">
            <v>200</v>
          </cell>
          <cell r="AD744" t="str">
            <v>V</v>
          </cell>
          <cell r="AE744" t="str">
            <v>外形寸法　高さ</v>
          </cell>
          <cell r="AF744">
            <v>300</v>
          </cell>
          <cell r="AG744" t="str">
            <v>mm</v>
          </cell>
          <cell r="AH744" t="str">
            <v>外形寸法　幅</v>
          </cell>
          <cell r="AI744">
            <v>452</v>
          </cell>
          <cell r="AJ744" t="str">
            <v>mm</v>
          </cell>
          <cell r="AK744" t="str">
            <v>外形寸法　奥行</v>
          </cell>
          <cell r="AM744" t="str">
            <v>mm</v>
          </cell>
          <cell r="AN744" t="str">
            <v>風量(強)</v>
          </cell>
          <cell r="AO744">
            <v>35.799999999999997</v>
          </cell>
          <cell r="AP744" t="str">
            <v>m3/min</v>
          </cell>
          <cell r="AQ744" t="str">
            <v>機外静圧</v>
          </cell>
          <cell r="AR744">
            <v>20</v>
          </cell>
          <cell r="AS744" t="str">
            <v>Pa</v>
          </cell>
          <cell r="AT744" t="str">
            <v>送風機出力</v>
          </cell>
          <cell r="AV744" t="str">
            <v>kW</v>
          </cell>
          <cell r="AW744" t="str">
            <v>ドレン配管径</v>
          </cell>
          <cell r="AZ744" t="str">
            <v>冷媒配管(ガス)</v>
          </cell>
          <cell r="BB744" t="str">
            <v>φ(mm)</v>
          </cell>
          <cell r="BC744" t="str">
            <v>冷媒配管(液)</v>
          </cell>
          <cell r="BE744" t="str">
            <v>φ(mm)</v>
          </cell>
          <cell r="BF744" t="str">
            <v>製品質量</v>
          </cell>
          <cell r="BG744">
            <v>16</v>
          </cell>
          <cell r="BH744" t="str">
            <v>kg</v>
          </cell>
          <cell r="BI744" t="str">
            <v>分離形名(パネル１)</v>
          </cell>
          <cell r="BL744" t="str">
            <v>分離形名(リモコン１)</v>
          </cell>
          <cell r="BM744" t="str">
            <v>PAC-SB01VR</v>
          </cell>
        </row>
        <row r="745">
          <cell r="B745" t="str">
            <v>VAV-200</v>
          </cell>
          <cell r="C745" t="str">
            <v>標準価格</v>
          </cell>
          <cell r="D745">
            <v>155000</v>
          </cell>
          <cell r="E745">
            <v>180000</v>
          </cell>
          <cell r="F745" t="str">
            <v>円</v>
          </cell>
          <cell r="G745" t="str">
            <v>冷房能力</v>
          </cell>
          <cell r="I745" t="str">
            <v>kW</v>
          </cell>
          <cell r="J745" t="str">
            <v>消費電力(冷房)</v>
          </cell>
          <cell r="L745" t="str">
            <v>kW</v>
          </cell>
          <cell r="M745" t="str">
            <v>暖房能力</v>
          </cell>
          <cell r="O745" t="str">
            <v>kW</v>
          </cell>
          <cell r="P745" t="str">
            <v>暖房能力(ﾋｰﾀ作動時)</v>
          </cell>
          <cell r="R745" t="str">
            <v>kW</v>
          </cell>
          <cell r="S745" t="str">
            <v>消費電力(暖房)</v>
          </cell>
          <cell r="U745" t="str">
            <v>kW</v>
          </cell>
          <cell r="V745" t="str">
            <v>消費電力(暖房ﾋｰﾀ作動時)</v>
          </cell>
          <cell r="X745" t="str">
            <v>kW</v>
          </cell>
          <cell r="Y745" t="str">
            <v>電源</v>
          </cell>
          <cell r="Z745" t="str">
            <v>単相</v>
          </cell>
          <cell r="AA745" t="str">
            <v>φ</v>
          </cell>
          <cell r="AB745" t="str">
            <v>電圧</v>
          </cell>
          <cell r="AC745">
            <v>200</v>
          </cell>
          <cell r="AD745" t="str">
            <v>V</v>
          </cell>
          <cell r="AE745" t="str">
            <v>外形寸法　高さ</v>
          </cell>
          <cell r="AF745">
            <v>300</v>
          </cell>
          <cell r="AG745" t="str">
            <v>mm</v>
          </cell>
          <cell r="AH745" t="str">
            <v>外形寸法　幅</v>
          </cell>
          <cell r="AI745">
            <v>652</v>
          </cell>
          <cell r="AJ745" t="str">
            <v>mm</v>
          </cell>
          <cell r="AK745" t="str">
            <v>外形寸法　奥行</v>
          </cell>
          <cell r="AM745" t="str">
            <v>mm</v>
          </cell>
          <cell r="AN745" t="str">
            <v>風量(強)</v>
          </cell>
          <cell r="AO745">
            <v>64</v>
          </cell>
          <cell r="AP745" t="str">
            <v>m3/min</v>
          </cell>
          <cell r="AQ745" t="str">
            <v>機外静圧</v>
          </cell>
          <cell r="AR745">
            <v>20</v>
          </cell>
          <cell r="AS745" t="str">
            <v>Pa</v>
          </cell>
          <cell r="AT745" t="str">
            <v>送風機出力</v>
          </cell>
          <cell r="AV745" t="str">
            <v>kW</v>
          </cell>
          <cell r="AW745" t="str">
            <v>ドレン配管径</v>
          </cell>
          <cell r="AZ745" t="str">
            <v>冷媒配管(ガス)</v>
          </cell>
          <cell r="BB745" t="str">
            <v>φ(mm)</v>
          </cell>
          <cell r="BC745" t="str">
            <v>冷媒配管(液)</v>
          </cell>
          <cell r="BE745" t="str">
            <v>φ(mm)</v>
          </cell>
          <cell r="BF745" t="str">
            <v>製品質量</v>
          </cell>
          <cell r="BG745">
            <v>20</v>
          </cell>
          <cell r="BH745" t="str">
            <v>kg</v>
          </cell>
          <cell r="BI745" t="str">
            <v>分離形名(パネル１)</v>
          </cell>
          <cell r="BL745" t="str">
            <v>分離形名(リモコン１)</v>
          </cell>
          <cell r="BM745" t="str">
            <v>PAC-SB01VR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15O50"/>
    </sheetNames>
    <sheetDataSet>
      <sheetData sheetId="0">
        <row r="2">
          <cell r="B2" t="str">
            <v>PU-J112EG</v>
          </cell>
          <cell r="C2" t="str">
            <v>標準価格</v>
          </cell>
          <cell r="D2">
            <v>435000</v>
          </cell>
          <cell r="E2" t="str">
            <v>円</v>
          </cell>
          <cell r="F2" t="str">
            <v>冷房能力</v>
          </cell>
          <cell r="G2">
            <v>10</v>
          </cell>
          <cell r="H2" t="str">
            <v>kW</v>
          </cell>
          <cell r="I2" t="str">
            <v>消費電力(冷房)</v>
          </cell>
          <cell r="J2">
            <v>3.1</v>
          </cell>
          <cell r="K2" t="str">
            <v>kW</v>
          </cell>
          <cell r="L2" t="str">
            <v>暖房能力</v>
          </cell>
          <cell r="M2">
            <v>0</v>
          </cell>
          <cell r="N2" t="str">
            <v>kW</v>
          </cell>
          <cell r="O2" t="str">
            <v>消費電力(暖房)</v>
          </cell>
          <cell r="P2">
            <v>0</v>
          </cell>
          <cell r="Q2" t="str">
            <v>kW</v>
          </cell>
          <cell r="R2" t="str">
            <v>電源</v>
          </cell>
          <cell r="S2" t="str">
            <v>三相</v>
          </cell>
          <cell r="T2" t="str">
            <v>φ</v>
          </cell>
          <cell r="U2" t="str">
            <v>電圧</v>
          </cell>
          <cell r="V2">
            <v>200</v>
          </cell>
          <cell r="W2" t="str">
            <v>V</v>
          </cell>
          <cell r="X2" t="str">
            <v>外形寸法　高さ</v>
          </cell>
          <cell r="Y2">
            <v>1258</v>
          </cell>
          <cell r="Z2" t="str">
            <v>mm</v>
          </cell>
          <cell r="AA2" t="str">
            <v>外形寸法　幅</v>
          </cell>
          <cell r="AB2">
            <v>870</v>
          </cell>
          <cell r="AC2" t="str">
            <v>mm</v>
          </cell>
          <cell r="AD2" t="str">
            <v>外形寸法　奥行</v>
          </cell>
          <cell r="AE2">
            <v>325</v>
          </cell>
          <cell r="AF2" t="str">
            <v>mm</v>
          </cell>
          <cell r="AG2" t="str">
            <v>圧縮機出力</v>
          </cell>
          <cell r="AH2">
            <v>2.7</v>
          </cell>
          <cell r="AI2" t="str">
            <v>kW</v>
          </cell>
          <cell r="AJ2" t="str">
            <v>風量</v>
          </cell>
          <cell r="AK2">
            <v>95</v>
          </cell>
          <cell r="AL2" t="str">
            <v>m3/min</v>
          </cell>
          <cell r="AM2" t="str">
            <v>送風機出力</v>
          </cell>
          <cell r="AN2" t="str">
            <v>0.065×2</v>
          </cell>
          <cell r="AO2" t="str">
            <v>kW</v>
          </cell>
          <cell r="AP2" t="str">
            <v>冷媒配管１(ガス)</v>
          </cell>
          <cell r="AQ2">
            <v>19.05</v>
          </cell>
          <cell r="AR2" t="str">
            <v>φ(mm)</v>
          </cell>
          <cell r="AS2" t="str">
            <v>冷媒配管１(液)</v>
          </cell>
          <cell r="AT2">
            <v>9.52</v>
          </cell>
          <cell r="AU2" t="str">
            <v>φ(mm)</v>
          </cell>
          <cell r="AV2" t="str">
            <v>製品質量</v>
          </cell>
          <cell r="AW2">
            <v>94</v>
          </cell>
          <cell r="AX2" t="str">
            <v>kg</v>
          </cell>
          <cell r="AY2">
            <v>28.57</v>
          </cell>
        </row>
        <row r="3">
          <cell r="B3" t="str">
            <v>PU-J112FK</v>
          </cell>
          <cell r="C3" t="str">
            <v>標準価格</v>
          </cell>
          <cell r="D3">
            <v>450000</v>
          </cell>
          <cell r="E3" t="str">
            <v>円</v>
          </cell>
          <cell r="F3" t="str">
            <v>冷房能力</v>
          </cell>
          <cell r="G3">
            <v>10</v>
          </cell>
          <cell r="H3" t="str">
            <v>kW</v>
          </cell>
          <cell r="I3" t="str">
            <v>消費電力(冷房)</v>
          </cell>
          <cell r="J3">
            <v>0</v>
          </cell>
          <cell r="K3" t="str">
            <v>kW</v>
          </cell>
          <cell r="L3" t="str">
            <v>暖房能力</v>
          </cell>
          <cell r="M3">
            <v>0</v>
          </cell>
          <cell r="N3" t="str">
            <v>kW</v>
          </cell>
          <cell r="O3" t="str">
            <v>消費電力(暖房)</v>
          </cell>
          <cell r="P3">
            <v>0</v>
          </cell>
          <cell r="Q3" t="str">
            <v>kW</v>
          </cell>
          <cell r="R3" t="str">
            <v>電源</v>
          </cell>
          <cell r="S3" t="str">
            <v>三相</v>
          </cell>
          <cell r="T3" t="str">
            <v>φ</v>
          </cell>
          <cell r="U3" t="str">
            <v>電圧</v>
          </cell>
          <cell r="V3">
            <v>200</v>
          </cell>
          <cell r="W3" t="str">
            <v>V</v>
          </cell>
          <cell r="X3" t="str">
            <v>外形寸法　高さ</v>
          </cell>
          <cell r="Y3">
            <v>1280</v>
          </cell>
          <cell r="Z3" t="str">
            <v>mm</v>
          </cell>
          <cell r="AA3" t="str">
            <v>外形寸法　幅</v>
          </cell>
          <cell r="AB3">
            <v>900</v>
          </cell>
          <cell r="AC3" t="str">
            <v>mm</v>
          </cell>
          <cell r="AD3" t="str">
            <v>外形寸法　奥行</v>
          </cell>
          <cell r="AE3">
            <v>350</v>
          </cell>
          <cell r="AF3" t="str">
            <v>mm</v>
          </cell>
          <cell r="AG3" t="str">
            <v>圧縮機出力</v>
          </cell>
          <cell r="AH3">
            <v>2.7</v>
          </cell>
          <cell r="AI3" t="str">
            <v>kW</v>
          </cell>
          <cell r="AJ3" t="str">
            <v>風量</v>
          </cell>
          <cell r="AK3">
            <v>80</v>
          </cell>
          <cell r="AL3" t="str">
            <v>m3/min</v>
          </cell>
          <cell r="AM3" t="str">
            <v>送風機出力</v>
          </cell>
          <cell r="AN3" t="str">
            <v>0.04×2</v>
          </cell>
          <cell r="AO3" t="str">
            <v>kW</v>
          </cell>
          <cell r="AP3" t="str">
            <v>冷媒配管１(ガス)</v>
          </cell>
          <cell r="AQ3">
            <v>19.05</v>
          </cell>
          <cell r="AR3" t="str">
            <v>φ(mm)</v>
          </cell>
          <cell r="AS3" t="str">
            <v>冷媒配管１(液)</v>
          </cell>
          <cell r="AT3">
            <v>9.52</v>
          </cell>
          <cell r="AU3" t="str">
            <v>φ(mm)</v>
          </cell>
          <cell r="AV3" t="str">
            <v>製品質量</v>
          </cell>
          <cell r="AW3">
            <v>100</v>
          </cell>
          <cell r="AX3" t="str">
            <v>kg</v>
          </cell>
          <cell r="AY3">
            <v>28.57</v>
          </cell>
        </row>
        <row r="4">
          <cell r="B4" t="str">
            <v>PU-J112GA</v>
          </cell>
          <cell r="C4" t="str">
            <v>標準価格</v>
          </cell>
          <cell r="D4">
            <v>410000</v>
          </cell>
          <cell r="E4" t="str">
            <v>円</v>
          </cell>
          <cell r="F4" t="str">
            <v>冷房能力</v>
          </cell>
          <cell r="G4">
            <v>10</v>
          </cell>
          <cell r="H4" t="str">
            <v>kW</v>
          </cell>
          <cell r="I4" t="str">
            <v>消費電力(冷房)</v>
          </cell>
          <cell r="J4">
            <v>0</v>
          </cell>
          <cell r="K4" t="str">
            <v>kW</v>
          </cell>
          <cell r="L4" t="str">
            <v>暖房能力</v>
          </cell>
          <cell r="M4">
            <v>0</v>
          </cell>
          <cell r="N4" t="str">
            <v>kW</v>
          </cell>
          <cell r="O4" t="str">
            <v>消費電力(暖房)</v>
          </cell>
          <cell r="P4">
            <v>0</v>
          </cell>
          <cell r="Q4" t="str">
            <v>kW</v>
          </cell>
          <cell r="R4" t="str">
            <v>電源</v>
          </cell>
          <cell r="S4" t="str">
            <v>三相</v>
          </cell>
          <cell r="T4" t="str">
            <v>φ</v>
          </cell>
          <cell r="U4" t="str">
            <v>電圧</v>
          </cell>
          <cell r="V4">
            <v>200</v>
          </cell>
          <cell r="W4" t="str">
            <v>V</v>
          </cell>
          <cell r="X4" t="str">
            <v>外形寸法　高さ</v>
          </cell>
          <cell r="Y4">
            <v>1260</v>
          </cell>
          <cell r="Z4" t="str">
            <v>mm</v>
          </cell>
          <cell r="AA4" t="str">
            <v>外形寸法　幅</v>
          </cell>
          <cell r="AB4">
            <v>900</v>
          </cell>
          <cell r="AC4" t="str">
            <v>mm</v>
          </cell>
          <cell r="AD4" t="str">
            <v>外形寸法　奥行</v>
          </cell>
          <cell r="AE4">
            <v>330</v>
          </cell>
          <cell r="AF4" t="str">
            <v>mm</v>
          </cell>
          <cell r="AG4" t="str">
            <v>圧縮機出力</v>
          </cell>
          <cell r="AH4">
            <v>3</v>
          </cell>
          <cell r="AI4" t="str">
            <v>kW</v>
          </cell>
          <cell r="AJ4" t="str">
            <v>風量</v>
          </cell>
          <cell r="AK4">
            <v>80</v>
          </cell>
          <cell r="AL4" t="str">
            <v>m3/min</v>
          </cell>
          <cell r="AM4" t="str">
            <v>送風機出力</v>
          </cell>
          <cell r="AN4" t="str">
            <v>0.06×2</v>
          </cell>
          <cell r="AO4" t="str">
            <v>kW</v>
          </cell>
          <cell r="AP4" t="str">
            <v>冷媒配管１(ガス)</v>
          </cell>
          <cell r="AQ4">
            <v>19.05</v>
          </cell>
          <cell r="AR4" t="str">
            <v>φ(mm)</v>
          </cell>
          <cell r="AS4" t="str">
            <v>冷媒配管１(液)</v>
          </cell>
          <cell r="AT4">
            <v>9.52</v>
          </cell>
          <cell r="AU4" t="str">
            <v>φ(mm)</v>
          </cell>
          <cell r="AV4" t="str">
            <v>製品質量</v>
          </cell>
          <cell r="AW4">
            <v>95</v>
          </cell>
          <cell r="AX4" t="str">
            <v>kg</v>
          </cell>
          <cell r="AY4">
            <v>28.57</v>
          </cell>
        </row>
        <row r="5">
          <cell r="B5" t="str">
            <v>PU-J112GAM</v>
          </cell>
          <cell r="C5" t="str">
            <v>標準価格</v>
          </cell>
          <cell r="D5">
            <v>435000</v>
          </cell>
          <cell r="E5" t="str">
            <v>円</v>
          </cell>
          <cell r="F5" t="str">
            <v>冷房能力</v>
          </cell>
          <cell r="G5">
            <v>10</v>
          </cell>
          <cell r="H5" t="str">
            <v>kW</v>
          </cell>
          <cell r="I5" t="str">
            <v>消費電力(冷房)</v>
          </cell>
          <cell r="K5" t="str">
            <v>kW</v>
          </cell>
          <cell r="L5" t="str">
            <v>暖房能力</v>
          </cell>
          <cell r="N5" t="str">
            <v>kW</v>
          </cell>
          <cell r="O5" t="str">
            <v>消費電力(暖房)</v>
          </cell>
          <cell r="Q5" t="str">
            <v>kW</v>
          </cell>
          <cell r="R5" t="str">
            <v>電源</v>
          </cell>
          <cell r="S5" t="str">
            <v>三相</v>
          </cell>
          <cell r="T5" t="str">
            <v>φ</v>
          </cell>
          <cell r="U5" t="str">
            <v>電圧</v>
          </cell>
          <cell r="V5">
            <v>200</v>
          </cell>
          <cell r="W5" t="str">
            <v>V</v>
          </cell>
          <cell r="X5" t="str">
            <v>外形寸法　高さ</v>
          </cell>
          <cell r="Y5">
            <v>1260</v>
          </cell>
          <cell r="Z5" t="str">
            <v>mm</v>
          </cell>
          <cell r="AA5" t="str">
            <v>外形寸法　幅</v>
          </cell>
          <cell r="AB5">
            <v>900</v>
          </cell>
          <cell r="AC5" t="str">
            <v>mm</v>
          </cell>
          <cell r="AD5" t="str">
            <v>外形寸法　奥行</v>
          </cell>
          <cell r="AE5">
            <v>330</v>
          </cell>
          <cell r="AF5" t="str">
            <v>mm</v>
          </cell>
          <cell r="AG5" t="str">
            <v>圧縮機出力</v>
          </cell>
          <cell r="AH5">
            <v>3</v>
          </cell>
          <cell r="AI5" t="str">
            <v>kW</v>
          </cell>
          <cell r="AJ5" t="str">
            <v>風量</v>
          </cell>
          <cell r="AK5">
            <v>80</v>
          </cell>
          <cell r="AL5" t="str">
            <v>m3/min</v>
          </cell>
          <cell r="AM5" t="str">
            <v>送風機出力</v>
          </cell>
          <cell r="AN5" t="str">
            <v>0.06×2</v>
          </cell>
          <cell r="AO5" t="str">
            <v>kW</v>
          </cell>
          <cell r="AP5" t="str">
            <v>冷媒配管１(ガス)</v>
          </cell>
          <cell r="AQ5">
            <v>19.05</v>
          </cell>
          <cell r="AR5" t="str">
            <v>φ(mm)</v>
          </cell>
          <cell r="AS5" t="str">
            <v>冷媒配管１(液)</v>
          </cell>
          <cell r="AT5">
            <v>9.52</v>
          </cell>
          <cell r="AU5" t="str">
            <v>φ(mm)</v>
          </cell>
          <cell r="AV5" t="str">
            <v>製品質量</v>
          </cell>
          <cell r="AW5">
            <v>95</v>
          </cell>
          <cell r="AX5" t="str">
            <v>kg</v>
          </cell>
          <cell r="AY5">
            <v>28.57</v>
          </cell>
        </row>
        <row r="6">
          <cell r="B6" t="str">
            <v>PU-J140EG</v>
          </cell>
          <cell r="C6" t="str">
            <v>標準価格</v>
          </cell>
          <cell r="D6">
            <v>515000</v>
          </cell>
          <cell r="E6" t="str">
            <v>円</v>
          </cell>
          <cell r="F6" t="str">
            <v>冷房能力</v>
          </cell>
          <cell r="G6">
            <v>12.5</v>
          </cell>
          <cell r="H6" t="str">
            <v>kW</v>
          </cell>
          <cell r="I6" t="str">
            <v>消費電力(冷房)</v>
          </cell>
          <cell r="J6">
            <v>4.32</v>
          </cell>
          <cell r="K6" t="str">
            <v>kW</v>
          </cell>
          <cell r="L6" t="str">
            <v>暖房能力</v>
          </cell>
          <cell r="M6">
            <v>0</v>
          </cell>
          <cell r="N6" t="str">
            <v>kW</v>
          </cell>
          <cell r="O6" t="str">
            <v>消費電力(暖房)</v>
          </cell>
          <cell r="P6">
            <v>0</v>
          </cell>
          <cell r="Q6" t="str">
            <v>kW</v>
          </cell>
          <cell r="R6" t="str">
            <v>電源</v>
          </cell>
          <cell r="S6" t="str">
            <v>三相</v>
          </cell>
          <cell r="T6" t="str">
            <v>φ</v>
          </cell>
          <cell r="U6" t="str">
            <v>電圧</v>
          </cell>
          <cell r="V6">
            <v>200</v>
          </cell>
          <cell r="W6" t="str">
            <v>V</v>
          </cell>
          <cell r="X6" t="str">
            <v>外形寸法　高さ</v>
          </cell>
          <cell r="Y6">
            <v>1258</v>
          </cell>
          <cell r="Z6" t="str">
            <v>mm</v>
          </cell>
          <cell r="AA6" t="str">
            <v>外形寸法　幅</v>
          </cell>
          <cell r="AB6">
            <v>970</v>
          </cell>
          <cell r="AC6" t="str">
            <v>mm</v>
          </cell>
          <cell r="AD6" t="str">
            <v>外形寸法　奥行</v>
          </cell>
          <cell r="AE6">
            <v>375</v>
          </cell>
          <cell r="AF6" t="str">
            <v>mm</v>
          </cell>
          <cell r="AG6" t="str">
            <v>圧縮機出力</v>
          </cell>
          <cell r="AH6">
            <v>3.5</v>
          </cell>
          <cell r="AI6" t="str">
            <v>kW</v>
          </cell>
          <cell r="AJ6" t="str">
            <v>風量</v>
          </cell>
          <cell r="AK6">
            <v>95</v>
          </cell>
          <cell r="AL6" t="str">
            <v>m3/min</v>
          </cell>
          <cell r="AM6" t="str">
            <v>送風機出力</v>
          </cell>
          <cell r="AN6" t="str">
            <v>0.085×2</v>
          </cell>
          <cell r="AO6" t="str">
            <v>kW</v>
          </cell>
          <cell r="AP6" t="str">
            <v>冷媒配管１(ガス)</v>
          </cell>
          <cell r="AQ6">
            <v>19.05</v>
          </cell>
          <cell r="AR6" t="str">
            <v>φ(mm)</v>
          </cell>
          <cell r="AS6" t="str">
            <v>冷媒配管１(液)</v>
          </cell>
          <cell r="AT6">
            <v>9.52</v>
          </cell>
          <cell r="AU6" t="str">
            <v>φ(mm)</v>
          </cell>
          <cell r="AV6" t="str">
            <v>製品質量</v>
          </cell>
          <cell r="AW6">
            <v>114</v>
          </cell>
          <cell r="AX6" t="str">
            <v>kg</v>
          </cell>
          <cell r="AY6">
            <v>28.57</v>
          </cell>
        </row>
        <row r="7">
          <cell r="B7" t="str">
            <v>PU-J140FA</v>
          </cell>
          <cell r="C7" t="str">
            <v>標準価格</v>
          </cell>
          <cell r="D7">
            <v>485000</v>
          </cell>
          <cell r="E7" t="str">
            <v>円</v>
          </cell>
          <cell r="F7" t="str">
            <v>冷房能力</v>
          </cell>
          <cell r="G7">
            <v>12.5</v>
          </cell>
          <cell r="H7" t="str">
            <v>kW</v>
          </cell>
          <cell r="I7" t="str">
            <v>消費電力(冷房)</v>
          </cell>
          <cell r="J7">
            <v>0</v>
          </cell>
          <cell r="K7" t="str">
            <v>kW</v>
          </cell>
          <cell r="L7" t="str">
            <v>暖房能力</v>
          </cell>
          <cell r="M7">
            <v>0</v>
          </cell>
          <cell r="N7" t="str">
            <v>kW</v>
          </cell>
          <cell r="O7" t="str">
            <v>消費電力(暖房)</v>
          </cell>
          <cell r="P7">
            <v>0</v>
          </cell>
          <cell r="Q7" t="str">
            <v>kW</v>
          </cell>
          <cell r="R7" t="str">
            <v>電源</v>
          </cell>
          <cell r="S7" t="str">
            <v>三相</v>
          </cell>
          <cell r="T7" t="str">
            <v>φ</v>
          </cell>
          <cell r="U7" t="str">
            <v>電圧</v>
          </cell>
          <cell r="V7">
            <v>200</v>
          </cell>
          <cell r="W7" t="str">
            <v>V</v>
          </cell>
          <cell r="X7" t="str">
            <v>外形寸法　高さ</v>
          </cell>
          <cell r="Y7">
            <v>1280</v>
          </cell>
          <cell r="Z7" t="str">
            <v>mm</v>
          </cell>
          <cell r="AA7" t="str">
            <v>外形寸法　幅</v>
          </cell>
          <cell r="AB7">
            <v>1020</v>
          </cell>
          <cell r="AC7" t="str">
            <v>mm</v>
          </cell>
          <cell r="AD7" t="str">
            <v>外形寸法　奥行</v>
          </cell>
          <cell r="AE7">
            <v>350</v>
          </cell>
          <cell r="AF7" t="str">
            <v>mm</v>
          </cell>
          <cell r="AG7" t="str">
            <v>圧縮機出力</v>
          </cell>
          <cell r="AH7">
            <v>3.5</v>
          </cell>
          <cell r="AI7" t="str">
            <v>kW</v>
          </cell>
          <cell r="AJ7" t="str">
            <v>風量</v>
          </cell>
          <cell r="AK7">
            <v>90</v>
          </cell>
          <cell r="AL7" t="str">
            <v>m3/min</v>
          </cell>
          <cell r="AM7" t="str">
            <v>送風機出力</v>
          </cell>
          <cell r="AN7" t="str">
            <v>0.06×2</v>
          </cell>
          <cell r="AO7" t="str">
            <v>kW</v>
          </cell>
          <cell r="AP7" t="str">
            <v>冷媒配管１(ガス)</v>
          </cell>
          <cell r="AQ7">
            <v>19.05</v>
          </cell>
          <cell r="AR7" t="str">
            <v>φ(mm)</v>
          </cell>
          <cell r="AS7" t="str">
            <v>冷媒配管１(液)</v>
          </cell>
          <cell r="AT7">
            <v>9.52</v>
          </cell>
          <cell r="AU7" t="str">
            <v>φ(mm)</v>
          </cell>
          <cell r="AV7" t="str">
            <v>製品質量</v>
          </cell>
          <cell r="AW7">
            <v>117</v>
          </cell>
          <cell r="AX7" t="str">
            <v>kg</v>
          </cell>
          <cell r="AY7">
            <v>28.57</v>
          </cell>
        </row>
        <row r="8">
          <cell r="B8" t="str">
            <v>PU-J140FAM</v>
          </cell>
          <cell r="C8" t="str">
            <v>標準価格</v>
          </cell>
          <cell r="D8">
            <v>510000</v>
          </cell>
          <cell r="E8" t="str">
            <v>円</v>
          </cell>
          <cell r="F8" t="str">
            <v>冷房能力</v>
          </cell>
          <cell r="G8">
            <v>12.5</v>
          </cell>
          <cell r="H8" t="str">
            <v>kW</v>
          </cell>
          <cell r="I8" t="str">
            <v>消費電力(冷房)</v>
          </cell>
          <cell r="K8" t="str">
            <v>kW</v>
          </cell>
          <cell r="L8" t="str">
            <v>暖房能力</v>
          </cell>
          <cell r="N8" t="str">
            <v>kW</v>
          </cell>
          <cell r="O8" t="str">
            <v>消費電力(暖房)</v>
          </cell>
          <cell r="Q8" t="str">
            <v>kW</v>
          </cell>
          <cell r="R8" t="str">
            <v>電源</v>
          </cell>
          <cell r="S8" t="str">
            <v>三相</v>
          </cell>
          <cell r="T8" t="str">
            <v>φ</v>
          </cell>
          <cell r="U8" t="str">
            <v>電圧</v>
          </cell>
          <cell r="V8">
            <v>200</v>
          </cell>
          <cell r="W8" t="str">
            <v>V</v>
          </cell>
          <cell r="X8" t="str">
            <v>外形寸法　高さ</v>
          </cell>
          <cell r="Y8">
            <v>1280</v>
          </cell>
          <cell r="Z8" t="str">
            <v>mm</v>
          </cell>
          <cell r="AA8" t="str">
            <v>外形寸法　幅</v>
          </cell>
          <cell r="AB8">
            <v>1020</v>
          </cell>
          <cell r="AC8" t="str">
            <v>mm</v>
          </cell>
          <cell r="AD8" t="str">
            <v>外形寸法　奥行</v>
          </cell>
          <cell r="AE8">
            <v>350</v>
          </cell>
          <cell r="AF8" t="str">
            <v>mm</v>
          </cell>
          <cell r="AG8" t="str">
            <v>圧縮機出力</v>
          </cell>
          <cell r="AH8">
            <v>3.5</v>
          </cell>
          <cell r="AI8" t="str">
            <v>kW</v>
          </cell>
          <cell r="AJ8" t="str">
            <v>風量</v>
          </cell>
          <cell r="AK8">
            <v>90</v>
          </cell>
          <cell r="AL8" t="str">
            <v>m3/min</v>
          </cell>
          <cell r="AM8" t="str">
            <v>送風機出力</v>
          </cell>
          <cell r="AN8" t="str">
            <v>0.06×2</v>
          </cell>
          <cell r="AO8" t="str">
            <v>kW</v>
          </cell>
          <cell r="AP8" t="str">
            <v>冷媒配管１(ガス)</v>
          </cell>
          <cell r="AQ8">
            <v>19.05</v>
          </cell>
          <cell r="AR8" t="str">
            <v>φ(mm)</v>
          </cell>
          <cell r="AS8" t="str">
            <v>冷媒配管１(液)</v>
          </cell>
          <cell r="AT8">
            <v>9.52</v>
          </cell>
          <cell r="AU8" t="str">
            <v>φ(mm)</v>
          </cell>
          <cell r="AV8" t="str">
            <v>製品質量</v>
          </cell>
          <cell r="AW8">
            <v>117</v>
          </cell>
          <cell r="AX8" t="str">
            <v>kg</v>
          </cell>
          <cell r="AY8">
            <v>28.57</v>
          </cell>
        </row>
        <row r="9">
          <cell r="B9" t="str">
            <v>PU-J140FK</v>
          </cell>
          <cell r="C9" t="str">
            <v>標準価格</v>
          </cell>
          <cell r="D9">
            <v>530000</v>
          </cell>
          <cell r="E9" t="str">
            <v>円</v>
          </cell>
          <cell r="F9" t="str">
            <v>冷房能力</v>
          </cell>
          <cell r="G9">
            <v>12.5</v>
          </cell>
          <cell r="H9" t="str">
            <v>kW</v>
          </cell>
          <cell r="I9" t="str">
            <v>消費電力(冷房)</v>
          </cell>
          <cell r="J9">
            <v>0</v>
          </cell>
          <cell r="K9" t="str">
            <v>kW</v>
          </cell>
          <cell r="L9" t="str">
            <v>暖房能力</v>
          </cell>
          <cell r="M9">
            <v>0</v>
          </cell>
          <cell r="N9" t="str">
            <v>kW</v>
          </cell>
          <cell r="O9" t="str">
            <v>消費電力(暖房)</v>
          </cell>
          <cell r="P9">
            <v>0</v>
          </cell>
          <cell r="Q9" t="str">
            <v>kW</v>
          </cell>
          <cell r="R9" t="str">
            <v>電源</v>
          </cell>
          <cell r="S9" t="str">
            <v>三相</v>
          </cell>
          <cell r="T9" t="str">
            <v>φ</v>
          </cell>
          <cell r="U9" t="str">
            <v>電圧</v>
          </cell>
          <cell r="V9">
            <v>200</v>
          </cell>
          <cell r="W9" t="str">
            <v>V</v>
          </cell>
          <cell r="X9" t="str">
            <v>外形寸法　高さ</v>
          </cell>
          <cell r="Y9">
            <v>1280</v>
          </cell>
          <cell r="Z9" t="str">
            <v>mm</v>
          </cell>
          <cell r="AA9" t="str">
            <v>外形寸法　幅</v>
          </cell>
          <cell r="AB9">
            <v>1020</v>
          </cell>
          <cell r="AC9" t="str">
            <v>mm</v>
          </cell>
          <cell r="AD9" t="str">
            <v>外形寸法　奥行</v>
          </cell>
          <cell r="AE9">
            <v>350</v>
          </cell>
          <cell r="AF9" t="str">
            <v>mm</v>
          </cell>
          <cell r="AG9" t="str">
            <v>圧縮機出力</v>
          </cell>
          <cell r="AH9">
            <v>3.5</v>
          </cell>
          <cell r="AI9" t="str">
            <v>kW</v>
          </cell>
          <cell r="AJ9" t="str">
            <v>風量</v>
          </cell>
          <cell r="AK9">
            <v>90</v>
          </cell>
          <cell r="AL9" t="str">
            <v>m3/min</v>
          </cell>
          <cell r="AM9" t="str">
            <v>送風機出力</v>
          </cell>
          <cell r="AN9" t="str">
            <v>0.06×2</v>
          </cell>
          <cell r="AO9" t="str">
            <v>kW</v>
          </cell>
          <cell r="AP9" t="str">
            <v>冷媒配管１(ガス)</v>
          </cell>
          <cell r="AQ9">
            <v>19.05</v>
          </cell>
          <cell r="AR9" t="str">
            <v>φ(mm)</v>
          </cell>
          <cell r="AS9" t="str">
            <v>冷媒配管１(液)</v>
          </cell>
          <cell r="AT9">
            <v>9.52</v>
          </cell>
          <cell r="AU9" t="str">
            <v>φ(mm)</v>
          </cell>
          <cell r="AV9" t="str">
            <v>製品質量</v>
          </cell>
          <cell r="AW9">
            <v>118</v>
          </cell>
          <cell r="AX9" t="str">
            <v>kg</v>
          </cell>
          <cell r="AY9">
            <v>28.57</v>
          </cell>
        </row>
        <row r="10">
          <cell r="B10" t="str">
            <v>PU-J140GA</v>
          </cell>
          <cell r="C10" t="str">
            <v>標準価格</v>
          </cell>
          <cell r="D10">
            <v>485000</v>
          </cell>
          <cell r="E10" t="str">
            <v>円</v>
          </cell>
          <cell r="F10" t="str">
            <v>冷房能力</v>
          </cell>
          <cell r="G10">
            <v>12.5</v>
          </cell>
          <cell r="H10" t="str">
            <v>kW</v>
          </cell>
          <cell r="I10" t="str">
            <v>消費電力(冷房)</v>
          </cell>
          <cell r="J10">
            <v>0</v>
          </cell>
          <cell r="K10" t="str">
            <v>kW</v>
          </cell>
          <cell r="L10" t="str">
            <v>暖房能力</v>
          </cell>
          <cell r="M10">
            <v>0</v>
          </cell>
          <cell r="N10" t="str">
            <v>kW</v>
          </cell>
          <cell r="O10" t="str">
            <v>消費電力(暖房)</v>
          </cell>
          <cell r="P10">
            <v>0</v>
          </cell>
          <cell r="Q10" t="str">
            <v>kW</v>
          </cell>
          <cell r="R10" t="str">
            <v>電源</v>
          </cell>
          <cell r="S10" t="str">
            <v>三相</v>
          </cell>
          <cell r="T10" t="str">
            <v>φ</v>
          </cell>
          <cell r="U10" t="str">
            <v>電圧</v>
          </cell>
          <cell r="V10">
            <v>200</v>
          </cell>
          <cell r="W10" t="str">
            <v>V</v>
          </cell>
          <cell r="X10" t="str">
            <v>外形寸法　高さ</v>
          </cell>
          <cell r="Y10">
            <v>1260</v>
          </cell>
          <cell r="Z10" t="str">
            <v>mm</v>
          </cell>
          <cell r="AA10" t="str">
            <v>外形寸法　幅</v>
          </cell>
          <cell r="AB10">
            <v>1050</v>
          </cell>
          <cell r="AC10" t="str">
            <v>mm</v>
          </cell>
          <cell r="AD10" t="str">
            <v>外形寸法　奥行</v>
          </cell>
          <cell r="AE10">
            <v>350</v>
          </cell>
          <cell r="AF10" t="str">
            <v>mm</v>
          </cell>
          <cell r="AG10" t="str">
            <v>圧縮機出力</v>
          </cell>
          <cell r="AH10">
            <v>3.5</v>
          </cell>
          <cell r="AI10" t="str">
            <v>kW</v>
          </cell>
          <cell r="AJ10" t="str">
            <v>風量</v>
          </cell>
          <cell r="AK10">
            <v>90</v>
          </cell>
          <cell r="AL10" t="str">
            <v>m3/min</v>
          </cell>
          <cell r="AM10" t="str">
            <v>送風機出力</v>
          </cell>
          <cell r="AN10" t="str">
            <v>0.06×2</v>
          </cell>
          <cell r="AO10" t="str">
            <v>kW</v>
          </cell>
          <cell r="AP10" t="str">
            <v>冷媒配管１(ガス)</v>
          </cell>
          <cell r="AQ10">
            <v>19.05</v>
          </cell>
          <cell r="AR10" t="str">
            <v>φ(mm)</v>
          </cell>
          <cell r="AS10" t="str">
            <v>冷媒配管１(液)</v>
          </cell>
          <cell r="AT10">
            <v>9.52</v>
          </cell>
          <cell r="AU10" t="str">
            <v>φ(mm)</v>
          </cell>
          <cell r="AV10" t="str">
            <v>製品質量</v>
          </cell>
          <cell r="AW10">
            <v>110</v>
          </cell>
          <cell r="AX10" t="str">
            <v>kg</v>
          </cell>
          <cell r="AY10">
            <v>28.57</v>
          </cell>
        </row>
        <row r="11">
          <cell r="B11" t="str">
            <v>PU-J160EG</v>
          </cell>
          <cell r="C11" t="str">
            <v>標準価格</v>
          </cell>
          <cell r="D11">
            <v>560000</v>
          </cell>
          <cell r="E11" t="str">
            <v>円</v>
          </cell>
          <cell r="F11" t="str">
            <v>冷房能力</v>
          </cell>
          <cell r="G11">
            <v>14</v>
          </cell>
          <cell r="H11" t="str">
            <v>kW</v>
          </cell>
          <cell r="I11" t="str">
            <v>消費電力(冷房)</v>
          </cell>
          <cell r="J11">
            <v>4.79</v>
          </cell>
          <cell r="K11" t="str">
            <v>kW</v>
          </cell>
          <cell r="L11" t="str">
            <v>暖房能力</v>
          </cell>
          <cell r="M11">
            <v>0</v>
          </cell>
          <cell r="N11" t="str">
            <v>kW</v>
          </cell>
          <cell r="O11" t="str">
            <v>消費電力(暖房)</v>
          </cell>
          <cell r="P11">
            <v>0</v>
          </cell>
          <cell r="Q11" t="str">
            <v>kW</v>
          </cell>
          <cell r="R11" t="str">
            <v>電源</v>
          </cell>
          <cell r="S11" t="str">
            <v>三相</v>
          </cell>
          <cell r="T11" t="str">
            <v>φ</v>
          </cell>
          <cell r="U11" t="str">
            <v>電圧</v>
          </cell>
          <cell r="V11">
            <v>200</v>
          </cell>
          <cell r="W11" t="str">
            <v>V</v>
          </cell>
          <cell r="X11" t="str">
            <v>外形寸法　高さ</v>
          </cell>
          <cell r="Y11">
            <v>1258</v>
          </cell>
          <cell r="Z11" t="str">
            <v>mm</v>
          </cell>
          <cell r="AA11" t="str">
            <v>外形寸法　幅</v>
          </cell>
          <cell r="AB11">
            <v>970</v>
          </cell>
          <cell r="AC11" t="str">
            <v>mm</v>
          </cell>
          <cell r="AD11" t="str">
            <v>外形寸法　奥行</v>
          </cell>
          <cell r="AE11">
            <v>375</v>
          </cell>
          <cell r="AF11" t="str">
            <v>mm</v>
          </cell>
          <cell r="AG11" t="str">
            <v>圧縮機出力</v>
          </cell>
          <cell r="AH11">
            <v>4</v>
          </cell>
          <cell r="AI11" t="str">
            <v>kW</v>
          </cell>
          <cell r="AJ11" t="str">
            <v>風量</v>
          </cell>
          <cell r="AK11">
            <v>100</v>
          </cell>
          <cell r="AL11" t="str">
            <v>m3/min</v>
          </cell>
          <cell r="AM11" t="str">
            <v>送風機出力</v>
          </cell>
          <cell r="AN11" t="str">
            <v>0.085×2</v>
          </cell>
          <cell r="AO11" t="str">
            <v>kW</v>
          </cell>
          <cell r="AP11" t="str">
            <v>冷媒配管１(ガス)</v>
          </cell>
          <cell r="AQ11">
            <v>19.05</v>
          </cell>
          <cell r="AR11" t="str">
            <v>φ(mm)</v>
          </cell>
          <cell r="AS11" t="str">
            <v>冷媒配管１(液)</v>
          </cell>
          <cell r="AT11">
            <v>9.52</v>
          </cell>
          <cell r="AU11" t="str">
            <v>φ(mm)</v>
          </cell>
          <cell r="AV11" t="str">
            <v>製品質量</v>
          </cell>
          <cell r="AW11">
            <v>117</v>
          </cell>
          <cell r="AX11" t="str">
            <v>kg</v>
          </cell>
          <cell r="AY11">
            <v>28.57</v>
          </cell>
        </row>
        <row r="12">
          <cell r="B12" t="str">
            <v>PU-J160FA</v>
          </cell>
          <cell r="C12" t="str">
            <v>標準価格</v>
          </cell>
          <cell r="D12">
            <v>530000</v>
          </cell>
          <cell r="E12" t="str">
            <v>円</v>
          </cell>
          <cell r="F12" t="str">
            <v>冷房能力</v>
          </cell>
          <cell r="G12">
            <v>14</v>
          </cell>
          <cell r="H12" t="str">
            <v>kW</v>
          </cell>
          <cell r="I12" t="str">
            <v>消費電力(冷房)</v>
          </cell>
          <cell r="J12">
            <v>0</v>
          </cell>
          <cell r="K12" t="str">
            <v>kW</v>
          </cell>
          <cell r="L12" t="str">
            <v>暖房能力</v>
          </cell>
          <cell r="M12">
            <v>0</v>
          </cell>
          <cell r="N12" t="str">
            <v>kW</v>
          </cell>
          <cell r="O12" t="str">
            <v>消費電力(暖房)</v>
          </cell>
          <cell r="P12">
            <v>0</v>
          </cell>
          <cell r="Q12" t="str">
            <v>kW</v>
          </cell>
          <cell r="R12" t="str">
            <v>電源</v>
          </cell>
          <cell r="S12" t="str">
            <v>三相</v>
          </cell>
          <cell r="T12" t="str">
            <v>φ</v>
          </cell>
          <cell r="U12" t="str">
            <v>電圧</v>
          </cell>
          <cell r="V12">
            <v>200</v>
          </cell>
          <cell r="W12" t="str">
            <v>V</v>
          </cell>
          <cell r="X12" t="str">
            <v>外形寸法　高さ</v>
          </cell>
          <cell r="Y12">
            <v>1280</v>
          </cell>
          <cell r="Z12" t="str">
            <v>mm</v>
          </cell>
          <cell r="AA12" t="str">
            <v>外形寸法　幅</v>
          </cell>
          <cell r="AB12">
            <v>1020</v>
          </cell>
          <cell r="AC12" t="str">
            <v>mm</v>
          </cell>
          <cell r="AD12" t="str">
            <v>外形寸法　奥行</v>
          </cell>
          <cell r="AE12">
            <v>350</v>
          </cell>
          <cell r="AF12" t="str">
            <v>mm</v>
          </cell>
          <cell r="AG12" t="str">
            <v>圧縮機出力</v>
          </cell>
          <cell r="AH12">
            <v>4</v>
          </cell>
          <cell r="AI12" t="str">
            <v>kW</v>
          </cell>
          <cell r="AJ12" t="str">
            <v>風量</v>
          </cell>
          <cell r="AK12">
            <v>100</v>
          </cell>
          <cell r="AL12" t="str">
            <v>m3/min</v>
          </cell>
          <cell r="AM12" t="str">
            <v>送風機出力</v>
          </cell>
          <cell r="AN12" t="str">
            <v>0.08×2</v>
          </cell>
          <cell r="AO12" t="str">
            <v>kW</v>
          </cell>
          <cell r="AP12" t="str">
            <v>冷媒配管１(ガス)</v>
          </cell>
          <cell r="AQ12">
            <v>19.05</v>
          </cell>
          <cell r="AR12" t="str">
            <v>φ(mm)</v>
          </cell>
          <cell r="AS12" t="str">
            <v>冷媒配管１(液)</v>
          </cell>
          <cell r="AT12">
            <v>9.52</v>
          </cell>
          <cell r="AU12" t="str">
            <v>φ(mm)</v>
          </cell>
          <cell r="AV12" t="str">
            <v>製品質量</v>
          </cell>
          <cell r="AW12">
            <v>119</v>
          </cell>
          <cell r="AX12" t="str">
            <v>kg</v>
          </cell>
          <cell r="AY12">
            <v>28.57</v>
          </cell>
        </row>
        <row r="13">
          <cell r="B13" t="str">
            <v>PU-J160FAM</v>
          </cell>
          <cell r="C13" t="str">
            <v>標準価格</v>
          </cell>
          <cell r="D13">
            <v>555000</v>
          </cell>
          <cell r="E13" t="str">
            <v>円</v>
          </cell>
          <cell r="F13" t="str">
            <v>冷房能力</v>
          </cell>
          <cell r="G13">
            <v>14</v>
          </cell>
          <cell r="H13" t="str">
            <v>kW</v>
          </cell>
          <cell r="I13" t="str">
            <v>消費電力(冷房)</v>
          </cell>
          <cell r="K13" t="str">
            <v>kW</v>
          </cell>
          <cell r="L13" t="str">
            <v>暖房能力</v>
          </cell>
          <cell r="N13" t="str">
            <v>kW</v>
          </cell>
          <cell r="O13" t="str">
            <v>消費電力(暖房)</v>
          </cell>
          <cell r="Q13" t="str">
            <v>kW</v>
          </cell>
          <cell r="R13" t="str">
            <v>電源</v>
          </cell>
          <cell r="S13" t="str">
            <v>三相</v>
          </cell>
          <cell r="T13" t="str">
            <v>φ</v>
          </cell>
          <cell r="U13" t="str">
            <v>電圧</v>
          </cell>
          <cell r="V13">
            <v>200</v>
          </cell>
          <cell r="W13" t="str">
            <v>V</v>
          </cell>
          <cell r="X13" t="str">
            <v>外形寸法　高さ</v>
          </cell>
          <cell r="Y13">
            <v>1280</v>
          </cell>
          <cell r="Z13" t="str">
            <v>mm</v>
          </cell>
          <cell r="AA13" t="str">
            <v>外形寸法　幅</v>
          </cell>
          <cell r="AB13">
            <v>1020</v>
          </cell>
          <cell r="AC13" t="str">
            <v>mm</v>
          </cell>
          <cell r="AD13" t="str">
            <v>外形寸法　奥行</v>
          </cell>
          <cell r="AE13">
            <v>350</v>
          </cell>
          <cell r="AF13" t="str">
            <v>mm</v>
          </cell>
          <cell r="AG13" t="str">
            <v>圧縮機出力</v>
          </cell>
          <cell r="AH13">
            <v>4</v>
          </cell>
          <cell r="AI13" t="str">
            <v>kW</v>
          </cell>
          <cell r="AJ13" t="str">
            <v>風量</v>
          </cell>
          <cell r="AK13">
            <v>100</v>
          </cell>
          <cell r="AL13" t="str">
            <v>m3/min</v>
          </cell>
          <cell r="AM13" t="str">
            <v>送風機出力</v>
          </cell>
          <cell r="AN13" t="str">
            <v>0.08×2</v>
          </cell>
          <cell r="AO13" t="str">
            <v>kW</v>
          </cell>
          <cell r="AP13" t="str">
            <v>冷媒配管１(ガス)</v>
          </cell>
          <cell r="AQ13">
            <v>19.05</v>
          </cell>
          <cell r="AR13" t="str">
            <v>φ(mm)</v>
          </cell>
          <cell r="AS13" t="str">
            <v>冷媒配管１(液)</v>
          </cell>
          <cell r="AT13">
            <v>9.52</v>
          </cell>
          <cell r="AU13" t="str">
            <v>φ(mm)</v>
          </cell>
          <cell r="AV13" t="str">
            <v>製品質量</v>
          </cell>
          <cell r="AW13">
            <v>119</v>
          </cell>
          <cell r="AX13" t="str">
            <v>kg</v>
          </cell>
          <cell r="AY13">
            <v>28.57</v>
          </cell>
        </row>
        <row r="14">
          <cell r="B14" t="str">
            <v>PU-J160GA</v>
          </cell>
          <cell r="C14" t="str">
            <v>標準価格</v>
          </cell>
          <cell r="D14">
            <v>530000</v>
          </cell>
          <cell r="E14" t="str">
            <v>円</v>
          </cell>
          <cell r="F14" t="str">
            <v>冷房能力</v>
          </cell>
          <cell r="G14">
            <v>14</v>
          </cell>
          <cell r="H14" t="str">
            <v>kW</v>
          </cell>
          <cell r="I14" t="str">
            <v>消費電力(冷房)</v>
          </cell>
          <cell r="K14" t="str">
            <v>kW</v>
          </cell>
          <cell r="L14" t="str">
            <v>暖房能力</v>
          </cell>
          <cell r="N14" t="str">
            <v>kW</v>
          </cell>
          <cell r="O14" t="str">
            <v>消費電力(暖房)</v>
          </cell>
          <cell r="Q14" t="str">
            <v>kW</v>
          </cell>
          <cell r="R14" t="str">
            <v>電源</v>
          </cell>
          <cell r="S14" t="str">
            <v>三相</v>
          </cell>
          <cell r="T14" t="str">
            <v>φ</v>
          </cell>
          <cell r="U14" t="str">
            <v>電圧</v>
          </cell>
          <cell r="V14">
            <v>200</v>
          </cell>
          <cell r="W14" t="str">
            <v>V</v>
          </cell>
          <cell r="X14" t="str">
            <v>外形寸法　高さ</v>
          </cell>
          <cell r="Y14">
            <v>1260</v>
          </cell>
          <cell r="Z14" t="str">
            <v>mm</v>
          </cell>
          <cell r="AA14" t="str">
            <v>外形寸法　幅</v>
          </cell>
          <cell r="AB14">
            <v>1050</v>
          </cell>
          <cell r="AC14" t="str">
            <v>mm</v>
          </cell>
          <cell r="AD14" t="str">
            <v>外形寸法　奥行</v>
          </cell>
          <cell r="AE14">
            <v>350</v>
          </cell>
          <cell r="AF14" t="str">
            <v>mm</v>
          </cell>
          <cell r="AG14" t="str">
            <v>圧縮機出力</v>
          </cell>
          <cell r="AH14">
            <v>4.2</v>
          </cell>
          <cell r="AI14" t="str">
            <v>kW</v>
          </cell>
          <cell r="AJ14" t="str">
            <v>風量</v>
          </cell>
          <cell r="AK14">
            <v>95</v>
          </cell>
          <cell r="AL14" t="str">
            <v>m3/min</v>
          </cell>
          <cell r="AM14" t="str">
            <v>送風機出力</v>
          </cell>
          <cell r="AN14" t="str">
            <v>0.07×2</v>
          </cell>
          <cell r="AO14" t="str">
            <v>kW</v>
          </cell>
          <cell r="AP14" t="str">
            <v>冷媒配管１(ガス)</v>
          </cell>
          <cell r="AQ14">
            <v>19.05</v>
          </cell>
          <cell r="AR14" t="str">
            <v>φ(mm)</v>
          </cell>
          <cell r="AS14" t="str">
            <v>冷媒配管１(液)</v>
          </cell>
          <cell r="AT14">
            <v>9.52</v>
          </cell>
          <cell r="AU14" t="str">
            <v>φ(mm)</v>
          </cell>
          <cell r="AV14" t="str">
            <v>製品質量</v>
          </cell>
          <cell r="AW14">
            <v>111</v>
          </cell>
          <cell r="AX14" t="str">
            <v>kg</v>
          </cell>
          <cell r="AY14">
            <v>28.57</v>
          </cell>
        </row>
        <row r="15">
          <cell r="B15" t="str">
            <v>PU-J224FA</v>
          </cell>
          <cell r="C15" t="str">
            <v>標準価格</v>
          </cell>
          <cell r="D15">
            <v>693000</v>
          </cell>
          <cell r="E15" t="str">
            <v>円</v>
          </cell>
          <cell r="F15" t="str">
            <v>冷房能力</v>
          </cell>
          <cell r="G15">
            <v>20</v>
          </cell>
          <cell r="H15" t="str">
            <v>kW</v>
          </cell>
          <cell r="I15" t="str">
            <v>消費電力(冷房)</v>
          </cell>
          <cell r="J15">
            <v>7.58</v>
          </cell>
          <cell r="K15" t="str">
            <v>kW</v>
          </cell>
          <cell r="L15" t="str">
            <v>暖房能力</v>
          </cell>
          <cell r="N15" t="str">
            <v>kW</v>
          </cell>
          <cell r="O15" t="str">
            <v>消費電力(暖房)</v>
          </cell>
          <cell r="Q15" t="str">
            <v>kW</v>
          </cell>
          <cell r="R15" t="str">
            <v>電源</v>
          </cell>
          <cell r="S15" t="str">
            <v>三相</v>
          </cell>
          <cell r="T15" t="str">
            <v>φ</v>
          </cell>
          <cell r="U15" t="str">
            <v>電圧</v>
          </cell>
          <cell r="V15">
            <v>200</v>
          </cell>
          <cell r="W15" t="str">
            <v>V</v>
          </cell>
          <cell r="X15" t="str">
            <v>外形寸法　高さ</v>
          </cell>
          <cell r="Y15">
            <v>1715</v>
          </cell>
          <cell r="Z15" t="str">
            <v>mm</v>
          </cell>
          <cell r="AA15" t="str">
            <v>外形寸法　幅</v>
          </cell>
          <cell r="AB15">
            <v>990</v>
          </cell>
          <cell r="AC15" t="str">
            <v>mm</v>
          </cell>
          <cell r="AD15" t="str">
            <v>外形寸法　奥行</v>
          </cell>
          <cell r="AE15">
            <v>840</v>
          </cell>
          <cell r="AF15" t="str">
            <v>mm</v>
          </cell>
          <cell r="AG15" t="str">
            <v>圧縮機出力</v>
          </cell>
          <cell r="AH15">
            <v>5.5</v>
          </cell>
          <cell r="AI15" t="str">
            <v>kW</v>
          </cell>
          <cell r="AJ15" t="str">
            <v>風量</v>
          </cell>
          <cell r="AK15">
            <v>185</v>
          </cell>
          <cell r="AL15" t="str">
            <v>m3/min</v>
          </cell>
          <cell r="AM15" t="str">
            <v>送風機出力</v>
          </cell>
          <cell r="AN15">
            <v>0.35</v>
          </cell>
          <cell r="AO15" t="str">
            <v>kW</v>
          </cell>
          <cell r="AP15" t="str">
            <v>冷媒配管１(ガス)</v>
          </cell>
          <cell r="AQ15">
            <v>25.4</v>
          </cell>
          <cell r="AR15" t="str">
            <v>φ(mm)</v>
          </cell>
          <cell r="AS15" t="str">
            <v>冷媒配管１(液)</v>
          </cell>
          <cell r="AT15">
            <v>12.7</v>
          </cell>
          <cell r="AU15" t="str">
            <v>φ(mm)</v>
          </cell>
          <cell r="AV15" t="str">
            <v>製品質量</v>
          </cell>
          <cell r="AW15">
            <v>195</v>
          </cell>
          <cell r="AX15" t="str">
            <v>kg</v>
          </cell>
          <cell r="AY15">
            <v>38.099999999999994</v>
          </cell>
        </row>
        <row r="16">
          <cell r="B16" t="str">
            <v>PU-J224FA-BS</v>
          </cell>
          <cell r="C16" t="str">
            <v>標準価格</v>
          </cell>
          <cell r="D16">
            <v>933000</v>
          </cell>
          <cell r="E16" t="str">
            <v>円</v>
          </cell>
          <cell r="F16" t="str">
            <v>冷房能力</v>
          </cell>
          <cell r="G16">
            <v>20</v>
          </cell>
          <cell r="H16" t="str">
            <v>kW</v>
          </cell>
          <cell r="I16" t="str">
            <v>消費電力(冷房)</v>
          </cell>
          <cell r="J16">
            <v>7.58</v>
          </cell>
          <cell r="K16" t="str">
            <v>kW</v>
          </cell>
          <cell r="L16" t="str">
            <v>暖房能力</v>
          </cell>
          <cell r="N16" t="str">
            <v>kW</v>
          </cell>
          <cell r="O16" t="str">
            <v>消費電力(暖房)</v>
          </cell>
          <cell r="Q16" t="str">
            <v>kW</v>
          </cell>
          <cell r="R16" t="str">
            <v>電源</v>
          </cell>
          <cell r="S16" t="str">
            <v>三相</v>
          </cell>
          <cell r="T16" t="str">
            <v>φ</v>
          </cell>
          <cell r="U16" t="str">
            <v>電圧</v>
          </cell>
          <cell r="V16">
            <v>200</v>
          </cell>
          <cell r="W16" t="str">
            <v>V</v>
          </cell>
          <cell r="X16" t="str">
            <v>外形寸法　高さ</v>
          </cell>
          <cell r="Y16">
            <v>1715</v>
          </cell>
          <cell r="Z16" t="str">
            <v>mm</v>
          </cell>
          <cell r="AA16" t="str">
            <v>外形寸法　幅</v>
          </cell>
          <cell r="AB16">
            <v>990</v>
          </cell>
          <cell r="AC16" t="str">
            <v>mm</v>
          </cell>
          <cell r="AD16" t="str">
            <v>外形寸法　奥行</v>
          </cell>
          <cell r="AE16">
            <v>840</v>
          </cell>
          <cell r="AF16" t="str">
            <v>mm</v>
          </cell>
          <cell r="AG16" t="str">
            <v>圧縮機出力</v>
          </cell>
          <cell r="AH16">
            <v>5.5</v>
          </cell>
          <cell r="AI16" t="str">
            <v>kW</v>
          </cell>
          <cell r="AJ16" t="str">
            <v>風量</v>
          </cell>
          <cell r="AK16">
            <v>185</v>
          </cell>
          <cell r="AL16" t="str">
            <v>m3/min</v>
          </cell>
          <cell r="AM16" t="str">
            <v>送風機出力</v>
          </cell>
          <cell r="AN16">
            <v>0.35</v>
          </cell>
          <cell r="AO16" t="str">
            <v>kW</v>
          </cell>
          <cell r="AP16" t="str">
            <v>冷媒配管１(ガス)</v>
          </cell>
          <cell r="AQ16">
            <v>25.4</v>
          </cell>
          <cell r="AR16" t="str">
            <v>φ(mm)</v>
          </cell>
          <cell r="AS16" t="str">
            <v>冷媒配管１(液)</v>
          </cell>
          <cell r="AT16">
            <v>12.7</v>
          </cell>
          <cell r="AU16" t="str">
            <v>φ(mm)</v>
          </cell>
          <cell r="AV16" t="str">
            <v>製品質量</v>
          </cell>
          <cell r="AW16">
            <v>195</v>
          </cell>
          <cell r="AX16" t="str">
            <v>kg</v>
          </cell>
          <cell r="AY16">
            <v>38.099999999999994</v>
          </cell>
        </row>
        <row r="17">
          <cell r="B17" t="str">
            <v>PU-J224FA-BSG</v>
          </cell>
          <cell r="C17" t="str">
            <v>標準価格</v>
          </cell>
          <cell r="D17">
            <v>1003000</v>
          </cell>
          <cell r="E17" t="str">
            <v>円</v>
          </cell>
          <cell r="F17" t="str">
            <v>冷房能力</v>
          </cell>
          <cell r="G17">
            <v>20</v>
          </cell>
          <cell r="H17" t="str">
            <v>kW</v>
          </cell>
          <cell r="I17" t="str">
            <v>消費電力(冷房)</v>
          </cell>
          <cell r="J17">
            <v>7.58</v>
          </cell>
          <cell r="K17" t="str">
            <v>kW</v>
          </cell>
          <cell r="L17" t="str">
            <v>暖房能力</v>
          </cell>
          <cell r="N17" t="str">
            <v>kW</v>
          </cell>
          <cell r="O17" t="str">
            <v>消費電力(暖房)</v>
          </cell>
          <cell r="Q17" t="str">
            <v>kW</v>
          </cell>
          <cell r="R17" t="str">
            <v>電源</v>
          </cell>
          <cell r="S17" t="str">
            <v>三相</v>
          </cell>
          <cell r="T17" t="str">
            <v>φ</v>
          </cell>
          <cell r="U17" t="str">
            <v>電圧</v>
          </cell>
          <cell r="V17">
            <v>200</v>
          </cell>
          <cell r="W17" t="str">
            <v>V</v>
          </cell>
          <cell r="X17" t="str">
            <v>外形寸法　高さ</v>
          </cell>
          <cell r="Y17">
            <v>1715</v>
          </cell>
          <cell r="Z17" t="str">
            <v>mm</v>
          </cell>
          <cell r="AA17" t="str">
            <v>外形寸法　幅</v>
          </cell>
          <cell r="AB17">
            <v>990</v>
          </cell>
          <cell r="AC17" t="str">
            <v>mm</v>
          </cell>
          <cell r="AD17" t="str">
            <v>外形寸法　奥行</v>
          </cell>
          <cell r="AE17">
            <v>840</v>
          </cell>
          <cell r="AF17" t="str">
            <v>mm</v>
          </cell>
          <cell r="AG17" t="str">
            <v>圧縮機出力</v>
          </cell>
          <cell r="AH17">
            <v>5.5</v>
          </cell>
          <cell r="AI17" t="str">
            <v>kW</v>
          </cell>
          <cell r="AJ17" t="str">
            <v>風量</v>
          </cell>
          <cell r="AK17">
            <v>185</v>
          </cell>
          <cell r="AL17" t="str">
            <v>m3/min</v>
          </cell>
          <cell r="AM17" t="str">
            <v>送風機出力</v>
          </cell>
          <cell r="AN17">
            <v>0.35</v>
          </cell>
          <cell r="AO17" t="str">
            <v>kW</v>
          </cell>
          <cell r="AP17" t="str">
            <v>冷媒配管１(ガス)</v>
          </cell>
          <cell r="AQ17">
            <v>25.4</v>
          </cell>
          <cell r="AR17" t="str">
            <v>φ(mm)</v>
          </cell>
          <cell r="AS17" t="str">
            <v>冷媒配管１(液)</v>
          </cell>
          <cell r="AT17">
            <v>12.7</v>
          </cell>
          <cell r="AU17" t="str">
            <v>φ(mm)</v>
          </cell>
          <cell r="AV17" t="str">
            <v>製品質量</v>
          </cell>
          <cell r="AW17">
            <v>195</v>
          </cell>
          <cell r="AX17" t="str">
            <v>kg</v>
          </cell>
          <cell r="AY17">
            <v>38.099999999999994</v>
          </cell>
        </row>
        <row r="18">
          <cell r="B18" t="str">
            <v>PU-J224FAM</v>
          </cell>
          <cell r="C18" t="str">
            <v>標準価格</v>
          </cell>
          <cell r="D18">
            <v>718000</v>
          </cell>
          <cell r="E18" t="str">
            <v>円</v>
          </cell>
          <cell r="F18" t="str">
            <v>冷房能力</v>
          </cell>
          <cell r="G18">
            <v>20</v>
          </cell>
          <cell r="H18" t="str">
            <v>kW</v>
          </cell>
          <cell r="I18" t="str">
            <v>消費電力(冷房)</v>
          </cell>
          <cell r="J18">
            <v>7.58</v>
          </cell>
          <cell r="K18" t="str">
            <v>kW</v>
          </cell>
          <cell r="L18" t="str">
            <v>暖房能力</v>
          </cell>
          <cell r="N18" t="str">
            <v>kW</v>
          </cell>
          <cell r="O18" t="str">
            <v>消費電力(暖房)</v>
          </cell>
          <cell r="Q18" t="str">
            <v>kW</v>
          </cell>
          <cell r="R18" t="str">
            <v>電源</v>
          </cell>
          <cell r="S18" t="str">
            <v>三相</v>
          </cell>
          <cell r="T18" t="str">
            <v>φ</v>
          </cell>
          <cell r="U18" t="str">
            <v>電圧</v>
          </cell>
          <cell r="V18">
            <v>200</v>
          </cell>
          <cell r="W18" t="str">
            <v>V</v>
          </cell>
          <cell r="X18" t="str">
            <v>外形寸法　高さ</v>
          </cell>
          <cell r="Y18">
            <v>1715</v>
          </cell>
          <cell r="Z18" t="str">
            <v>mm</v>
          </cell>
          <cell r="AA18" t="str">
            <v>外形寸法　幅</v>
          </cell>
          <cell r="AB18">
            <v>990</v>
          </cell>
          <cell r="AC18" t="str">
            <v>mm</v>
          </cell>
          <cell r="AD18" t="str">
            <v>外形寸法　奥行</v>
          </cell>
          <cell r="AE18">
            <v>840</v>
          </cell>
          <cell r="AF18" t="str">
            <v>mm</v>
          </cell>
          <cell r="AG18" t="str">
            <v>圧縮機出力</v>
          </cell>
          <cell r="AH18">
            <v>5.5</v>
          </cell>
          <cell r="AI18" t="str">
            <v>kW</v>
          </cell>
          <cell r="AJ18" t="str">
            <v>風量</v>
          </cell>
          <cell r="AK18">
            <v>185</v>
          </cell>
          <cell r="AL18" t="str">
            <v>m3/min</v>
          </cell>
          <cell r="AM18" t="str">
            <v>送風機出力</v>
          </cell>
          <cell r="AN18">
            <v>0.35</v>
          </cell>
          <cell r="AO18" t="str">
            <v>kW</v>
          </cell>
          <cell r="AP18" t="str">
            <v>冷媒配管１(ガス)</v>
          </cell>
          <cell r="AQ18">
            <v>25.4</v>
          </cell>
          <cell r="AR18" t="str">
            <v>φ(mm)</v>
          </cell>
          <cell r="AS18" t="str">
            <v>冷媒配管１(液)</v>
          </cell>
          <cell r="AT18">
            <v>12.7</v>
          </cell>
          <cell r="AU18" t="str">
            <v>φ(mm)</v>
          </cell>
          <cell r="AV18" t="str">
            <v>製品質量</v>
          </cell>
          <cell r="AW18">
            <v>195</v>
          </cell>
          <cell r="AX18" t="str">
            <v>kg</v>
          </cell>
          <cell r="AY18">
            <v>38.099999999999994</v>
          </cell>
        </row>
        <row r="19">
          <cell r="B19" t="str">
            <v>PU-J224FAM-BS</v>
          </cell>
          <cell r="C19" t="str">
            <v>標準価格</v>
          </cell>
          <cell r="D19">
            <v>958000</v>
          </cell>
          <cell r="E19" t="str">
            <v>円</v>
          </cell>
          <cell r="F19" t="str">
            <v>冷房能力</v>
          </cell>
          <cell r="G19">
            <v>20</v>
          </cell>
          <cell r="H19" t="str">
            <v>kW</v>
          </cell>
          <cell r="I19" t="str">
            <v>消費電力(冷房)</v>
          </cell>
          <cell r="J19">
            <v>7.58</v>
          </cell>
          <cell r="K19" t="str">
            <v>kW</v>
          </cell>
          <cell r="L19" t="str">
            <v>暖房能力</v>
          </cell>
          <cell r="N19" t="str">
            <v>kW</v>
          </cell>
          <cell r="O19" t="str">
            <v>消費電力(暖房)</v>
          </cell>
          <cell r="Q19" t="str">
            <v>kW</v>
          </cell>
          <cell r="R19" t="str">
            <v>電源</v>
          </cell>
          <cell r="S19" t="str">
            <v>三相</v>
          </cell>
          <cell r="T19" t="str">
            <v>φ</v>
          </cell>
          <cell r="U19" t="str">
            <v>電圧</v>
          </cell>
          <cell r="V19">
            <v>200</v>
          </cell>
          <cell r="W19" t="str">
            <v>V</v>
          </cell>
          <cell r="X19" t="str">
            <v>外形寸法　高さ</v>
          </cell>
          <cell r="Y19">
            <v>1715</v>
          </cell>
          <cell r="Z19" t="str">
            <v>mm</v>
          </cell>
          <cell r="AA19" t="str">
            <v>外形寸法　幅</v>
          </cell>
          <cell r="AB19">
            <v>990</v>
          </cell>
          <cell r="AC19" t="str">
            <v>mm</v>
          </cell>
          <cell r="AD19" t="str">
            <v>外形寸法　奥行</v>
          </cell>
          <cell r="AE19">
            <v>840</v>
          </cell>
          <cell r="AF19" t="str">
            <v>mm</v>
          </cell>
          <cell r="AG19" t="str">
            <v>圧縮機出力</v>
          </cell>
          <cell r="AH19">
            <v>5.5</v>
          </cell>
          <cell r="AI19" t="str">
            <v>kW</v>
          </cell>
          <cell r="AJ19" t="str">
            <v>風量</v>
          </cell>
          <cell r="AK19">
            <v>185</v>
          </cell>
          <cell r="AL19" t="str">
            <v>m3/min</v>
          </cell>
          <cell r="AM19" t="str">
            <v>送風機出力</v>
          </cell>
          <cell r="AN19">
            <v>0.35</v>
          </cell>
          <cell r="AO19" t="str">
            <v>kW</v>
          </cell>
          <cell r="AP19" t="str">
            <v>冷媒配管１(ガス)</v>
          </cell>
          <cell r="AQ19">
            <v>25.4</v>
          </cell>
          <cell r="AR19" t="str">
            <v>φ(mm)</v>
          </cell>
          <cell r="AS19" t="str">
            <v>冷媒配管１(液)</v>
          </cell>
          <cell r="AT19">
            <v>12.7</v>
          </cell>
          <cell r="AU19" t="str">
            <v>φ(mm)</v>
          </cell>
          <cell r="AV19" t="str">
            <v>製品質量</v>
          </cell>
          <cell r="AW19">
            <v>195</v>
          </cell>
          <cell r="AX19" t="str">
            <v>kg</v>
          </cell>
          <cell r="AY19">
            <v>38.099999999999994</v>
          </cell>
        </row>
        <row r="20">
          <cell r="B20" t="str">
            <v>PU-J224FAM-BSG</v>
          </cell>
          <cell r="C20" t="str">
            <v>標準価格</v>
          </cell>
          <cell r="D20">
            <v>1028000</v>
          </cell>
          <cell r="E20" t="str">
            <v>円</v>
          </cell>
          <cell r="F20" t="str">
            <v>冷房能力</v>
          </cell>
          <cell r="G20">
            <v>20</v>
          </cell>
          <cell r="H20" t="str">
            <v>kW</v>
          </cell>
          <cell r="I20" t="str">
            <v>消費電力(冷房)</v>
          </cell>
          <cell r="J20">
            <v>7.58</v>
          </cell>
          <cell r="K20" t="str">
            <v>kW</v>
          </cell>
          <cell r="L20" t="str">
            <v>暖房能力</v>
          </cell>
          <cell r="N20" t="str">
            <v>kW</v>
          </cell>
          <cell r="O20" t="str">
            <v>消費電力(暖房)</v>
          </cell>
          <cell r="Q20" t="str">
            <v>kW</v>
          </cell>
          <cell r="R20" t="str">
            <v>電源</v>
          </cell>
          <cell r="S20" t="str">
            <v>三相</v>
          </cell>
          <cell r="T20" t="str">
            <v>φ</v>
          </cell>
          <cell r="U20" t="str">
            <v>電圧</v>
          </cell>
          <cell r="V20">
            <v>200</v>
          </cell>
          <cell r="W20" t="str">
            <v>V</v>
          </cell>
          <cell r="X20" t="str">
            <v>外形寸法　高さ</v>
          </cell>
          <cell r="Y20">
            <v>1715</v>
          </cell>
          <cell r="Z20" t="str">
            <v>mm</v>
          </cell>
          <cell r="AA20" t="str">
            <v>外形寸法　幅</v>
          </cell>
          <cell r="AB20">
            <v>990</v>
          </cell>
          <cell r="AC20" t="str">
            <v>mm</v>
          </cell>
          <cell r="AD20" t="str">
            <v>外形寸法　奥行</v>
          </cell>
          <cell r="AE20">
            <v>840</v>
          </cell>
          <cell r="AF20" t="str">
            <v>mm</v>
          </cell>
          <cell r="AG20" t="str">
            <v>圧縮機出力</v>
          </cell>
          <cell r="AH20">
            <v>5.5</v>
          </cell>
          <cell r="AI20" t="str">
            <v>kW</v>
          </cell>
          <cell r="AJ20" t="str">
            <v>風量</v>
          </cell>
          <cell r="AK20">
            <v>185</v>
          </cell>
          <cell r="AL20" t="str">
            <v>m3/min</v>
          </cell>
          <cell r="AM20" t="str">
            <v>送風機出力</v>
          </cell>
          <cell r="AN20">
            <v>0.35</v>
          </cell>
          <cell r="AO20" t="str">
            <v>kW</v>
          </cell>
          <cell r="AP20" t="str">
            <v>冷媒配管１(ガス)</v>
          </cell>
          <cell r="AQ20">
            <v>25.4</v>
          </cell>
          <cell r="AR20" t="str">
            <v>φ(mm)</v>
          </cell>
          <cell r="AS20" t="str">
            <v>冷媒配管１(液)</v>
          </cell>
          <cell r="AT20">
            <v>12.7</v>
          </cell>
          <cell r="AU20" t="str">
            <v>φ(mm)</v>
          </cell>
          <cell r="AV20" t="str">
            <v>製品質量</v>
          </cell>
          <cell r="AW20">
            <v>195</v>
          </cell>
          <cell r="AX20" t="str">
            <v>kg</v>
          </cell>
          <cell r="AY20">
            <v>38.099999999999994</v>
          </cell>
        </row>
        <row r="21">
          <cell r="B21" t="str">
            <v>PU-J280FA</v>
          </cell>
          <cell r="C21" t="str">
            <v>標準価格</v>
          </cell>
          <cell r="D21">
            <v>853000</v>
          </cell>
          <cell r="E21" t="str">
            <v>円</v>
          </cell>
          <cell r="F21" t="str">
            <v>冷房能力</v>
          </cell>
          <cell r="G21">
            <v>25</v>
          </cell>
          <cell r="H21" t="str">
            <v>kW</v>
          </cell>
          <cell r="I21" t="str">
            <v>消費電力(冷房)</v>
          </cell>
          <cell r="J21">
            <v>9.5399999999999991</v>
          </cell>
          <cell r="K21" t="str">
            <v>kW</v>
          </cell>
          <cell r="L21" t="str">
            <v>暖房能力</v>
          </cell>
          <cell r="N21" t="str">
            <v>kW</v>
          </cell>
          <cell r="O21" t="str">
            <v>消費電力(暖房)</v>
          </cell>
          <cell r="Q21" t="str">
            <v>kW</v>
          </cell>
          <cell r="R21" t="str">
            <v>電源</v>
          </cell>
          <cell r="S21" t="str">
            <v>三相</v>
          </cell>
          <cell r="T21" t="str">
            <v>φ</v>
          </cell>
          <cell r="U21" t="str">
            <v>電圧</v>
          </cell>
          <cell r="V21">
            <v>200</v>
          </cell>
          <cell r="W21" t="str">
            <v>V</v>
          </cell>
          <cell r="X21" t="str">
            <v>外形寸法　高さ</v>
          </cell>
          <cell r="Y21">
            <v>1715</v>
          </cell>
          <cell r="Z21" t="str">
            <v>mm</v>
          </cell>
          <cell r="AA21" t="str">
            <v>外形寸法　幅</v>
          </cell>
          <cell r="AB21">
            <v>990</v>
          </cell>
          <cell r="AC21" t="str">
            <v>mm</v>
          </cell>
          <cell r="AD21" t="str">
            <v>外形寸法　奥行</v>
          </cell>
          <cell r="AE21">
            <v>840</v>
          </cell>
          <cell r="AF21" t="str">
            <v>mm</v>
          </cell>
          <cell r="AG21" t="str">
            <v>圧縮機出力</v>
          </cell>
          <cell r="AH21">
            <v>7.5</v>
          </cell>
          <cell r="AI21" t="str">
            <v>kW</v>
          </cell>
          <cell r="AJ21" t="str">
            <v>風量</v>
          </cell>
          <cell r="AK21">
            <v>185</v>
          </cell>
          <cell r="AL21" t="str">
            <v>m3/min</v>
          </cell>
          <cell r="AM21" t="str">
            <v>送風機出力</v>
          </cell>
          <cell r="AN21">
            <v>0.35</v>
          </cell>
          <cell r="AO21" t="str">
            <v>kW</v>
          </cell>
          <cell r="AP21" t="str">
            <v>冷媒配管１(ガス)</v>
          </cell>
          <cell r="AQ21">
            <v>28.58</v>
          </cell>
          <cell r="AR21" t="str">
            <v>φ(mm)</v>
          </cell>
          <cell r="AS21" t="str">
            <v>冷媒配管１(液)</v>
          </cell>
          <cell r="AT21">
            <v>15.88</v>
          </cell>
          <cell r="AU21" t="str">
            <v>φ(mm)</v>
          </cell>
          <cell r="AV21" t="str">
            <v>製品質量</v>
          </cell>
          <cell r="AW21">
            <v>235</v>
          </cell>
          <cell r="AX21" t="str">
            <v>kg</v>
          </cell>
          <cell r="AY21">
            <v>44.46</v>
          </cell>
        </row>
        <row r="22">
          <cell r="B22" t="str">
            <v>PU-J280FA-BS</v>
          </cell>
          <cell r="C22" t="str">
            <v>標準価格</v>
          </cell>
          <cell r="D22">
            <v>1123000</v>
          </cell>
          <cell r="E22" t="str">
            <v>円</v>
          </cell>
          <cell r="F22" t="str">
            <v>冷房能力</v>
          </cell>
          <cell r="G22">
            <v>25</v>
          </cell>
          <cell r="H22" t="str">
            <v>kW</v>
          </cell>
          <cell r="I22" t="str">
            <v>消費電力(冷房)</v>
          </cell>
          <cell r="J22">
            <v>9.5399999999999991</v>
          </cell>
          <cell r="K22" t="str">
            <v>kW</v>
          </cell>
          <cell r="L22" t="str">
            <v>暖房能力</v>
          </cell>
          <cell r="N22" t="str">
            <v>kW</v>
          </cell>
          <cell r="O22" t="str">
            <v>消費電力(暖房)</v>
          </cell>
          <cell r="Q22" t="str">
            <v>kW</v>
          </cell>
          <cell r="R22" t="str">
            <v>電源</v>
          </cell>
          <cell r="S22" t="str">
            <v>三相</v>
          </cell>
          <cell r="T22" t="str">
            <v>φ</v>
          </cell>
          <cell r="U22" t="str">
            <v>電圧</v>
          </cell>
          <cell r="V22">
            <v>200</v>
          </cell>
          <cell r="W22" t="str">
            <v>V</v>
          </cell>
          <cell r="X22" t="str">
            <v>外形寸法　高さ</v>
          </cell>
          <cell r="Y22">
            <v>1715</v>
          </cell>
          <cell r="Z22" t="str">
            <v>mm</v>
          </cell>
          <cell r="AA22" t="str">
            <v>外形寸法　幅</v>
          </cell>
          <cell r="AB22">
            <v>990</v>
          </cell>
          <cell r="AC22" t="str">
            <v>mm</v>
          </cell>
          <cell r="AD22" t="str">
            <v>外形寸法　奥行</v>
          </cell>
          <cell r="AE22">
            <v>840</v>
          </cell>
          <cell r="AF22" t="str">
            <v>mm</v>
          </cell>
          <cell r="AG22" t="str">
            <v>圧縮機出力</v>
          </cell>
          <cell r="AH22">
            <v>7.5</v>
          </cell>
          <cell r="AI22" t="str">
            <v>kW</v>
          </cell>
          <cell r="AJ22" t="str">
            <v>風量</v>
          </cell>
          <cell r="AK22">
            <v>185</v>
          </cell>
          <cell r="AL22" t="str">
            <v>m3/min</v>
          </cell>
          <cell r="AM22" t="str">
            <v>送風機出力</v>
          </cell>
          <cell r="AN22">
            <v>0.35</v>
          </cell>
          <cell r="AO22" t="str">
            <v>kW</v>
          </cell>
          <cell r="AP22" t="str">
            <v>冷媒配管１(ガス)</v>
          </cell>
          <cell r="AQ22">
            <v>28.58</v>
          </cell>
          <cell r="AR22" t="str">
            <v>φ(mm)</v>
          </cell>
          <cell r="AS22" t="str">
            <v>冷媒配管１(液)</v>
          </cell>
          <cell r="AT22">
            <v>15.88</v>
          </cell>
          <cell r="AU22" t="str">
            <v>φ(mm)</v>
          </cell>
          <cell r="AV22" t="str">
            <v>製品質量</v>
          </cell>
          <cell r="AW22">
            <v>235</v>
          </cell>
          <cell r="AX22" t="str">
            <v>kg</v>
          </cell>
          <cell r="AY22">
            <v>44.46</v>
          </cell>
        </row>
        <row r="23">
          <cell r="B23" t="str">
            <v>PU-J280FA-BSG</v>
          </cell>
          <cell r="C23" t="str">
            <v>標準価格</v>
          </cell>
          <cell r="D23">
            <v>1213000</v>
          </cell>
          <cell r="E23" t="str">
            <v>円</v>
          </cell>
          <cell r="F23" t="str">
            <v>冷房能力</v>
          </cell>
          <cell r="G23">
            <v>25</v>
          </cell>
          <cell r="H23" t="str">
            <v>kW</v>
          </cell>
          <cell r="I23" t="str">
            <v>消費電力(冷房)</v>
          </cell>
          <cell r="J23">
            <v>9.5399999999999991</v>
          </cell>
          <cell r="K23" t="str">
            <v>kW</v>
          </cell>
          <cell r="L23" t="str">
            <v>暖房能力</v>
          </cell>
          <cell r="N23" t="str">
            <v>kW</v>
          </cell>
          <cell r="O23" t="str">
            <v>消費電力(暖房)</v>
          </cell>
          <cell r="Q23" t="str">
            <v>kW</v>
          </cell>
          <cell r="R23" t="str">
            <v>電源</v>
          </cell>
          <cell r="S23" t="str">
            <v>三相</v>
          </cell>
          <cell r="T23" t="str">
            <v>φ</v>
          </cell>
          <cell r="U23" t="str">
            <v>電圧</v>
          </cell>
          <cell r="V23">
            <v>200</v>
          </cell>
          <cell r="W23" t="str">
            <v>V</v>
          </cell>
          <cell r="X23" t="str">
            <v>外形寸法　高さ</v>
          </cell>
          <cell r="Y23">
            <v>1715</v>
          </cell>
          <cell r="Z23" t="str">
            <v>mm</v>
          </cell>
          <cell r="AA23" t="str">
            <v>外形寸法　幅</v>
          </cell>
          <cell r="AB23">
            <v>990</v>
          </cell>
          <cell r="AC23" t="str">
            <v>mm</v>
          </cell>
          <cell r="AD23" t="str">
            <v>外形寸法　奥行</v>
          </cell>
          <cell r="AE23">
            <v>840</v>
          </cell>
          <cell r="AF23" t="str">
            <v>mm</v>
          </cell>
          <cell r="AG23" t="str">
            <v>圧縮機出力</v>
          </cell>
          <cell r="AH23">
            <v>7.5</v>
          </cell>
          <cell r="AI23" t="str">
            <v>kW</v>
          </cell>
          <cell r="AJ23" t="str">
            <v>風量</v>
          </cell>
          <cell r="AK23">
            <v>185</v>
          </cell>
          <cell r="AL23" t="str">
            <v>m3/min</v>
          </cell>
          <cell r="AM23" t="str">
            <v>送風機出力</v>
          </cell>
          <cell r="AN23">
            <v>0.35</v>
          </cell>
          <cell r="AO23" t="str">
            <v>kW</v>
          </cell>
          <cell r="AP23" t="str">
            <v>冷媒配管１(ガス)</v>
          </cell>
          <cell r="AQ23">
            <v>28.58</v>
          </cell>
          <cell r="AR23" t="str">
            <v>φ(mm)</v>
          </cell>
          <cell r="AS23" t="str">
            <v>冷媒配管１(液)</v>
          </cell>
          <cell r="AT23">
            <v>15.88</v>
          </cell>
          <cell r="AU23" t="str">
            <v>φ(mm)</v>
          </cell>
          <cell r="AV23" t="str">
            <v>製品質量</v>
          </cell>
          <cell r="AW23">
            <v>235</v>
          </cell>
          <cell r="AX23" t="str">
            <v>kg</v>
          </cell>
          <cell r="AY23">
            <v>44.46</v>
          </cell>
        </row>
        <row r="24">
          <cell r="B24" t="str">
            <v>PU-J280FAM</v>
          </cell>
          <cell r="C24" t="str">
            <v>標準価格</v>
          </cell>
          <cell r="D24">
            <v>878000</v>
          </cell>
          <cell r="E24" t="str">
            <v>円</v>
          </cell>
          <cell r="F24" t="str">
            <v>冷房能力</v>
          </cell>
          <cell r="G24">
            <v>25</v>
          </cell>
          <cell r="H24" t="str">
            <v>kW</v>
          </cell>
          <cell r="I24" t="str">
            <v>消費電力(冷房)</v>
          </cell>
          <cell r="J24">
            <v>9.5399999999999991</v>
          </cell>
          <cell r="K24" t="str">
            <v>kW</v>
          </cell>
          <cell r="L24" t="str">
            <v>暖房能力</v>
          </cell>
          <cell r="N24" t="str">
            <v>kW</v>
          </cell>
          <cell r="O24" t="str">
            <v>消費電力(暖房)</v>
          </cell>
          <cell r="Q24" t="str">
            <v>kW</v>
          </cell>
          <cell r="R24" t="str">
            <v>電源</v>
          </cell>
          <cell r="S24" t="str">
            <v>三相</v>
          </cell>
          <cell r="T24" t="str">
            <v>φ</v>
          </cell>
          <cell r="U24" t="str">
            <v>電圧</v>
          </cell>
          <cell r="V24">
            <v>200</v>
          </cell>
          <cell r="W24" t="str">
            <v>V</v>
          </cell>
          <cell r="X24" t="str">
            <v>外形寸法　高さ</v>
          </cell>
          <cell r="Y24">
            <v>1715</v>
          </cell>
          <cell r="Z24" t="str">
            <v>mm</v>
          </cell>
          <cell r="AA24" t="str">
            <v>外形寸法　幅</v>
          </cell>
          <cell r="AB24">
            <v>990</v>
          </cell>
          <cell r="AC24" t="str">
            <v>mm</v>
          </cell>
          <cell r="AD24" t="str">
            <v>外形寸法　奥行</v>
          </cell>
          <cell r="AE24">
            <v>840</v>
          </cell>
          <cell r="AF24" t="str">
            <v>mm</v>
          </cell>
          <cell r="AG24" t="str">
            <v>圧縮機出力</v>
          </cell>
          <cell r="AH24">
            <v>7.5</v>
          </cell>
          <cell r="AI24" t="str">
            <v>kW</v>
          </cell>
          <cell r="AJ24" t="str">
            <v>風量</v>
          </cell>
          <cell r="AK24">
            <v>185</v>
          </cell>
          <cell r="AL24" t="str">
            <v>m3/min</v>
          </cell>
          <cell r="AM24" t="str">
            <v>送風機出力</v>
          </cell>
          <cell r="AN24">
            <v>0.35</v>
          </cell>
          <cell r="AO24" t="str">
            <v>kW</v>
          </cell>
          <cell r="AP24" t="str">
            <v>冷媒配管１(ガス)</v>
          </cell>
          <cell r="AQ24">
            <v>28.58</v>
          </cell>
          <cell r="AR24" t="str">
            <v>φ(mm)</v>
          </cell>
          <cell r="AS24" t="str">
            <v>冷媒配管１(液)</v>
          </cell>
          <cell r="AT24">
            <v>15.88</v>
          </cell>
          <cell r="AU24" t="str">
            <v>φ(mm)</v>
          </cell>
          <cell r="AV24" t="str">
            <v>製品質量</v>
          </cell>
          <cell r="AW24">
            <v>235</v>
          </cell>
          <cell r="AX24" t="str">
            <v>kg</v>
          </cell>
          <cell r="AY24">
            <v>44.46</v>
          </cell>
        </row>
        <row r="25">
          <cell r="B25" t="str">
            <v>PU-J280FAM-BS</v>
          </cell>
          <cell r="C25" t="str">
            <v>標準価格</v>
          </cell>
          <cell r="D25">
            <v>1148000</v>
          </cell>
          <cell r="E25" t="str">
            <v>円</v>
          </cell>
          <cell r="F25" t="str">
            <v>冷房能力</v>
          </cell>
          <cell r="G25">
            <v>25</v>
          </cell>
          <cell r="H25" t="str">
            <v>kW</v>
          </cell>
          <cell r="I25" t="str">
            <v>消費電力(冷房)</v>
          </cell>
          <cell r="J25">
            <v>9.5399999999999991</v>
          </cell>
          <cell r="K25" t="str">
            <v>kW</v>
          </cell>
          <cell r="L25" t="str">
            <v>暖房能力</v>
          </cell>
          <cell r="N25" t="str">
            <v>kW</v>
          </cell>
          <cell r="O25" t="str">
            <v>消費電力(暖房)</v>
          </cell>
          <cell r="Q25" t="str">
            <v>kW</v>
          </cell>
          <cell r="R25" t="str">
            <v>電源</v>
          </cell>
          <cell r="S25" t="str">
            <v>三相</v>
          </cell>
          <cell r="T25" t="str">
            <v>φ</v>
          </cell>
          <cell r="U25" t="str">
            <v>電圧</v>
          </cell>
          <cell r="V25">
            <v>200</v>
          </cell>
          <cell r="W25" t="str">
            <v>V</v>
          </cell>
          <cell r="X25" t="str">
            <v>外形寸法　高さ</v>
          </cell>
          <cell r="Y25">
            <v>1715</v>
          </cell>
          <cell r="Z25" t="str">
            <v>mm</v>
          </cell>
          <cell r="AA25" t="str">
            <v>外形寸法　幅</v>
          </cell>
          <cell r="AB25">
            <v>990</v>
          </cell>
          <cell r="AC25" t="str">
            <v>mm</v>
          </cell>
          <cell r="AD25" t="str">
            <v>外形寸法　奥行</v>
          </cell>
          <cell r="AE25">
            <v>840</v>
          </cell>
          <cell r="AF25" t="str">
            <v>mm</v>
          </cell>
          <cell r="AG25" t="str">
            <v>圧縮機出力</v>
          </cell>
          <cell r="AH25">
            <v>7.5</v>
          </cell>
          <cell r="AI25" t="str">
            <v>kW</v>
          </cell>
          <cell r="AJ25" t="str">
            <v>風量</v>
          </cell>
          <cell r="AK25">
            <v>185</v>
          </cell>
          <cell r="AL25" t="str">
            <v>m3/min</v>
          </cell>
          <cell r="AM25" t="str">
            <v>送風機出力</v>
          </cell>
          <cell r="AN25">
            <v>0.35</v>
          </cell>
          <cell r="AO25" t="str">
            <v>kW</v>
          </cell>
          <cell r="AP25" t="str">
            <v>冷媒配管１(ガス)</v>
          </cell>
          <cell r="AQ25">
            <v>28.58</v>
          </cell>
          <cell r="AR25" t="str">
            <v>φ(mm)</v>
          </cell>
          <cell r="AS25" t="str">
            <v>冷媒配管１(液)</v>
          </cell>
          <cell r="AT25">
            <v>15.88</v>
          </cell>
          <cell r="AU25" t="str">
            <v>φ(mm)</v>
          </cell>
          <cell r="AV25" t="str">
            <v>製品質量</v>
          </cell>
          <cell r="AW25">
            <v>235</v>
          </cell>
          <cell r="AX25" t="str">
            <v>kg</v>
          </cell>
          <cell r="AY25">
            <v>44.46</v>
          </cell>
        </row>
        <row r="26">
          <cell r="B26" t="str">
            <v>PU-J280FAM-BSG</v>
          </cell>
          <cell r="C26" t="str">
            <v>標準価格</v>
          </cell>
          <cell r="D26">
            <v>1238000</v>
          </cell>
          <cell r="E26" t="str">
            <v>円</v>
          </cell>
          <cell r="F26" t="str">
            <v>冷房能力</v>
          </cell>
          <cell r="G26">
            <v>25</v>
          </cell>
          <cell r="H26" t="str">
            <v>kW</v>
          </cell>
          <cell r="I26" t="str">
            <v>消費電力(冷房)</v>
          </cell>
          <cell r="J26">
            <v>9.5399999999999991</v>
          </cell>
          <cell r="K26" t="str">
            <v>kW</v>
          </cell>
          <cell r="L26" t="str">
            <v>暖房能力</v>
          </cell>
          <cell r="N26" t="str">
            <v>kW</v>
          </cell>
          <cell r="O26" t="str">
            <v>消費電力(暖房)</v>
          </cell>
          <cell r="Q26" t="str">
            <v>kW</v>
          </cell>
          <cell r="R26" t="str">
            <v>電源</v>
          </cell>
          <cell r="S26" t="str">
            <v>三相</v>
          </cell>
          <cell r="T26" t="str">
            <v>φ</v>
          </cell>
          <cell r="U26" t="str">
            <v>電圧</v>
          </cell>
          <cell r="V26">
            <v>200</v>
          </cell>
          <cell r="W26" t="str">
            <v>V</v>
          </cell>
          <cell r="X26" t="str">
            <v>外形寸法　高さ</v>
          </cell>
          <cell r="Y26">
            <v>1715</v>
          </cell>
          <cell r="Z26" t="str">
            <v>mm</v>
          </cell>
          <cell r="AA26" t="str">
            <v>外形寸法　幅</v>
          </cell>
          <cell r="AB26">
            <v>990</v>
          </cell>
          <cell r="AC26" t="str">
            <v>mm</v>
          </cell>
          <cell r="AD26" t="str">
            <v>外形寸法　奥行</v>
          </cell>
          <cell r="AE26">
            <v>840</v>
          </cell>
          <cell r="AF26" t="str">
            <v>mm</v>
          </cell>
          <cell r="AG26" t="str">
            <v>圧縮機出力</v>
          </cell>
          <cell r="AH26">
            <v>7.5</v>
          </cell>
          <cell r="AI26" t="str">
            <v>kW</v>
          </cell>
          <cell r="AJ26" t="str">
            <v>風量</v>
          </cell>
          <cell r="AK26">
            <v>185</v>
          </cell>
          <cell r="AL26" t="str">
            <v>m3/min</v>
          </cell>
          <cell r="AM26" t="str">
            <v>送風機出力</v>
          </cell>
          <cell r="AN26">
            <v>0.35</v>
          </cell>
          <cell r="AO26" t="str">
            <v>kW</v>
          </cell>
          <cell r="AP26" t="str">
            <v>冷媒配管１(ガス)</v>
          </cell>
          <cell r="AQ26">
            <v>28.58</v>
          </cell>
          <cell r="AR26" t="str">
            <v>φ(mm)</v>
          </cell>
          <cell r="AS26" t="str">
            <v>冷媒配管１(液)</v>
          </cell>
          <cell r="AT26">
            <v>15.88</v>
          </cell>
          <cell r="AU26" t="str">
            <v>φ(mm)</v>
          </cell>
          <cell r="AV26" t="str">
            <v>製品質量</v>
          </cell>
          <cell r="AW26">
            <v>235</v>
          </cell>
          <cell r="AX26" t="str">
            <v>kg</v>
          </cell>
          <cell r="AY26">
            <v>44.46</v>
          </cell>
        </row>
        <row r="27">
          <cell r="B27" t="str">
            <v>PU-J40EG</v>
          </cell>
          <cell r="C27" t="str">
            <v>標準価格</v>
          </cell>
          <cell r="D27">
            <v>220000</v>
          </cell>
          <cell r="E27" t="str">
            <v>円</v>
          </cell>
          <cell r="F27" t="str">
            <v>冷房能力</v>
          </cell>
          <cell r="G27">
            <v>3.6</v>
          </cell>
          <cell r="H27" t="str">
            <v>kW</v>
          </cell>
          <cell r="I27" t="str">
            <v>消費電力(冷房)</v>
          </cell>
          <cell r="J27">
            <v>0</v>
          </cell>
          <cell r="K27" t="str">
            <v>kW</v>
          </cell>
          <cell r="L27" t="str">
            <v>暖房能力</v>
          </cell>
          <cell r="M27">
            <v>0</v>
          </cell>
          <cell r="N27" t="str">
            <v>kW</v>
          </cell>
          <cell r="O27" t="str">
            <v>消費電力(暖房)</v>
          </cell>
          <cell r="P27">
            <v>0</v>
          </cell>
          <cell r="Q27" t="str">
            <v>kW</v>
          </cell>
          <cell r="R27" t="str">
            <v>電源</v>
          </cell>
          <cell r="S27" t="str">
            <v>三相</v>
          </cell>
          <cell r="T27" t="str">
            <v>φ</v>
          </cell>
          <cell r="U27" t="str">
            <v>電圧</v>
          </cell>
          <cell r="V27">
            <v>200</v>
          </cell>
          <cell r="W27" t="str">
            <v>V</v>
          </cell>
          <cell r="X27" t="str">
            <v>外形寸法　高さ</v>
          </cell>
          <cell r="Y27">
            <v>650</v>
          </cell>
          <cell r="Z27" t="str">
            <v>mm</v>
          </cell>
          <cell r="AA27" t="str">
            <v>外形寸法　幅</v>
          </cell>
          <cell r="AB27">
            <v>870</v>
          </cell>
          <cell r="AC27" t="str">
            <v>mm</v>
          </cell>
          <cell r="AD27" t="str">
            <v>外形寸法　奥行</v>
          </cell>
          <cell r="AE27">
            <v>325</v>
          </cell>
          <cell r="AF27" t="str">
            <v>mm</v>
          </cell>
          <cell r="AG27" t="str">
            <v>圧縮機出力</v>
          </cell>
          <cell r="AH27">
            <v>1.2</v>
          </cell>
          <cell r="AI27" t="str">
            <v>kW</v>
          </cell>
          <cell r="AJ27" t="str">
            <v>風量</v>
          </cell>
          <cell r="AK27">
            <v>45</v>
          </cell>
          <cell r="AL27" t="str">
            <v>m3/min</v>
          </cell>
          <cell r="AM27" t="str">
            <v>送風機出力</v>
          </cell>
          <cell r="AN27">
            <v>6.5000000000000002E-2</v>
          </cell>
          <cell r="AO27" t="str">
            <v>kW</v>
          </cell>
          <cell r="AP27" t="str">
            <v>冷媒配管１(ガス)</v>
          </cell>
          <cell r="AQ27">
            <v>12.7</v>
          </cell>
          <cell r="AR27" t="str">
            <v>φ(mm)</v>
          </cell>
          <cell r="AS27" t="str">
            <v>冷媒配管１(液)</v>
          </cell>
          <cell r="AT27">
            <v>6.35</v>
          </cell>
          <cell r="AU27" t="str">
            <v>φ(mm)</v>
          </cell>
          <cell r="AV27" t="str">
            <v>製品質量</v>
          </cell>
          <cell r="AW27">
            <v>46</v>
          </cell>
          <cell r="AX27" t="str">
            <v>kg</v>
          </cell>
          <cell r="AY27">
            <v>19.049999999999997</v>
          </cell>
        </row>
        <row r="28">
          <cell r="B28" t="str">
            <v>PU-J40GA</v>
          </cell>
          <cell r="C28" t="str">
            <v>標準価格</v>
          </cell>
          <cell r="D28">
            <v>210000</v>
          </cell>
          <cell r="E28" t="str">
            <v>円</v>
          </cell>
          <cell r="F28" t="str">
            <v>冷房能力</v>
          </cell>
          <cell r="G28">
            <v>3.6</v>
          </cell>
          <cell r="H28" t="str">
            <v>kW</v>
          </cell>
          <cell r="I28" t="str">
            <v>消費電力(冷房)</v>
          </cell>
          <cell r="J28">
            <v>0</v>
          </cell>
          <cell r="K28" t="str">
            <v>kW</v>
          </cell>
          <cell r="L28" t="str">
            <v>暖房能力</v>
          </cell>
          <cell r="M28">
            <v>0</v>
          </cell>
          <cell r="N28" t="str">
            <v>kW</v>
          </cell>
          <cell r="O28" t="str">
            <v>消費電力(暖房)</v>
          </cell>
          <cell r="P28">
            <v>0</v>
          </cell>
          <cell r="Q28" t="str">
            <v>kW</v>
          </cell>
          <cell r="R28" t="str">
            <v>電源</v>
          </cell>
          <cell r="S28" t="str">
            <v>三相</v>
          </cell>
          <cell r="T28" t="str">
            <v>φ</v>
          </cell>
          <cell r="U28" t="str">
            <v>電圧</v>
          </cell>
          <cell r="V28">
            <v>200</v>
          </cell>
          <cell r="W28" t="str">
            <v>V</v>
          </cell>
          <cell r="X28" t="str">
            <v>外形寸法　高さ</v>
          </cell>
          <cell r="Y28">
            <v>650</v>
          </cell>
          <cell r="Z28" t="str">
            <v>mm</v>
          </cell>
          <cell r="AA28" t="str">
            <v>外形寸法　幅</v>
          </cell>
          <cell r="AB28">
            <v>900</v>
          </cell>
          <cell r="AC28" t="str">
            <v>mm</v>
          </cell>
          <cell r="AD28" t="str">
            <v>外形寸法　奥行</v>
          </cell>
          <cell r="AE28">
            <v>330</v>
          </cell>
          <cell r="AF28" t="str">
            <v>mm</v>
          </cell>
          <cell r="AG28" t="str">
            <v>圧縮機出力</v>
          </cell>
          <cell r="AH28">
            <v>1.2</v>
          </cell>
          <cell r="AI28" t="str">
            <v>kW</v>
          </cell>
          <cell r="AJ28" t="str">
            <v>風量</v>
          </cell>
          <cell r="AK28">
            <v>40</v>
          </cell>
          <cell r="AL28" t="str">
            <v>m3/min</v>
          </cell>
          <cell r="AM28" t="str">
            <v>送風機出力</v>
          </cell>
          <cell r="AN28">
            <v>0.06</v>
          </cell>
          <cell r="AO28" t="str">
            <v>kW</v>
          </cell>
          <cell r="AP28" t="str">
            <v>冷媒配管１(ガス)</v>
          </cell>
          <cell r="AQ28">
            <v>12.7</v>
          </cell>
          <cell r="AR28" t="str">
            <v>φ(mm)</v>
          </cell>
          <cell r="AS28" t="str">
            <v>冷媒配管１(液)</v>
          </cell>
          <cell r="AT28">
            <v>6.35</v>
          </cell>
          <cell r="AU28" t="str">
            <v>φ(mm)</v>
          </cell>
          <cell r="AV28" t="str">
            <v>製品質量</v>
          </cell>
          <cell r="AW28">
            <v>50</v>
          </cell>
          <cell r="AX28" t="str">
            <v>kg</v>
          </cell>
          <cell r="AY28">
            <v>19.049999999999997</v>
          </cell>
        </row>
        <row r="29">
          <cell r="B29" t="str">
            <v>PU-J40GAM</v>
          </cell>
          <cell r="C29" t="str">
            <v>標準価格</v>
          </cell>
          <cell r="D29">
            <v>235000</v>
          </cell>
          <cell r="E29" t="str">
            <v>円</v>
          </cell>
          <cell r="F29" t="str">
            <v>冷房能力</v>
          </cell>
          <cell r="G29">
            <v>3.6</v>
          </cell>
          <cell r="H29" t="str">
            <v>kW</v>
          </cell>
          <cell r="I29" t="str">
            <v>消費電力(冷房)</v>
          </cell>
          <cell r="K29" t="str">
            <v>kW</v>
          </cell>
          <cell r="L29" t="str">
            <v>暖房能力</v>
          </cell>
          <cell r="N29" t="str">
            <v>kW</v>
          </cell>
          <cell r="O29" t="str">
            <v>消費電力(暖房)</v>
          </cell>
          <cell r="Q29" t="str">
            <v>kW</v>
          </cell>
          <cell r="R29" t="str">
            <v>電源</v>
          </cell>
          <cell r="S29" t="str">
            <v>三相</v>
          </cell>
          <cell r="T29" t="str">
            <v>φ</v>
          </cell>
          <cell r="U29" t="str">
            <v>電圧</v>
          </cell>
          <cell r="V29">
            <v>200</v>
          </cell>
          <cell r="W29" t="str">
            <v>V</v>
          </cell>
          <cell r="X29" t="str">
            <v>外形寸法　高さ</v>
          </cell>
          <cell r="Y29">
            <v>650</v>
          </cell>
          <cell r="Z29" t="str">
            <v>mm</v>
          </cell>
          <cell r="AA29" t="str">
            <v>外形寸法　幅</v>
          </cell>
          <cell r="AB29">
            <v>900</v>
          </cell>
          <cell r="AC29" t="str">
            <v>mm</v>
          </cell>
          <cell r="AD29" t="str">
            <v>外形寸法　奥行</v>
          </cell>
          <cell r="AE29">
            <v>330</v>
          </cell>
          <cell r="AF29" t="str">
            <v>mm</v>
          </cell>
          <cell r="AG29" t="str">
            <v>圧縮機出力</v>
          </cell>
          <cell r="AH29">
            <v>1.2</v>
          </cell>
          <cell r="AI29" t="str">
            <v>kW</v>
          </cell>
          <cell r="AJ29" t="str">
            <v>風量</v>
          </cell>
          <cell r="AK29">
            <v>40</v>
          </cell>
          <cell r="AL29" t="str">
            <v>m3/min</v>
          </cell>
          <cell r="AM29" t="str">
            <v>送風機出力</v>
          </cell>
          <cell r="AN29">
            <v>0.06</v>
          </cell>
          <cell r="AO29" t="str">
            <v>kW</v>
          </cell>
          <cell r="AP29" t="str">
            <v>冷媒配管１(ガス)</v>
          </cell>
          <cell r="AQ29">
            <v>12.7</v>
          </cell>
          <cell r="AR29" t="str">
            <v>φ(mm)</v>
          </cell>
          <cell r="AS29" t="str">
            <v>冷媒配管１(液)</v>
          </cell>
          <cell r="AT29">
            <v>6.35</v>
          </cell>
          <cell r="AU29" t="str">
            <v>φ(mm)</v>
          </cell>
          <cell r="AV29" t="str">
            <v>製品質量</v>
          </cell>
          <cell r="AW29">
            <v>50</v>
          </cell>
          <cell r="AX29" t="str">
            <v>kg</v>
          </cell>
          <cell r="AY29">
            <v>19.049999999999997</v>
          </cell>
        </row>
        <row r="30">
          <cell r="B30" t="str">
            <v>PU-J40SEG</v>
          </cell>
          <cell r="C30" t="str">
            <v>標準価格</v>
          </cell>
          <cell r="D30">
            <v>220000</v>
          </cell>
          <cell r="E30" t="str">
            <v>円</v>
          </cell>
          <cell r="F30" t="str">
            <v>冷房能力</v>
          </cell>
          <cell r="G30">
            <v>3.6</v>
          </cell>
          <cell r="H30" t="str">
            <v>kW</v>
          </cell>
          <cell r="I30" t="str">
            <v>消費電力(冷房)</v>
          </cell>
          <cell r="J30">
            <v>0</v>
          </cell>
          <cell r="K30" t="str">
            <v>kW</v>
          </cell>
          <cell r="L30" t="str">
            <v>暖房能力</v>
          </cell>
          <cell r="M30">
            <v>0</v>
          </cell>
          <cell r="N30" t="str">
            <v>kW</v>
          </cell>
          <cell r="O30" t="str">
            <v>消費電力(暖房)</v>
          </cell>
          <cell r="P30">
            <v>0</v>
          </cell>
          <cell r="Q30" t="str">
            <v>kW</v>
          </cell>
          <cell r="R30" t="str">
            <v>電源</v>
          </cell>
          <cell r="S30" t="str">
            <v>単相</v>
          </cell>
          <cell r="T30" t="str">
            <v>φ</v>
          </cell>
          <cell r="U30" t="str">
            <v>電圧</v>
          </cell>
          <cell r="V30">
            <v>200</v>
          </cell>
          <cell r="W30" t="str">
            <v>V</v>
          </cell>
          <cell r="X30" t="str">
            <v>外形寸法　高さ</v>
          </cell>
          <cell r="Y30">
            <v>650</v>
          </cell>
          <cell r="Z30" t="str">
            <v>mm</v>
          </cell>
          <cell r="AA30" t="str">
            <v>外形寸法　幅</v>
          </cell>
          <cell r="AB30">
            <v>870</v>
          </cell>
          <cell r="AC30" t="str">
            <v>mm</v>
          </cell>
          <cell r="AD30" t="str">
            <v>外形寸法　奥行</v>
          </cell>
          <cell r="AE30">
            <v>325</v>
          </cell>
          <cell r="AF30" t="str">
            <v>mm</v>
          </cell>
          <cell r="AG30" t="str">
            <v>圧縮機出力</v>
          </cell>
          <cell r="AH30">
            <v>1.2</v>
          </cell>
          <cell r="AI30" t="str">
            <v>kW</v>
          </cell>
          <cell r="AJ30" t="str">
            <v>風量</v>
          </cell>
          <cell r="AK30">
            <v>45</v>
          </cell>
          <cell r="AL30" t="str">
            <v>m3/min</v>
          </cell>
          <cell r="AM30" t="str">
            <v>送風機出力</v>
          </cell>
          <cell r="AN30">
            <v>6.5000000000000002E-2</v>
          </cell>
          <cell r="AO30" t="str">
            <v>kW</v>
          </cell>
          <cell r="AP30" t="str">
            <v>冷媒配管１(ガス)</v>
          </cell>
          <cell r="AQ30">
            <v>12.7</v>
          </cell>
          <cell r="AR30" t="str">
            <v>φ(mm)</v>
          </cell>
          <cell r="AS30" t="str">
            <v>冷媒配管１(液)</v>
          </cell>
          <cell r="AT30">
            <v>6.35</v>
          </cell>
          <cell r="AU30" t="str">
            <v>φ(mm)</v>
          </cell>
          <cell r="AV30" t="str">
            <v>製品質量</v>
          </cell>
          <cell r="AW30">
            <v>46</v>
          </cell>
          <cell r="AX30" t="str">
            <v>kg</v>
          </cell>
          <cell r="AY30">
            <v>19.049999999999997</v>
          </cell>
        </row>
        <row r="31">
          <cell r="B31" t="str">
            <v>PU-J40SGA</v>
          </cell>
          <cell r="C31" t="str">
            <v>標準価格</v>
          </cell>
          <cell r="D31">
            <v>210000</v>
          </cell>
          <cell r="E31" t="str">
            <v>円</v>
          </cell>
          <cell r="F31" t="str">
            <v>冷房能力</v>
          </cell>
          <cell r="G31">
            <v>3.6</v>
          </cell>
          <cell r="H31" t="str">
            <v>kW</v>
          </cell>
          <cell r="I31" t="str">
            <v>消費電力(冷房)</v>
          </cell>
          <cell r="J31">
            <v>0</v>
          </cell>
          <cell r="K31" t="str">
            <v>kW</v>
          </cell>
          <cell r="L31" t="str">
            <v>暖房能力</v>
          </cell>
          <cell r="M31">
            <v>0</v>
          </cell>
          <cell r="N31" t="str">
            <v>kW</v>
          </cell>
          <cell r="O31" t="str">
            <v>消費電力(暖房)</v>
          </cell>
          <cell r="P31">
            <v>0</v>
          </cell>
          <cell r="Q31" t="str">
            <v>kW</v>
          </cell>
          <cell r="R31" t="str">
            <v>電源</v>
          </cell>
          <cell r="S31" t="str">
            <v>単相</v>
          </cell>
          <cell r="T31" t="str">
            <v>φ</v>
          </cell>
          <cell r="U31" t="str">
            <v>電圧</v>
          </cell>
          <cell r="V31">
            <v>200</v>
          </cell>
          <cell r="W31" t="str">
            <v>V</v>
          </cell>
          <cell r="X31" t="str">
            <v>外形寸法　高さ</v>
          </cell>
          <cell r="Y31">
            <v>650</v>
          </cell>
          <cell r="Z31" t="str">
            <v>mm</v>
          </cell>
          <cell r="AA31" t="str">
            <v>外形寸法　幅</v>
          </cell>
          <cell r="AB31">
            <v>900</v>
          </cell>
          <cell r="AC31" t="str">
            <v>mm</v>
          </cell>
          <cell r="AD31" t="str">
            <v>外形寸法　奥行</v>
          </cell>
          <cell r="AE31">
            <v>330</v>
          </cell>
          <cell r="AF31" t="str">
            <v>mm</v>
          </cell>
          <cell r="AG31" t="str">
            <v>圧縮機出力</v>
          </cell>
          <cell r="AH31">
            <v>1.2</v>
          </cell>
          <cell r="AI31" t="str">
            <v>kW</v>
          </cell>
          <cell r="AJ31" t="str">
            <v>風量</v>
          </cell>
          <cell r="AK31">
            <v>40</v>
          </cell>
          <cell r="AL31" t="str">
            <v>m3/min</v>
          </cell>
          <cell r="AM31" t="str">
            <v>送風機出力</v>
          </cell>
          <cell r="AN31">
            <v>0.06</v>
          </cell>
          <cell r="AO31" t="str">
            <v>kW</v>
          </cell>
          <cell r="AP31" t="str">
            <v>冷媒配管１(ガス)</v>
          </cell>
          <cell r="AQ31">
            <v>12.7</v>
          </cell>
          <cell r="AR31" t="str">
            <v>φ(mm)</v>
          </cell>
          <cell r="AS31" t="str">
            <v>冷媒配管１(液)</v>
          </cell>
          <cell r="AT31">
            <v>6.35</v>
          </cell>
          <cell r="AU31" t="str">
            <v>φ(mm)</v>
          </cell>
          <cell r="AV31" t="str">
            <v>製品質量</v>
          </cell>
          <cell r="AW31">
            <v>50</v>
          </cell>
          <cell r="AX31" t="str">
            <v>kg</v>
          </cell>
          <cell r="AY31">
            <v>19.049999999999997</v>
          </cell>
        </row>
        <row r="32">
          <cell r="B32" t="str">
            <v>PU-J40SGAM</v>
          </cell>
          <cell r="C32" t="str">
            <v>標準価格</v>
          </cell>
          <cell r="D32">
            <v>235000</v>
          </cell>
          <cell r="E32" t="str">
            <v>円</v>
          </cell>
          <cell r="F32" t="str">
            <v>冷房能力</v>
          </cell>
          <cell r="G32">
            <v>3.6</v>
          </cell>
          <cell r="H32" t="str">
            <v>kW</v>
          </cell>
          <cell r="I32" t="str">
            <v>消費電力(冷房)</v>
          </cell>
          <cell r="K32" t="str">
            <v>kW</v>
          </cell>
          <cell r="L32" t="str">
            <v>暖房能力</v>
          </cell>
          <cell r="N32" t="str">
            <v>kW</v>
          </cell>
          <cell r="O32" t="str">
            <v>消費電力(暖房)</v>
          </cell>
          <cell r="Q32" t="str">
            <v>kW</v>
          </cell>
          <cell r="R32" t="str">
            <v>電源</v>
          </cell>
          <cell r="S32" t="str">
            <v>単相</v>
          </cell>
          <cell r="T32" t="str">
            <v>φ</v>
          </cell>
          <cell r="U32" t="str">
            <v>電圧</v>
          </cell>
          <cell r="V32">
            <v>200</v>
          </cell>
          <cell r="W32" t="str">
            <v>V</v>
          </cell>
          <cell r="X32" t="str">
            <v>外形寸法　高さ</v>
          </cell>
          <cell r="Y32">
            <v>650</v>
          </cell>
          <cell r="Z32" t="str">
            <v>mm</v>
          </cell>
          <cell r="AA32" t="str">
            <v>外形寸法　幅</v>
          </cell>
          <cell r="AB32">
            <v>900</v>
          </cell>
          <cell r="AC32" t="str">
            <v>mm</v>
          </cell>
          <cell r="AD32" t="str">
            <v>外形寸法　奥行</v>
          </cell>
          <cell r="AE32">
            <v>330</v>
          </cell>
          <cell r="AF32" t="str">
            <v>mm</v>
          </cell>
          <cell r="AG32" t="str">
            <v>圧縮機出力</v>
          </cell>
          <cell r="AH32">
            <v>1.2</v>
          </cell>
          <cell r="AI32" t="str">
            <v>kW</v>
          </cell>
          <cell r="AJ32" t="str">
            <v>風量</v>
          </cell>
          <cell r="AK32">
            <v>40</v>
          </cell>
          <cell r="AL32" t="str">
            <v>m3/min</v>
          </cell>
          <cell r="AM32" t="str">
            <v>送風機出力</v>
          </cell>
          <cell r="AN32">
            <v>0.06</v>
          </cell>
          <cell r="AO32" t="str">
            <v>kW</v>
          </cell>
          <cell r="AP32" t="str">
            <v>冷媒配管１(ガス)</v>
          </cell>
          <cell r="AQ32">
            <v>12.7</v>
          </cell>
          <cell r="AR32" t="str">
            <v>φ(mm)</v>
          </cell>
          <cell r="AS32" t="str">
            <v>冷媒配管１(液)</v>
          </cell>
          <cell r="AT32">
            <v>6.35</v>
          </cell>
          <cell r="AU32" t="str">
            <v>φ(mm)</v>
          </cell>
          <cell r="AV32" t="str">
            <v>製品質量</v>
          </cell>
          <cell r="AW32">
            <v>50</v>
          </cell>
          <cell r="AX32" t="str">
            <v>kg</v>
          </cell>
          <cell r="AY32">
            <v>19.049999999999997</v>
          </cell>
        </row>
        <row r="33">
          <cell r="B33" t="str">
            <v>PU-J45EG</v>
          </cell>
          <cell r="C33" t="str">
            <v>標準価格</v>
          </cell>
          <cell r="D33">
            <v>235000</v>
          </cell>
          <cell r="E33" t="str">
            <v>円</v>
          </cell>
          <cell r="F33" t="str">
            <v>冷房能力</v>
          </cell>
          <cell r="G33">
            <v>4</v>
          </cell>
          <cell r="H33" t="str">
            <v>kW</v>
          </cell>
          <cell r="I33" t="str">
            <v>消費電力(冷房)</v>
          </cell>
          <cell r="J33">
            <v>0</v>
          </cell>
          <cell r="K33" t="str">
            <v>kW</v>
          </cell>
          <cell r="L33" t="str">
            <v>暖房能力</v>
          </cell>
          <cell r="M33">
            <v>0</v>
          </cell>
          <cell r="N33" t="str">
            <v>kW</v>
          </cell>
          <cell r="O33" t="str">
            <v>消費電力(暖房)</v>
          </cell>
          <cell r="P33">
            <v>0</v>
          </cell>
          <cell r="Q33" t="str">
            <v>kW</v>
          </cell>
          <cell r="R33" t="str">
            <v>電源</v>
          </cell>
          <cell r="S33" t="str">
            <v>三相</v>
          </cell>
          <cell r="T33" t="str">
            <v>φ</v>
          </cell>
          <cell r="U33" t="str">
            <v>電圧</v>
          </cell>
          <cell r="V33">
            <v>200</v>
          </cell>
          <cell r="W33" t="str">
            <v>V</v>
          </cell>
          <cell r="X33" t="str">
            <v>外形寸法　高さ</v>
          </cell>
          <cell r="Y33">
            <v>650</v>
          </cell>
          <cell r="Z33" t="str">
            <v>mm</v>
          </cell>
          <cell r="AA33" t="str">
            <v>外形寸法　幅</v>
          </cell>
          <cell r="AB33">
            <v>870</v>
          </cell>
          <cell r="AC33" t="str">
            <v>mm</v>
          </cell>
          <cell r="AD33" t="str">
            <v>外形寸法　奥行</v>
          </cell>
          <cell r="AE33">
            <v>325</v>
          </cell>
          <cell r="AF33" t="str">
            <v>mm</v>
          </cell>
          <cell r="AG33" t="str">
            <v>圧縮機出力</v>
          </cell>
          <cell r="AH33">
            <v>1.2</v>
          </cell>
          <cell r="AI33" t="str">
            <v>kW</v>
          </cell>
          <cell r="AJ33" t="str">
            <v>風量</v>
          </cell>
          <cell r="AK33">
            <v>45</v>
          </cell>
          <cell r="AL33" t="str">
            <v>m3/min</v>
          </cell>
          <cell r="AM33" t="str">
            <v>送風機出力</v>
          </cell>
          <cell r="AN33">
            <v>6.5000000000000002E-2</v>
          </cell>
          <cell r="AO33" t="str">
            <v>kW</v>
          </cell>
          <cell r="AP33" t="str">
            <v>冷媒配管１(ガス)</v>
          </cell>
          <cell r="AQ33">
            <v>12.7</v>
          </cell>
          <cell r="AR33" t="str">
            <v>φ(mm)</v>
          </cell>
          <cell r="AS33" t="str">
            <v>冷媒配管１(液)</v>
          </cell>
          <cell r="AT33">
            <v>6.35</v>
          </cell>
          <cell r="AU33" t="str">
            <v>φ(mm)</v>
          </cell>
          <cell r="AV33" t="str">
            <v>製品質量</v>
          </cell>
          <cell r="AW33">
            <v>46</v>
          </cell>
          <cell r="AX33" t="str">
            <v>kg</v>
          </cell>
          <cell r="AY33">
            <v>19.049999999999997</v>
          </cell>
        </row>
        <row r="34">
          <cell r="B34" t="str">
            <v>PU-J45GA</v>
          </cell>
          <cell r="C34" t="str">
            <v>標準価格</v>
          </cell>
          <cell r="D34">
            <v>225000</v>
          </cell>
          <cell r="E34" t="str">
            <v>円</v>
          </cell>
          <cell r="F34" t="str">
            <v>冷房能力</v>
          </cell>
          <cell r="G34">
            <v>4</v>
          </cell>
          <cell r="H34" t="str">
            <v>kW</v>
          </cell>
          <cell r="I34" t="str">
            <v>消費電力(冷房)</v>
          </cell>
          <cell r="J34">
            <v>0</v>
          </cell>
          <cell r="K34" t="str">
            <v>kW</v>
          </cell>
          <cell r="L34" t="str">
            <v>暖房能力</v>
          </cell>
          <cell r="M34">
            <v>0</v>
          </cell>
          <cell r="N34" t="str">
            <v>kW</v>
          </cell>
          <cell r="O34" t="str">
            <v>消費電力(暖房)</v>
          </cell>
          <cell r="P34">
            <v>0</v>
          </cell>
          <cell r="Q34" t="str">
            <v>kW</v>
          </cell>
          <cell r="R34" t="str">
            <v>電源</v>
          </cell>
          <cell r="S34" t="str">
            <v>三相</v>
          </cell>
          <cell r="T34" t="str">
            <v>φ</v>
          </cell>
          <cell r="U34" t="str">
            <v>電圧</v>
          </cell>
          <cell r="V34">
            <v>200</v>
          </cell>
          <cell r="W34" t="str">
            <v>V</v>
          </cell>
          <cell r="X34" t="str">
            <v>外形寸法　高さ</v>
          </cell>
          <cell r="Y34">
            <v>650</v>
          </cell>
          <cell r="Z34" t="str">
            <v>mm</v>
          </cell>
          <cell r="AA34" t="str">
            <v>外形寸法　幅</v>
          </cell>
          <cell r="AB34">
            <v>900</v>
          </cell>
          <cell r="AC34" t="str">
            <v>mm</v>
          </cell>
          <cell r="AD34" t="str">
            <v>外形寸法　奥行</v>
          </cell>
          <cell r="AE34">
            <v>330</v>
          </cell>
          <cell r="AF34" t="str">
            <v>mm</v>
          </cell>
          <cell r="AG34" t="str">
            <v>圧縮機出力</v>
          </cell>
          <cell r="AH34">
            <v>1.2</v>
          </cell>
          <cell r="AI34" t="str">
            <v>kW</v>
          </cell>
          <cell r="AJ34" t="str">
            <v>風量</v>
          </cell>
          <cell r="AK34">
            <v>40</v>
          </cell>
          <cell r="AL34" t="str">
            <v>m3/min</v>
          </cell>
          <cell r="AM34" t="str">
            <v>送風機出力</v>
          </cell>
          <cell r="AN34">
            <v>0.06</v>
          </cell>
          <cell r="AO34" t="str">
            <v>kW</v>
          </cell>
          <cell r="AP34" t="str">
            <v>冷媒配管１(ガス)</v>
          </cell>
          <cell r="AQ34">
            <v>12.7</v>
          </cell>
          <cell r="AR34" t="str">
            <v>φ(mm)</v>
          </cell>
          <cell r="AS34" t="str">
            <v>冷媒配管１(液)</v>
          </cell>
          <cell r="AT34">
            <v>6.35</v>
          </cell>
          <cell r="AU34" t="str">
            <v>φ(mm)</v>
          </cell>
          <cell r="AV34" t="str">
            <v>製品質量</v>
          </cell>
          <cell r="AW34">
            <v>50</v>
          </cell>
          <cell r="AX34" t="str">
            <v>kg</v>
          </cell>
          <cell r="AY34">
            <v>19.049999999999997</v>
          </cell>
        </row>
        <row r="35">
          <cell r="B35" t="str">
            <v>PU-J45GAM</v>
          </cell>
          <cell r="C35" t="str">
            <v>標準価格</v>
          </cell>
          <cell r="D35">
            <v>250000</v>
          </cell>
          <cell r="E35" t="str">
            <v>円</v>
          </cell>
          <cell r="F35" t="str">
            <v>冷房能力</v>
          </cell>
          <cell r="G35">
            <v>4</v>
          </cell>
          <cell r="H35" t="str">
            <v>kW</v>
          </cell>
          <cell r="I35" t="str">
            <v>消費電力(冷房)</v>
          </cell>
          <cell r="K35" t="str">
            <v>kW</v>
          </cell>
          <cell r="L35" t="str">
            <v>暖房能力</v>
          </cell>
          <cell r="N35" t="str">
            <v>kW</v>
          </cell>
          <cell r="O35" t="str">
            <v>消費電力(暖房)</v>
          </cell>
          <cell r="Q35" t="str">
            <v>kW</v>
          </cell>
          <cell r="R35" t="str">
            <v>電源</v>
          </cell>
          <cell r="S35" t="str">
            <v>三相</v>
          </cell>
          <cell r="T35" t="str">
            <v>φ</v>
          </cell>
          <cell r="U35" t="str">
            <v>電圧</v>
          </cell>
          <cell r="V35">
            <v>200</v>
          </cell>
          <cell r="W35" t="str">
            <v>V</v>
          </cell>
          <cell r="X35" t="str">
            <v>外形寸法　高さ</v>
          </cell>
          <cell r="Y35">
            <v>650</v>
          </cell>
          <cell r="Z35" t="str">
            <v>mm</v>
          </cell>
          <cell r="AA35" t="str">
            <v>外形寸法　幅</v>
          </cell>
          <cell r="AB35">
            <v>900</v>
          </cell>
          <cell r="AC35" t="str">
            <v>mm</v>
          </cell>
          <cell r="AD35" t="str">
            <v>外形寸法　奥行</v>
          </cell>
          <cell r="AE35">
            <v>330</v>
          </cell>
          <cell r="AF35" t="str">
            <v>mm</v>
          </cell>
          <cell r="AG35" t="str">
            <v>圧縮機出力</v>
          </cell>
          <cell r="AH35">
            <v>1.2</v>
          </cell>
          <cell r="AI35" t="str">
            <v>kW</v>
          </cell>
          <cell r="AJ35" t="str">
            <v>風量</v>
          </cell>
          <cell r="AK35">
            <v>40</v>
          </cell>
          <cell r="AL35" t="str">
            <v>m3/min</v>
          </cell>
          <cell r="AM35" t="str">
            <v>送風機出力</v>
          </cell>
          <cell r="AN35">
            <v>0.06</v>
          </cell>
          <cell r="AO35" t="str">
            <v>kW</v>
          </cell>
          <cell r="AP35" t="str">
            <v>冷媒配管１(ガス)</v>
          </cell>
          <cell r="AQ35">
            <v>12.7</v>
          </cell>
          <cell r="AR35" t="str">
            <v>φ(mm)</v>
          </cell>
          <cell r="AS35" t="str">
            <v>冷媒配管１(液)</v>
          </cell>
          <cell r="AT35">
            <v>6.35</v>
          </cell>
          <cell r="AU35" t="str">
            <v>φ(mm)</v>
          </cell>
          <cell r="AV35" t="str">
            <v>製品質量</v>
          </cell>
          <cell r="AW35">
            <v>50</v>
          </cell>
          <cell r="AX35" t="str">
            <v>kg</v>
          </cell>
          <cell r="AY35">
            <v>19.049999999999997</v>
          </cell>
        </row>
        <row r="36">
          <cell r="B36" t="str">
            <v>PU-J45SEG</v>
          </cell>
          <cell r="C36" t="str">
            <v>標準価格</v>
          </cell>
          <cell r="D36">
            <v>235000</v>
          </cell>
          <cell r="E36" t="str">
            <v>円</v>
          </cell>
          <cell r="F36" t="str">
            <v>冷房能力</v>
          </cell>
          <cell r="G36">
            <v>4</v>
          </cell>
          <cell r="H36" t="str">
            <v>kW</v>
          </cell>
          <cell r="I36" t="str">
            <v>消費電力(冷房)</v>
          </cell>
          <cell r="J36">
            <v>0</v>
          </cell>
          <cell r="K36" t="str">
            <v>kW</v>
          </cell>
          <cell r="L36" t="str">
            <v>暖房能力</v>
          </cell>
          <cell r="M36">
            <v>0</v>
          </cell>
          <cell r="N36" t="str">
            <v>kW</v>
          </cell>
          <cell r="O36" t="str">
            <v>消費電力(暖房)</v>
          </cell>
          <cell r="P36">
            <v>0</v>
          </cell>
          <cell r="Q36" t="str">
            <v>kW</v>
          </cell>
          <cell r="R36" t="str">
            <v>電源</v>
          </cell>
          <cell r="S36" t="str">
            <v>単相</v>
          </cell>
          <cell r="T36" t="str">
            <v>φ</v>
          </cell>
          <cell r="U36" t="str">
            <v>電圧</v>
          </cell>
          <cell r="V36">
            <v>200</v>
          </cell>
          <cell r="W36" t="str">
            <v>V</v>
          </cell>
          <cell r="X36" t="str">
            <v>外形寸法　高さ</v>
          </cell>
          <cell r="Y36">
            <v>650</v>
          </cell>
          <cell r="Z36" t="str">
            <v>mm</v>
          </cell>
          <cell r="AA36" t="str">
            <v>外形寸法　幅</v>
          </cell>
          <cell r="AB36">
            <v>870</v>
          </cell>
          <cell r="AC36" t="str">
            <v>mm</v>
          </cell>
          <cell r="AD36" t="str">
            <v>外形寸法　奥行</v>
          </cell>
          <cell r="AE36">
            <v>325</v>
          </cell>
          <cell r="AF36" t="str">
            <v>mm</v>
          </cell>
          <cell r="AG36" t="str">
            <v>圧縮機出力</v>
          </cell>
          <cell r="AH36">
            <v>1.2</v>
          </cell>
          <cell r="AI36" t="str">
            <v>kW</v>
          </cell>
          <cell r="AJ36" t="str">
            <v>風量</v>
          </cell>
          <cell r="AK36">
            <v>45</v>
          </cell>
          <cell r="AL36" t="str">
            <v>m3/min</v>
          </cell>
          <cell r="AM36" t="str">
            <v>送風機出力</v>
          </cell>
          <cell r="AN36">
            <v>6.5000000000000002E-2</v>
          </cell>
          <cell r="AO36" t="str">
            <v>kW</v>
          </cell>
          <cell r="AP36" t="str">
            <v>冷媒配管１(ガス)</v>
          </cell>
          <cell r="AQ36">
            <v>12.7</v>
          </cell>
          <cell r="AR36" t="str">
            <v>φ(mm)</v>
          </cell>
          <cell r="AS36" t="str">
            <v>冷媒配管１(液)</v>
          </cell>
          <cell r="AT36">
            <v>6.35</v>
          </cell>
          <cell r="AU36" t="str">
            <v>φ(mm)</v>
          </cell>
          <cell r="AV36" t="str">
            <v>製品質量</v>
          </cell>
          <cell r="AW36">
            <v>46</v>
          </cell>
          <cell r="AX36" t="str">
            <v>kg</v>
          </cell>
          <cell r="AY36">
            <v>19.049999999999997</v>
          </cell>
        </row>
        <row r="37">
          <cell r="B37" t="str">
            <v>PU-J45SGA</v>
          </cell>
          <cell r="C37" t="str">
            <v>標準価格</v>
          </cell>
          <cell r="D37">
            <v>225000</v>
          </cell>
          <cell r="E37" t="str">
            <v>円</v>
          </cell>
          <cell r="F37" t="str">
            <v>冷房能力</v>
          </cell>
          <cell r="G37">
            <v>4</v>
          </cell>
          <cell r="H37" t="str">
            <v>kW</v>
          </cell>
          <cell r="I37" t="str">
            <v>消費電力(冷房)</v>
          </cell>
          <cell r="J37">
            <v>0</v>
          </cell>
          <cell r="K37" t="str">
            <v>kW</v>
          </cell>
          <cell r="L37" t="str">
            <v>暖房能力</v>
          </cell>
          <cell r="M37">
            <v>0</v>
          </cell>
          <cell r="N37" t="str">
            <v>kW</v>
          </cell>
          <cell r="O37" t="str">
            <v>消費電力(暖房)</v>
          </cell>
          <cell r="P37">
            <v>0</v>
          </cell>
          <cell r="Q37" t="str">
            <v>kW</v>
          </cell>
          <cell r="R37" t="str">
            <v>電源</v>
          </cell>
          <cell r="S37" t="str">
            <v>単相</v>
          </cell>
          <cell r="T37" t="str">
            <v>φ</v>
          </cell>
          <cell r="U37" t="str">
            <v>電圧</v>
          </cell>
          <cell r="V37">
            <v>200</v>
          </cell>
          <cell r="W37" t="str">
            <v>V</v>
          </cell>
          <cell r="X37" t="str">
            <v>外形寸法　高さ</v>
          </cell>
          <cell r="Y37">
            <v>650</v>
          </cell>
          <cell r="Z37" t="str">
            <v>mm</v>
          </cell>
          <cell r="AA37" t="str">
            <v>外形寸法　幅</v>
          </cell>
          <cell r="AB37">
            <v>900</v>
          </cell>
          <cell r="AC37" t="str">
            <v>mm</v>
          </cell>
          <cell r="AD37" t="str">
            <v>外形寸法　奥行</v>
          </cell>
          <cell r="AE37">
            <v>330</v>
          </cell>
          <cell r="AF37" t="str">
            <v>mm</v>
          </cell>
          <cell r="AG37" t="str">
            <v>圧縮機出力</v>
          </cell>
          <cell r="AH37">
            <v>1.2</v>
          </cell>
          <cell r="AI37" t="str">
            <v>kW</v>
          </cell>
          <cell r="AJ37" t="str">
            <v>風量</v>
          </cell>
          <cell r="AK37">
            <v>40</v>
          </cell>
          <cell r="AL37" t="str">
            <v>m3/min</v>
          </cell>
          <cell r="AM37" t="str">
            <v>送風機出力</v>
          </cell>
          <cell r="AN37">
            <v>0.06</v>
          </cell>
          <cell r="AO37" t="str">
            <v>kW</v>
          </cell>
          <cell r="AP37" t="str">
            <v>冷媒配管１(ガス)</v>
          </cell>
          <cell r="AQ37">
            <v>12.7</v>
          </cell>
          <cell r="AR37" t="str">
            <v>φ(mm)</v>
          </cell>
          <cell r="AS37" t="str">
            <v>冷媒配管１(液)</v>
          </cell>
          <cell r="AT37">
            <v>6.35</v>
          </cell>
          <cell r="AU37" t="str">
            <v>φ(mm)</v>
          </cell>
          <cell r="AV37" t="str">
            <v>製品質量</v>
          </cell>
          <cell r="AW37">
            <v>50</v>
          </cell>
          <cell r="AX37" t="str">
            <v>kg</v>
          </cell>
          <cell r="AY37">
            <v>19.049999999999997</v>
          </cell>
        </row>
        <row r="38">
          <cell r="B38" t="str">
            <v>PU-J45SGAM</v>
          </cell>
          <cell r="C38" t="str">
            <v>標準価格</v>
          </cell>
          <cell r="D38">
            <v>250000</v>
          </cell>
          <cell r="E38" t="str">
            <v>円</v>
          </cell>
          <cell r="F38" t="str">
            <v>冷房能力</v>
          </cell>
          <cell r="G38">
            <v>4</v>
          </cell>
          <cell r="H38" t="str">
            <v>kW</v>
          </cell>
          <cell r="I38" t="str">
            <v>消費電力(冷房)</v>
          </cell>
          <cell r="K38" t="str">
            <v>kW</v>
          </cell>
          <cell r="L38" t="str">
            <v>暖房能力</v>
          </cell>
          <cell r="N38" t="str">
            <v>kW</v>
          </cell>
          <cell r="O38" t="str">
            <v>消費電力(暖房)</v>
          </cell>
          <cell r="Q38" t="str">
            <v>kW</v>
          </cell>
          <cell r="R38" t="str">
            <v>電源</v>
          </cell>
          <cell r="S38" t="str">
            <v>単相</v>
          </cell>
          <cell r="T38" t="str">
            <v>φ</v>
          </cell>
          <cell r="U38" t="str">
            <v>電圧</v>
          </cell>
          <cell r="V38">
            <v>200</v>
          </cell>
          <cell r="W38" t="str">
            <v>V</v>
          </cell>
          <cell r="X38" t="str">
            <v>外形寸法　高さ</v>
          </cell>
          <cell r="Y38">
            <v>650</v>
          </cell>
          <cell r="Z38" t="str">
            <v>mm</v>
          </cell>
          <cell r="AA38" t="str">
            <v>外形寸法　幅</v>
          </cell>
          <cell r="AB38">
            <v>900</v>
          </cell>
          <cell r="AC38" t="str">
            <v>mm</v>
          </cell>
          <cell r="AD38" t="str">
            <v>外形寸法　奥行</v>
          </cell>
          <cell r="AE38">
            <v>330</v>
          </cell>
          <cell r="AF38" t="str">
            <v>mm</v>
          </cell>
          <cell r="AG38" t="str">
            <v>圧縮機出力</v>
          </cell>
          <cell r="AH38">
            <v>1.2</v>
          </cell>
          <cell r="AI38" t="str">
            <v>kW</v>
          </cell>
          <cell r="AJ38" t="str">
            <v>風量</v>
          </cell>
          <cell r="AK38">
            <v>40</v>
          </cell>
          <cell r="AL38" t="str">
            <v>m3/min</v>
          </cell>
          <cell r="AM38" t="str">
            <v>送風機出力</v>
          </cell>
          <cell r="AN38">
            <v>0.06</v>
          </cell>
          <cell r="AO38" t="str">
            <v>kW</v>
          </cell>
          <cell r="AP38" t="str">
            <v>冷媒配管１(ガス)</v>
          </cell>
          <cell r="AQ38">
            <v>12.7</v>
          </cell>
          <cell r="AR38" t="str">
            <v>φ(mm)</v>
          </cell>
          <cell r="AS38" t="str">
            <v>冷媒配管１(液)</v>
          </cell>
          <cell r="AT38">
            <v>6.35</v>
          </cell>
          <cell r="AU38" t="str">
            <v>φ(mm)</v>
          </cell>
          <cell r="AV38" t="str">
            <v>製品質量</v>
          </cell>
          <cell r="AW38">
            <v>50</v>
          </cell>
          <cell r="AX38" t="str">
            <v>kg</v>
          </cell>
          <cell r="AY38">
            <v>19.049999999999997</v>
          </cell>
        </row>
        <row r="39">
          <cell r="B39" t="str">
            <v>PU-J50EG</v>
          </cell>
          <cell r="C39" t="str">
            <v>標準価格</v>
          </cell>
          <cell r="D39">
            <v>265000</v>
          </cell>
          <cell r="E39" t="str">
            <v>円</v>
          </cell>
          <cell r="F39" t="str">
            <v>冷房能力</v>
          </cell>
          <cell r="G39">
            <v>4.5</v>
          </cell>
          <cell r="H39" t="str">
            <v>kW</v>
          </cell>
          <cell r="I39" t="str">
            <v>消費電力(冷房)</v>
          </cell>
          <cell r="J39">
            <v>0</v>
          </cell>
          <cell r="K39" t="str">
            <v>kW</v>
          </cell>
          <cell r="L39" t="str">
            <v>暖房能力</v>
          </cell>
          <cell r="M39">
            <v>0</v>
          </cell>
          <cell r="N39" t="str">
            <v>kW</v>
          </cell>
          <cell r="O39" t="str">
            <v>消費電力(暖房)</v>
          </cell>
          <cell r="P39">
            <v>0</v>
          </cell>
          <cell r="Q39" t="str">
            <v>kW</v>
          </cell>
          <cell r="R39" t="str">
            <v>電源</v>
          </cell>
          <cell r="S39" t="str">
            <v>三相</v>
          </cell>
          <cell r="T39" t="str">
            <v>φ</v>
          </cell>
          <cell r="U39" t="str">
            <v>電圧</v>
          </cell>
          <cell r="V39">
            <v>200</v>
          </cell>
          <cell r="W39" t="str">
            <v>V</v>
          </cell>
          <cell r="X39" t="str">
            <v>外形寸法　高さ</v>
          </cell>
          <cell r="Y39">
            <v>650</v>
          </cell>
          <cell r="Z39" t="str">
            <v>mm</v>
          </cell>
          <cell r="AA39" t="str">
            <v>外形寸法　幅</v>
          </cell>
          <cell r="AB39">
            <v>870</v>
          </cell>
          <cell r="AC39" t="str">
            <v>mm</v>
          </cell>
          <cell r="AD39" t="str">
            <v>外形寸法　奥行</v>
          </cell>
          <cell r="AE39">
            <v>325</v>
          </cell>
          <cell r="AF39" t="str">
            <v>mm</v>
          </cell>
          <cell r="AG39" t="str">
            <v>圧縮機出力</v>
          </cell>
          <cell r="AH39">
            <v>1.3</v>
          </cell>
          <cell r="AI39" t="str">
            <v>kW</v>
          </cell>
          <cell r="AJ39" t="str">
            <v>風量</v>
          </cell>
          <cell r="AK39">
            <v>45</v>
          </cell>
          <cell r="AL39" t="str">
            <v>m3/min</v>
          </cell>
          <cell r="AM39" t="str">
            <v>送風機出力</v>
          </cell>
          <cell r="AN39">
            <v>6.5000000000000002E-2</v>
          </cell>
          <cell r="AO39" t="str">
            <v>kW</v>
          </cell>
          <cell r="AP39" t="str">
            <v>冷媒配管１(ガス)</v>
          </cell>
          <cell r="AQ39">
            <v>12.7</v>
          </cell>
          <cell r="AR39" t="str">
            <v>φ(mm)</v>
          </cell>
          <cell r="AS39" t="str">
            <v>冷媒配管１(液)</v>
          </cell>
          <cell r="AT39">
            <v>6.35</v>
          </cell>
          <cell r="AU39" t="str">
            <v>φ(mm)</v>
          </cell>
          <cell r="AV39" t="str">
            <v>製品質量</v>
          </cell>
          <cell r="AW39">
            <v>52</v>
          </cell>
          <cell r="AX39" t="str">
            <v>kg</v>
          </cell>
          <cell r="AY39">
            <v>19.049999999999997</v>
          </cell>
        </row>
        <row r="40">
          <cell r="B40" t="str">
            <v>PU-J50FK</v>
          </cell>
          <cell r="C40" t="str">
            <v>標準価格</v>
          </cell>
          <cell r="D40">
            <v>280000</v>
          </cell>
          <cell r="E40" t="str">
            <v>円</v>
          </cell>
          <cell r="F40" t="str">
            <v>冷房能力</v>
          </cell>
          <cell r="G40">
            <v>4.5</v>
          </cell>
          <cell r="H40" t="str">
            <v>kW</v>
          </cell>
          <cell r="I40" t="str">
            <v>消費電力(冷房)</v>
          </cell>
          <cell r="J40">
            <v>0</v>
          </cell>
          <cell r="K40" t="str">
            <v>kW</v>
          </cell>
          <cell r="L40" t="str">
            <v>暖房能力</v>
          </cell>
          <cell r="M40">
            <v>0</v>
          </cell>
          <cell r="N40" t="str">
            <v>kW</v>
          </cell>
          <cell r="O40" t="str">
            <v>消費電力(暖房)</v>
          </cell>
          <cell r="P40">
            <v>0</v>
          </cell>
          <cell r="Q40" t="str">
            <v>kW</v>
          </cell>
          <cell r="R40" t="str">
            <v>電源</v>
          </cell>
          <cell r="S40" t="str">
            <v>三相</v>
          </cell>
          <cell r="T40" t="str">
            <v>φ</v>
          </cell>
          <cell r="U40" t="str">
            <v>電圧</v>
          </cell>
          <cell r="V40">
            <v>200</v>
          </cell>
          <cell r="W40" t="str">
            <v>V</v>
          </cell>
          <cell r="X40" t="str">
            <v>外形寸法　高さ</v>
          </cell>
          <cell r="Y40">
            <v>680</v>
          </cell>
          <cell r="Z40" t="str">
            <v>mm</v>
          </cell>
          <cell r="AA40" t="str">
            <v>外形寸法　幅</v>
          </cell>
          <cell r="AB40">
            <v>900</v>
          </cell>
          <cell r="AC40" t="str">
            <v>mm</v>
          </cell>
          <cell r="AD40" t="str">
            <v>外形寸法　奥行</v>
          </cell>
          <cell r="AE40">
            <v>350</v>
          </cell>
          <cell r="AF40" t="str">
            <v>mm</v>
          </cell>
          <cell r="AG40" t="str">
            <v>圧縮機出力</v>
          </cell>
          <cell r="AH40">
            <v>1.3</v>
          </cell>
          <cell r="AI40" t="str">
            <v>kW</v>
          </cell>
          <cell r="AJ40" t="str">
            <v>風量</v>
          </cell>
          <cell r="AK40">
            <v>45</v>
          </cell>
          <cell r="AL40" t="str">
            <v>m3/min</v>
          </cell>
          <cell r="AM40" t="str">
            <v>送風機出力</v>
          </cell>
          <cell r="AN40">
            <v>0.04</v>
          </cell>
          <cell r="AO40" t="str">
            <v>kW</v>
          </cell>
          <cell r="AP40" t="str">
            <v>冷媒配管１(ガス)</v>
          </cell>
          <cell r="AQ40">
            <v>12.7</v>
          </cell>
          <cell r="AR40" t="str">
            <v>φ(mm)</v>
          </cell>
          <cell r="AS40" t="str">
            <v>冷媒配管１(液)</v>
          </cell>
          <cell r="AT40">
            <v>6.35</v>
          </cell>
          <cell r="AU40" t="str">
            <v>φ(mm)</v>
          </cell>
          <cell r="AV40" t="str">
            <v>製品質量</v>
          </cell>
          <cell r="AW40">
            <v>54</v>
          </cell>
          <cell r="AX40" t="str">
            <v>kg</v>
          </cell>
          <cell r="AY40">
            <v>19.049999999999997</v>
          </cell>
        </row>
        <row r="41">
          <cell r="B41" t="str">
            <v>PU-J50GA</v>
          </cell>
          <cell r="C41" t="str">
            <v>標準価格</v>
          </cell>
          <cell r="D41">
            <v>255000</v>
          </cell>
          <cell r="E41" t="str">
            <v>円</v>
          </cell>
          <cell r="F41" t="str">
            <v>冷房能力</v>
          </cell>
          <cell r="G41">
            <v>4.5</v>
          </cell>
          <cell r="H41" t="str">
            <v>kW</v>
          </cell>
          <cell r="I41" t="str">
            <v>消費電力(冷房)</v>
          </cell>
          <cell r="J41">
            <v>0</v>
          </cell>
          <cell r="K41" t="str">
            <v>kW</v>
          </cell>
          <cell r="L41" t="str">
            <v>暖房能力</v>
          </cell>
          <cell r="M41">
            <v>0</v>
          </cell>
          <cell r="N41" t="str">
            <v>kW</v>
          </cell>
          <cell r="O41" t="str">
            <v>消費電力(暖房)</v>
          </cell>
          <cell r="P41">
            <v>0</v>
          </cell>
          <cell r="Q41" t="str">
            <v>kW</v>
          </cell>
          <cell r="R41" t="str">
            <v>電源</v>
          </cell>
          <cell r="S41" t="str">
            <v>三相</v>
          </cell>
          <cell r="T41" t="str">
            <v>φ</v>
          </cell>
          <cell r="U41" t="str">
            <v>電圧</v>
          </cell>
          <cell r="V41">
            <v>200</v>
          </cell>
          <cell r="W41" t="str">
            <v>V</v>
          </cell>
          <cell r="X41" t="str">
            <v>外形寸法　高さ</v>
          </cell>
          <cell r="Y41">
            <v>650</v>
          </cell>
          <cell r="Z41" t="str">
            <v>mm</v>
          </cell>
          <cell r="AA41" t="str">
            <v>外形寸法　幅</v>
          </cell>
          <cell r="AB41">
            <v>900</v>
          </cell>
          <cell r="AC41" t="str">
            <v>mm</v>
          </cell>
          <cell r="AD41" t="str">
            <v>外形寸法　奥行</v>
          </cell>
          <cell r="AE41">
            <v>330</v>
          </cell>
          <cell r="AF41" t="str">
            <v>mm</v>
          </cell>
          <cell r="AG41" t="str">
            <v>圧縮機出力</v>
          </cell>
          <cell r="AH41">
            <v>1.3</v>
          </cell>
          <cell r="AI41" t="str">
            <v>kW</v>
          </cell>
          <cell r="AJ41" t="str">
            <v>風量</v>
          </cell>
          <cell r="AK41">
            <v>40</v>
          </cell>
          <cell r="AL41" t="str">
            <v>m3/min</v>
          </cell>
          <cell r="AM41" t="str">
            <v>送風機出力</v>
          </cell>
          <cell r="AN41">
            <v>0.06</v>
          </cell>
          <cell r="AO41" t="str">
            <v>kW</v>
          </cell>
          <cell r="AP41" t="str">
            <v>冷媒配管１(ガス)</v>
          </cell>
          <cell r="AQ41">
            <v>12.7</v>
          </cell>
          <cell r="AR41" t="str">
            <v>φ(mm)</v>
          </cell>
          <cell r="AS41" t="str">
            <v>冷媒配管１(液)</v>
          </cell>
          <cell r="AT41">
            <v>6.35</v>
          </cell>
          <cell r="AU41" t="str">
            <v>φ(mm)</v>
          </cell>
          <cell r="AV41" t="str">
            <v>製品質量</v>
          </cell>
          <cell r="AW41">
            <v>53</v>
          </cell>
          <cell r="AX41" t="str">
            <v>kg</v>
          </cell>
          <cell r="AY41">
            <v>19.049999999999997</v>
          </cell>
        </row>
        <row r="42">
          <cell r="B42" t="str">
            <v>PU-J50GAM</v>
          </cell>
          <cell r="C42" t="str">
            <v>標準価格</v>
          </cell>
          <cell r="D42">
            <v>280000</v>
          </cell>
          <cell r="E42" t="str">
            <v>円</v>
          </cell>
          <cell r="F42" t="str">
            <v>冷房能力</v>
          </cell>
          <cell r="G42">
            <v>4.5</v>
          </cell>
          <cell r="H42" t="str">
            <v>kW</v>
          </cell>
          <cell r="I42" t="str">
            <v>消費電力(冷房)</v>
          </cell>
          <cell r="K42" t="str">
            <v>kW</v>
          </cell>
          <cell r="L42" t="str">
            <v>暖房能力</v>
          </cell>
          <cell r="N42" t="str">
            <v>kW</v>
          </cell>
          <cell r="O42" t="str">
            <v>消費電力(暖房)</v>
          </cell>
          <cell r="Q42" t="str">
            <v>kW</v>
          </cell>
          <cell r="R42" t="str">
            <v>電源</v>
          </cell>
          <cell r="S42" t="str">
            <v>三相</v>
          </cell>
          <cell r="T42" t="str">
            <v>φ</v>
          </cell>
          <cell r="U42" t="str">
            <v>電圧</v>
          </cell>
          <cell r="V42">
            <v>200</v>
          </cell>
          <cell r="W42" t="str">
            <v>V</v>
          </cell>
          <cell r="X42" t="str">
            <v>外形寸法　高さ</v>
          </cell>
          <cell r="Y42">
            <v>650</v>
          </cell>
          <cell r="Z42" t="str">
            <v>mm</v>
          </cell>
          <cell r="AA42" t="str">
            <v>外形寸法　幅</v>
          </cell>
          <cell r="AB42">
            <v>900</v>
          </cell>
          <cell r="AC42" t="str">
            <v>mm</v>
          </cell>
          <cell r="AD42" t="str">
            <v>外形寸法　奥行</v>
          </cell>
          <cell r="AE42">
            <v>330</v>
          </cell>
          <cell r="AF42" t="str">
            <v>mm</v>
          </cell>
          <cell r="AG42" t="str">
            <v>圧縮機出力</v>
          </cell>
          <cell r="AH42">
            <v>1.3</v>
          </cell>
          <cell r="AI42" t="str">
            <v>kW</v>
          </cell>
          <cell r="AJ42" t="str">
            <v>風量</v>
          </cell>
          <cell r="AK42">
            <v>40</v>
          </cell>
          <cell r="AL42" t="str">
            <v>m3/min</v>
          </cell>
          <cell r="AM42" t="str">
            <v>送風機出力</v>
          </cell>
          <cell r="AN42">
            <v>0.06</v>
          </cell>
          <cell r="AO42" t="str">
            <v>kW</v>
          </cell>
          <cell r="AP42" t="str">
            <v>冷媒配管１(ガス)</v>
          </cell>
          <cell r="AQ42">
            <v>12.7</v>
          </cell>
          <cell r="AR42" t="str">
            <v>φ(mm)</v>
          </cell>
          <cell r="AS42" t="str">
            <v>冷媒配管１(液)</v>
          </cell>
          <cell r="AT42">
            <v>6.35</v>
          </cell>
          <cell r="AU42" t="str">
            <v>φ(mm)</v>
          </cell>
          <cell r="AV42" t="str">
            <v>製品質量</v>
          </cell>
          <cell r="AW42">
            <v>53</v>
          </cell>
          <cell r="AX42" t="str">
            <v>kg</v>
          </cell>
          <cell r="AY42">
            <v>19.049999999999997</v>
          </cell>
        </row>
        <row r="43">
          <cell r="B43" t="str">
            <v>PU-J50SEG</v>
          </cell>
          <cell r="C43" t="str">
            <v>標準価格</v>
          </cell>
          <cell r="D43">
            <v>265000</v>
          </cell>
          <cell r="E43" t="str">
            <v>円</v>
          </cell>
          <cell r="F43" t="str">
            <v>冷房能力</v>
          </cell>
          <cell r="G43">
            <v>4.5</v>
          </cell>
          <cell r="H43" t="str">
            <v>kW</v>
          </cell>
          <cell r="I43" t="str">
            <v>消費電力(冷房)</v>
          </cell>
          <cell r="J43">
            <v>0</v>
          </cell>
          <cell r="K43" t="str">
            <v>kW</v>
          </cell>
          <cell r="L43" t="str">
            <v>暖房能力</v>
          </cell>
          <cell r="M43">
            <v>0</v>
          </cell>
          <cell r="N43" t="str">
            <v>kW</v>
          </cell>
          <cell r="O43" t="str">
            <v>消費電力(暖房)</v>
          </cell>
          <cell r="P43">
            <v>0</v>
          </cell>
          <cell r="Q43" t="str">
            <v>kW</v>
          </cell>
          <cell r="R43" t="str">
            <v>電源</v>
          </cell>
          <cell r="S43" t="str">
            <v>単相</v>
          </cell>
          <cell r="T43" t="str">
            <v>φ</v>
          </cell>
          <cell r="U43" t="str">
            <v>電圧</v>
          </cell>
          <cell r="V43">
            <v>200</v>
          </cell>
          <cell r="W43" t="str">
            <v>V</v>
          </cell>
          <cell r="X43" t="str">
            <v>外形寸法　高さ</v>
          </cell>
          <cell r="Y43">
            <v>650</v>
          </cell>
          <cell r="Z43" t="str">
            <v>mm</v>
          </cell>
          <cell r="AA43" t="str">
            <v>外形寸法　幅</v>
          </cell>
          <cell r="AB43">
            <v>870</v>
          </cell>
          <cell r="AC43" t="str">
            <v>mm</v>
          </cell>
          <cell r="AD43" t="str">
            <v>外形寸法　奥行</v>
          </cell>
          <cell r="AE43">
            <v>325</v>
          </cell>
          <cell r="AF43" t="str">
            <v>mm</v>
          </cell>
          <cell r="AG43" t="str">
            <v>圧縮機出力</v>
          </cell>
          <cell r="AH43">
            <v>1.3</v>
          </cell>
          <cell r="AI43" t="str">
            <v>kW</v>
          </cell>
          <cell r="AJ43" t="str">
            <v>風量</v>
          </cell>
          <cell r="AK43">
            <v>45</v>
          </cell>
          <cell r="AL43" t="str">
            <v>m3/min</v>
          </cell>
          <cell r="AM43" t="str">
            <v>送風機出力</v>
          </cell>
          <cell r="AN43">
            <v>6.5000000000000002E-2</v>
          </cell>
          <cell r="AO43" t="str">
            <v>kW</v>
          </cell>
          <cell r="AP43" t="str">
            <v>冷媒配管１(ガス)</v>
          </cell>
          <cell r="AQ43">
            <v>12.7</v>
          </cell>
          <cell r="AR43" t="str">
            <v>φ(mm)</v>
          </cell>
          <cell r="AS43" t="str">
            <v>冷媒配管１(液)</v>
          </cell>
          <cell r="AT43">
            <v>6.35</v>
          </cell>
          <cell r="AU43" t="str">
            <v>φ(mm)</v>
          </cell>
          <cell r="AV43" t="str">
            <v>製品質量</v>
          </cell>
          <cell r="AW43">
            <v>52</v>
          </cell>
          <cell r="AX43" t="str">
            <v>kg</v>
          </cell>
          <cell r="AY43">
            <v>19.049999999999997</v>
          </cell>
        </row>
        <row r="44">
          <cell r="B44" t="str">
            <v>PU-J50SFK</v>
          </cell>
          <cell r="C44" t="str">
            <v>標準価格</v>
          </cell>
          <cell r="D44">
            <v>280000</v>
          </cell>
          <cell r="E44" t="str">
            <v>円</v>
          </cell>
          <cell r="F44" t="str">
            <v>冷房能力</v>
          </cell>
          <cell r="G44">
            <v>4.5</v>
          </cell>
          <cell r="H44" t="str">
            <v>kW</v>
          </cell>
          <cell r="I44" t="str">
            <v>消費電力(冷房)</v>
          </cell>
          <cell r="J44">
            <v>0</v>
          </cell>
          <cell r="K44" t="str">
            <v>kW</v>
          </cell>
          <cell r="L44" t="str">
            <v>暖房能力</v>
          </cell>
          <cell r="M44">
            <v>0</v>
          </cell>
          <cell r="N44" t="str">
            <v>kW</v>
          </cell>
          <cell r="O44" t="str">
            <v>消費電力(暖房)</v>
          </cell>
          <cell r="P44">
            <v>0</v>
          </cell>
          <cell r="Q44" t="str">
            <v>kW</v>
          </cell>
          <cell r="R44" t="str">
            <v>電源</v>
          </cell>
          <cell r="S44" t="str">
            <v>単相</v>
          </cell>
          <cell r="T44" t="str">
            <v>φ</v>
          </cell>
          <cell r="U44" t="str">
            <v>電圧</v>
          </cell>
          <cell r="V44">
            <v>200</v>
          </cell>
          <cell r="W44" t="str">
            <v>V</v>
          </cell>
          <cell r="X44" t="str">
            <v>外形寸法　高さ</v>
          </cell>
          <cell r="Y44">
            <v>680</v>
          </cell>
          <cell r="Z44" t="str">
            <v>mm</v>
          </cell>
          <cell r="AA44" t="str">
            <v>外形寸法　幅</v>
          </cell>
          <cell r="AB44">
            <v>900</v>
          </cell>
          <cell r="AC44" t="str">
            <v>mm</v>
          </cell>
          <cell r="AD44" t="str">
            <v>外形寸法　奥行</v>
          </cell>
          <cell r="AE44">
            <v>350</v>
          </cell>
          <cell r="AF44" t="str">
            <v>mm</v>
          </cell>
          <cell r="AG44" t="str">
            <v>圧縮機出力</v>
          </cell>
          <cell r="AH44">
            <v>1.3</v>
          </cell>
          <cell r="AI44" t="str">
            <v>kW</v>
          </cell>
          <cell r="AJ44" t="str">
            <v>風量</v>
          </cell>
          <cell r="AK44">
            <v>45</v>
          </cell>
          <cell r="AL44" t="str">
            <v>m3/min</v>
          </cell>
          <cell r="AM44" t="str">
            <v>送風機出力</v>
          </cell>
          <cell r="AN44">
            <v>0.04</v>
          </cell>
          <cell r="AO44" t="str">
            <v>kW</v>
          </cell>
          <cell r="AP44" t="str">
            <v>冷媒配管１(ガス)</v>
          </cell>
          <cell r="AQ44">
            <v>12.7</v>
          </cell>
          <cell r="AR44" t="str">
            <v>φ(mm)</v>
          </cell>
          <cell r="AS44" t="str">
            <v>冷媒配管１(液)</v>
          </cell>
          <cell r="AT44">
            <v>6.35</v>
          </cell>
          <cell r="AU44" t="str">
            <v>φ(mm)</v>
          </cell>
          <cell r="AV44" t="str">
            <v>製品質量</v>
          </cell>
          <cell r="AW44">
            <v>54</v>
          </cell>
          <cell r="AX44" t="str">
            <v>kg</v>
          </cell>
          <cell r="AY44">
            <v>19.049999999999997</v>
          </cell>
        </row>
        <row r="45">
          <cell r="B45" t="str">
            <v>PU-J50SGA</v>
          </cell>
          <cell r="C45" t="str">
            <v>標準価格</v>
          </cell>
          <cell r="D45">
            <v>255000</v>
          </cell>
          <cell r="E45" t="str">
            <v>円</v>
          </cell>
          <cell r="F45" t="str">
            <v>冷房能力</v>
          </cell>
          <cell r="G45">
            <v>4.5</v>
          </cell>
          <cell r="H45" t="str">
            <v>kW</v>
          </cell>
          <cell r="I45" t="str">
            <v>消費電力(冷房)</v>
          </cell>
          <cell r="J45">
            <v>0</v>
          </cell>
          <cell r="K45" t="str">
            <v>kW</v>
          </cell>
          <cell r="L45" t="str">
            <v>暖房能力</v>
          </cell>
          <cell r="M45">
            <v>0</v>
          </cell>
          <cell r="N45" t="str">
            <v>kW</v>
          </cell>
          <cell r="O45" t="str">
            <v>消費電力(暖房)</v>
          </cell>
          <cell r="P45">
            <v>0</v>
          </cell>
          <cell r="Q45" t="str">
            <v>kW</v>
          </cell>
          <cell r="R45" t="str">
            <v>電源</v>
          </cell>
          <cell r="S45" t="str">
            <v>単相</v>
          </cell>
          <cell r="T45" t="str">
            <v>φ</v>
          </cell>
          <cell r="U45" t="str">
            <v>電圧</v>
          </cell>
          <cell r="V45">
            <v>200</v>
          </cell>
          <cell r="W45" t="str">
            <v>V</v>
          </cell>
          <cell r="X45" t="str">
            <v>外形寸法　高さ</v>
          </cell>
          <cell r="Y45">
            <v>650</v>
          </cell>
          <cell r="Z45" t="str">
            <v>mm</v>
          </cell>
          <cell r="AA45" t="str">
            <v>外形寸法　幅</v>
          </cell>
          <cell r="AB45">
            <v>900</v>
          </cell>
          <cell r="AC45" t="str">
            <v>mm</v>
          </cell>
          <cell r="AD45" t="str">
            <v>外形寸法　奥行</v>
          </cell>
          <cell r="AE45">
            <v>330</v>
          </cell>
          <cell r="AF45" t="str">
            <v>mm</v>
          </cell>
          <cell r="AG45" t="str">
            <v>圧縮機出力</v>
          </cell>
          <cell r="AH45">
            <v>1.3</v>
          </cell>
          <cell r="AI45" t="str">
            <v>kW</v>
          </cell>
          <cell r="AJ45" t="str">
            <v>風量</v>
          </cell>
          <cell r="AK45">
            <v>40</v>
          </cell>
          <cell r="AL45" t="str">
            <v>m3/min</v>
          </cell>
          <cell r="AM45" t="str">
            <v>送風機出力</v>
          </cell>
          <cell r="AN45">
            <v>0.06</v>
          </cell>
          <cell r="AO45" t="str">
            <v>kW</v>
          </cell>
          <cell r="AP45" t="str">
            <v>冷媒配管１(ガス)</v>
          </cell>
          <cell r="AQ45">
            <v>12.7</v>
          </cell>
          <cell r="AR45" t="str">
            <v>φ(mm)</v>
          </cell>
          <cell r="AS45" t="str">
            <v>冷媒配管１(液)</v>
          </cell>
          <cell r="AT45">
            <v>6.35</v>
          </cell>
          <cell r="AU45" t="str">
            <v>φ(mm)</v>
          </cell>
          <cell r="AV45" t="str">
            <v>製品質量</v>
          </cell>
          <cell r="AW45">
            <v>53</v>
          </cell>
          <cell r="AX45" t="str">
            <v>kg</v>
          </cell>
          <cell r="AY45">
            <v>19.049999999999997</v>
          </cell>
        </row>
        <row r="46">
          <cell r="B46" t="str">
            <v>PU-J50SGAM</v>
          </cell>
          <cell r="C46" t="str">
            <v>標準価格</v>
          </cell>
          <cell r="D46">
            <v>280000</v>
          </cell>
          <cell r="E46" t="str">
            <v>円</v>
          </cell>
          <cell r="F46" t="str">
            <v>冷房能力</v>
          </cell>
          <cell r="G46">
            <v>4.5</v>
          </cell>
          <cell r="H46" t="str">
            <v>kW</v>
          </cell>
          <cell r="I46" t="str">
            <v>消費電力(冷房)</v>
          </cell>
          <cell r="K46" t="str">
            <v>kW</v>
          </cell>
          <cell r="L46" t="str">
            <v>暖房能力</v>
          </cell>
          <cell r="N46" t="str">
            <v>kW</v>
          </cell>
          <cell r="O46" t="str">
            <v>消費電力(暖房)</v>
          </cell>
          <cell r="Q46" t="str">
            <v>kW</v>
          </cell>
          <cell r="R46" t="str">
            <v>電源</v>
          </cell>
          <cell r="S46" t="str">
            <v>単相</v>
          </cell>
          <cell r="T46" t="str">
            <v>φ</v>
          </cell>
          <cell r="U46" t="str">
            <v>電圧</v>
          </cell>
          <cell r="V46">
            <v>200</v>
          </cell>
          <cell r="W46" t="str">
            <v>V</v>
          </cell>
          <cell r="X46" t="str">
            <v>外形寸法　高さ</v>
          </cell>
          <cell r="Y46">
            <v>650</v>
          </cell>
          <cell r="Z46" t="str">
            <v>mm</v>
          </cell>
          <cell r="AA46" t="str">
            <v>外形寸法　幅</v>
          </cell>
          <cell r="AB46">
            <v>900</v>
          </cell>
          <cell r="AC46" t="str">
            <v>mm</v>
          </cell>
          <cell r="AD46" t="str">
            <v>外形寸法　奥行</v>
          </cell>
          <cell r="AE46">
            <v>330</v>
          </cell>
          <cell r="AF46" t="str">
            <v>mm</v>
          </cell>
          <cell r="AG46" t="str">
            <v>圧縮機出力</v>
          </cell>
          <cell r="AH46">
            <v>1.3</v>
          </cell>
          <cell r="AI46" t="str">
            <v>kW</v>
          </cell>
          <cell r="AJ46" t="str">
            <v>風量</v>
          </cell>
          <cell r="AK46">
            <v>40</v>
          </cell>
          <cell r="AL46" t="str">
            <v>m3/min</v>
          </cell>
          <cell r="AM46" t="str">
            <v>送風機出力</v>
          </cell>
          <cell r="AN46">
            <v>0.06</v>
          </cell>
          <cell r="AO46" t="str">
            <v>kW</v>
          </cell>
          <cell r="AP46" t="str">
            <v>冷媒配管１(ガス)</v>
          </cell>
          <cell r="AQ46">
            <v>12.7</v>
          </cell>
          <cell r="AR46" t="str">
            <v>φ(mm)</v>
          </cell>
          <cell r="AS46" t="str">
            <v>冷媒配管１(液)</v>
          </cell>
          <cell r="AT46">
            <v>6.35</v>
          </cell>
          <cell r="AU46" t="str">
            <v>φ(mm)</v>
          </cell>
          <cell r="AV46" t="str">
            <v>製品質量</v>
          </cell>
          <cell r="AW46">
            <v>53</v>
          </cell>
          <cell r="AX46" t="str">
            <v>kg</v>
          </cell>
          <cell r="AY46">
            <v>19.049999999999997</v>
          </cell>
        </row>
        <row r="47">
          <cell r="B47" t="str">
            <v>PU-J56EG</v>
          </cell>
          <cell r="C47" t="str">
            <v>標準価格</v>
          </cell>
          <cell r="D47">
            <v>280000</v>
          </cell>
          <cell r="E47" t="str">
            <v>円</v>
          </cell>
          <cell r="F47" t="str">
            <v>冷房能力</v>
          </cell>
          <cell r="G47">
            <v>5</v>
          </cell>
          <cell r="H47" t="str">
            <v>kW</v>
          </cell>
          <cell r="I47" t="str">
            <v>消費電力(冷房)</v>
          </cell>
          <cell r="J47">
            <v>0</v>
          </cell>
          <cell r="K47" t="str">
            <v>kW</v>
          </cell>
          <cell r="L47" t="str">
            <v>暖房能力</v>
          </cell>
          <cell r="M47">
            <v>0</v>
          </cell>
          <cell r="N47" t="str">
            <v>kW</v>
          </cell>
          <cell r="O47" t="str">
            <v>消費電力(暖房)</v>
          </cell>
          <cell r="P47">
            <v>0</v>
          </cell>
          <cell r="Q47" t="str">
            <v>kW</v>
          </cell>
          <cell r="R47" t="str">
            <v>電源</v>
          </cell>
          <cell r="S47" t="str">
            <v>三相</v>
          </cell>
          <cell r="T47" t="str">
            <v>φ</v>
          </cell>
          <cell r="U47" t="str">
            <v>電圧</v>
          </cell>
          <cell r="V47">
            <v>200</v>
          </cell>
          <cell r="W47" t="str">
            <v>V</v>
          </cell>
          <cell r="X47" t="str">
            <v>外形寸法　高さ</v>
          </cell>
          <cell r="Y47">
            <v>650</v>
          </cell>
          <cell r="Z47" t="str">
            <v>mm</v>
          </cell>
          <cell r="AA47" t="str">
            <v>外形寸法　幅</v>
          </cell>
          <cell r="AB47">
            <v>870</v>
          </cell>
          <cell r="AC47" t="str">
            <v>mm</v>
          </cell>
          <cell r="AD47" t="str">
            <v>外形寸法　奥行</v>
          </cell>
          <cell r="AE47">
            <v>325</v>
          </cell>
          <cell r="AF47" t="str">
            <v>mm</v>
          </cell>
          <cell r="AG47" t="str">
            <v>圧縮機出力</v>
          </cell>
          <cell r="AH47">
            <v>1.5</v>
          </cell>
          <cell r="AI47" t="str">
            <v>kW</v>
          </cell>
          <cell r="AJ47" t="str">
            <v>風量</v>
          </cell>
          <cell r="AK47">
            <v>45</v>
          </cell>
          <cell r="AL47" t="str">
            <v>m3/min</v>
          </cell>
          <cell r="AM47" t="str">
            <v>送風機出力</v>
          </cell>
          <cell r="AN47">
            <v>6.5000000000000002E-2</v>
          </cell>
          <cell r="AO47" t="str">
            <v>kW</v>
          </cell>
          <cell r="AP47" t="str">
            <v>冷媒配管１(ガス)</v>
          </cell>
          <cell r="AQ47">
            <v>15.88</v>
          </cell>
          <cell r="AR47" t="str">
            <v>φ(mm)</v>
          </cell>
          <cell r="AS47" t="str">
            <v>冷媒配管１(液)</v>
          </cell>
          <cell r="AT47">
            <v>9.52</v>
          </cell>
          <cell r="AU47" t="str">
            <v>φ(mm)</v>
          </cell>
          <cell r="AV47" t="str">
            <v>製品質量</v>
          </cell>
          <cell r="AW47">
            <v>58</v>
          </cell>
          <cell r="AX47" t="str">
            <v>kg</v>
          </cell>
          <cell r="AY47">
            <v>25.4</v>
          </cell>
        </row>
        <row r="48">
          <cell r="B48" t="str">
            <v>PU-J56GA</v>
          </cell>
          <cell r="C48" t="str">
            <v>標準価格</v>
          </cell>
          <cell r="D48">
            <v>265000</v>
          </cell>
          <cell r="E48" t="str">
            <v>円</v>
          </cell>
          <cell r="F48" t="str">
            <v>冷房能力</v>
          </cell>
          <cell r="G48">
            <v>5</v>
          </cell>
          <cell r="H48" t="str">
            <v>kW</v>
          </cell>
          <cell r="I48" t="str">
            <v>消費電力(冷房)</v>
          </cell>
          <cell r="J48">
            <v>0</v>
          </cell>
          <cell r="K48" t="str">
            <v>kW</v>
          </cell>
          <cell r="L48" t="str">
            <v>暖房能力</v>
          </cell>
          <cell r="M48">
            <v>0</v>
          </cell>
          <cell r="N48" t="str">
            <v>kW</v>
          </cell>
          <cell r="O48" t="str">
            <v>消費電力(暖房)</v>
          </cell>
          <cell r="P48">
            <v>0</v>
          </cell>
          <cell r="Q48" t="str">
            <v>kW</v>
          </cell>
          <cell r="R48" t="str">
            <v>電源</v>
          </cell>
          <cell r="S48" t="str">
            <v>三相</v>
          </cell>
          <cell r="T48" t="str">
            <v>φ</v>
          </cell>
          <cell r="U48" t="str">
            <v>電圧</v>
          </cell>
          <cell r="V48">
            <v>200</v>
          </cell>
          <cell r="W48" t="str">
            <v>V</v>
          </cell>
          <cell r="X48" t="str">
            <v>外形寸法　高さ</v>
          </cell>
          <cell r="Y48">
            <v>855</v>
          </cell>
          <cell r="Z48" t="str">
            <v>mm</v>
          </cell>
          <cell r="AA48" t="str">
            <v>外形寸法　幅</v>
          </cell>
          <cell r="AB48">
            <v>900</v>
          </cell>
          <cell r="AC48" t="str">
            <v>mm</v>
          </cell>
          <cell r="AD48" t="str">
            <v>外形寸法　奥行</v>
          </cell>
          <cell r="AE48">
            <v>330</v>
          </cell>
          <cell r="AF48" t="str">
            <v>mm</v>
          </cell>
          <cell r="AG48" t="str">
            <v>圧縮機出力</v>
          </cell>
          <cell r="AH48">
            <v>1.7</v>
          </cell>
          <cell r="AI48" t="str">
            <v>kW</v>
          </cell>
          <cell r="AJ48" t="str">
            <v>風量</v>
          </cell>
          <cell r="AK48">
            <v>50</v>
          </cell>
          <cell r="AL48" t="str">
            <v>m3/min</v>
          </cell>
          <cell r="AM48" t="str">
            <v>送風機出力</v>
          </cell>
          <cell r="AN48">
            <v>0.06</v>
          </cell>
          <cell r="AO48" t="str">
            <v>kW</v>
          </cell>
          <cell r="AP48" t="str">
            <v>冷媒配管１(ガス)</v>
          </cell>
          <cell r="AQ48">
            <v>15.88</v>
          </cell>
          <cell r="AR48" t="str">
            <v>φ(mm)</v>
          </cell>
          <cell r="AS48" t="str">
            <v>冷媒配管１(液)</v>
          </cell>
          <cell r="AT48">
            <v>9.52</v>
          </cell>
          <cell r="AU48" t="str">
            <v>φ(mm)</v>
          </cell>
          <cell r="AV48" t="str">
            <v>製品質量</v>
          </cell>
          <cell r="AW48">
            <v>70</v>
          </cell>
          <cell r="AX48" t="str">
            <v>kg</v>
          </cell>
          <cell r="AY48">
            <v>25.4</v>
          </cell>
        </row>
        <row r="49">
          <cell r="B49" t="str">
            <v>PU-J56GAM</v>
          </cell>
          <cell r="C49" t="str">
            <v>標準価格</v>
          </cell>
          <cell r="D49">
            <v>290000</v>
          </cell>
          <cell r="E49" t="str">
            <v>円</v>
          </cell>
          <cell r="F49" t="str">
            <v>冷房能力</v>
          </cell>
          <cell r="G49">
            <v>5</v>
          </cell>
          <cell r="H49" t="str">
            <v>kW</v>
          </cell>
          <cell r="I49" t="str">
            <v>消費電力(冷房)</v>
          </cell>
          <cell r="K49" t="str">
            <v>kW</v>
          </cell>
          <cell r="L49" t="str">
            <v>暖房能力</v>
          </cell>
          <cell r="N49" t="str">
            <v>kW</v>
          </cell>
          <cell r="O49" t="str">
            <v>消費電力(暖房)</v>
          </cell>
          <cell r="Q49" t="str">
            <v>kW</v>
          </cell>
          <cell r="R49" t="str">
            <v>電源</v>
          </cell>
          <cell r="S49" t="str">
            <v>三相</v>
          </cell>
          <cell r="T49" t="str">
            <v>φ</v>
          </cell>
          <cell r="U49" t="str">
            <v>電圧</v>
          </cell>
          <cell r="V49">
            <v>200</v>
          </cell>
          <cell r="W49" t="str">
            <v>V</v>
          </cell>
          <cell r="X49" t="str">
            <v>外形寸法　高さ</v>
          </cell>
          <cell r="Y49">
            <v>855</v>
          </cell>
          <cell r="Z49" t="str">
            <v>mm</v>
          </cell>
          <cell r="AA49" t="str">
            <v>外形寸法　幅</v>
          </cell>
          <cell r="AB49">
            <v>900</v>
          </cell>
          <cell r="AC49" t="str">
            <v>mm</v>
          </cell>
          <cell r="AD49" t="str">
            <v>外形寸法　奥行</v>
          </cell>
          <cell r="AE49">
            <v>330</v>
          </cell>
          <cell r="AF49" t="str">
            <v>mm</v>
          </cell>
          <cell r="AG49" t="str">
            <v>圧縮機出力</v>
          </cell>
          <cell r="AH49">
            <v>1.7</v>
          </cell>
          <cell r="AI49" t="str">
            <v>kW</v>
          </cell>
          <cell r="AJ49" t="str">
            <v>風量</v>
          </cell>
          <cell r="AK49">
            <v>50</v>
          </cell>
          <cell r="AL49" t="str">
            <v>m3/min</v>
          </cell>
          <cell r="AM49" t="str">
            <v>送風機出力</v>
          </cell>
          <cell r="AN49">
            <v>0.06</v>
          </cell>
          <cell r="AO49" t="str">
            <v>kW</v>
          </cell>
          <cell r="AP49" t="str">
            <v>冷媒配管１(ガス)</v>
          </cell>
          <cell r="AQ49">
            <v>15.88</v>
          </cell>
          <cell r="AR49" t="str">
            <v>φ(mm)</v>
          </cell>
          <cell r="AS49" t="str">
            <v>冷媒配管１(液)</v>
          </cell>
          <cell r="AT49">
            <v>9.52</v>
          </cell>
          <cell r="AU49" t="str">
            <v>φ(mm)</v>
          </cell>
          <cell r="AV49" t="str">
            <v>製品質量</v>
          </cell>
          <cell r="AW49">
            <v>70</v>
          </cell>
          <cell r="AX49" t="str">
            <v>kg</v>
          </cell>
          <cell r="AY49">
            <v>25.4</v>
          </cell>
        </row>
        <row r="50">
          <cell r="B50" t="str">
            <v>PU-J56SEG</v>
          </cell>
          <cell r="C50" t="str">
            <v>標準価格</v>
          </cell>
          <cell r="D50">
            <v>280000</v>
          </cell>
          <cell r="E50" t="str">
            <v>円</v>
          </cell>
          <cell r="F50" t="str">
            <v>冷房能力</v>
          </cell>
          <cell r="G50">
            <v>5</v>
          </cell>
          <cell r="H50" t="str">
            <v>kW</v>
          </cell>
          <cell r="I50" t="str">
            <v>消費電力(冷房)</v>
          </cell>
          <cell r="J50">
            <v>0</v>
          </cell>
          <cell r="K50" t="str">
            <v>kW</v>
          </cell>
          <cell r="L50" t="str">
            <v>暖房能力</v>
          </cell>
          <cell r="M50">
            <v>0</v>
          </cell>
          <cell r="N50" t="str">
            <v>kW</v>
          </cell>
          <cell r="O50" t="str">
            <v>消費電力(暖房)</v>
          </cell>
          <cell r="P50">
            <v>0</v>
          </cell>
          <cell r="Q50" t="str">
            <v>kW</v>
          </cell>
          <cell r="R50" t="str">
            <v>電源</v>
          </cell>
          <cell r="S50" t="str">
            <v>単相</v>
          </cell>
          <cell r="T50" t="str">
            <v>φ</v>
          </cell>
          <cell r="U50" t="str">
            <v>電圧</v>
          </cell>
          <cell r="V50">
            <v>200</v>
          </cell>
          <cell r="W50" t="str">
            <v>V</v>
          </cell>
          <cell r="X50" t="str">
            <v>外形寸法　高さ</v>
          </cell>
          <cell r="Y50">
            <v>650</v>
          </cell>
          <cell r="Z50" t="str">
            <v>mm</v>
          </cell>
          <cell r="AA50" t="str">
            <v>外形寸法　幅</v>
          </cell>
          <cell r="AB50">
            <v>870</v>
          </cell>
          <cell r="AC50" t="str">
            <v>mm</v>
          </cell>
          <cell r="AD50" t="str">
            <v>外形寸法　奥行</v>
          </cell>
          <cell r="AE50">
            <v>325</v>
          </cell>
          <cell r="AF50" t="str">
            <v>mm</v>
          </cell>
          <cell r="AG50" t="str">
            <v>圧縮機出力</v>
          </cell>
          <cell r="AH50">
            <v>1.5</v>
          </cell>
          <cell r="AI50" t="str">
            <v>kW</v>
          </cell>
          <cell r="AJ50" t="str">
            <v>風量</v>
          </cell>
          <cell r="AK50">
            <v>45</v>
          </cell>
          <cell r="AL50" t="str">
            <v>m3/min</v>
          </cell>
          <cell r="AM50" t="str">
            <v>送風機出力</v>
          </cell>
          <cell r="AN50">
            <v>6.5000000000000002E-2</v>
          </cell>
          <cell r="AO50" t="str">
            <v>kW</v>
          </cell>
          <cell r="AP50" t="str">
            <v>冷媒配管１(ガス)</v>
          </cell>
          <cell r="AQ50">
            <v>15.88</v>
          </cell>
          <cell r="AR50" t="str">
            <v>φ(mm)</v>
          </cell>
          <cell r="AS50" t="str">
            <v>冷媒配管１(液)</v>
          </cell>
          <cell r="AT50">
            <v>9.52</v>
          </cell>
          <cell r="AU50" t="str">
            <v>φ(mm)</v>
          </cell>
          <cell r="AV50" t="str">
            <v>製品質量</v>
          </cell>
          <cell r="AW50">
            <v>58</v>
          </cell>
          <cell r="AX50" t="str">
            <v>kg</v>
          </cell>
          <cell r="AY50">
            <v>25.4</v>
          </cell>
        </row>
        <row r="51">
          <cell r="B51" t="str">
            <v>PU-J56SGA</v>
          </cell>
          <cell r="C51" t="str">
            <v>標準価格</v>
          </cell>
          <cell r="D51">
            <v>265000</v>
          </cell>
          <cell r="E51" t="str">
            <v>円</v>
          </cell>
          <cell r="F51" t="str">
            <v>冷房能力</v>
          </cell>
          <cell r="G51">
            <v>5</v>
          </cell>
          <cell r="H51" t="str">
            <v>kW</v>
          </cell>
          <cell r="I51" t="str">
            <v>消費電力(冷房)</v>
          </cell>
          <cell r="J51">
            <v>0</v>
          </cell>
          <cell r="K51" t="str">
            <v>kW</v>
          </cell>
          <cell r="L51" t="str">
            <v>暖房能力</v>
          </cell>
          <cell r="M51">
            <v>0</v>
          </cell>
          <cell r="N51" t="str">
            <v>kW</v>
          </cell>
          <cell r="O51" t="str">
            <v>消費電力(暖房)</v>
          </cell>
          <cell r="P51">
            <v>0</v>
          </cell>
          <cell r="Q51" t="str">
            <v>kW</v>
          </cell>
          <cell r="R51" t="str">
            <v>電源</v>
          </cell>
          <cell r="S51" t="str">
            <v>単相</v>
          </cell>
          <cell r="T51" t="str">
            <v>φ</v>
          </cell>
          <cell r="U51" t="str">
            <v>電圧</v>
          </cell>
          <cell r="V51">
            <v>200</v>
          </cell>
          <cell r="W51" t="str">
            <v>V</v>
          </cell>
          <cell r="X51" t="str">
            <v>外形寸法　高さ</v>
          </cell>
          <cell r="Y51">
            <v>855</v>
          </cell>
          <cell r="Z51" t="str">
            <v>mm</v>
          </cell>
          <cell r="AA51" t="str">
            <v>外形寸法　幅</v>
          </cell>
          <cell r="AB51">
            <v>900</v>
          </cell>
          <cell r="AC51" t="str">
            <v>mm</v>
          </cell>
          <cell r="AD51" t="str">
            <v>外形寸法　奥行</v>
          </cell>
          <cell r="AE51">
            <v>330</v>
          </cell>
          <cell r="AF51" t="str">
            <v>mm</v>
          </cell>
          <cell r="AG51" t="str">
            <v>圧縮機出力</v>
          </cell>
          <cell r="AH51">
            <v>1.7</v>
          </cell>
          <cell r="AI51" t="str">
            <v>kW</v>
          </cell>
          <cell r="AJ51" t="str">
            <v>風量</v>
          </cell>
          <cell r="AK51">
            <v>50</v>
          </cell>
          <cell r="AL51" t="str">
            <v>m3/min</v>
          </cell>
          <cell r="AM51" t="str">
            <v>送風機出力</v>
          </cell>
          <cell r="AN51">
            <v>0.06</v>
          </cell>
          <cell r="AO51" t="str">
            <v>kW</v>
          </cell>
          <cell r="AP51" t="str">
            <v>冷媒配管１(ガス)</v>
          </cell>
          <cell r="AQ51">
            <v>15.88</v>
          </cell>
          <cell r="AR51" t="str">
            <v>φ(mm)</v>
          </cell>
          <cell r="AS51" t="str">
            <v>冷媒配管１(液)</v>
          </cell>
          <cell r="AT51">
            <v>9.52</v>
          </cell>
          <cell r="AU51" t="str">
            <v>φ(mm)</v>
          </cell>
          <cell r="AV51" t="str">
            <v>製品質量</v>
          </cell>
          <cell r="AW51">
            <v>70</v>
          </cell>
          <cell r="AX51" t="str">
            <v>kg</v>
          </cell>
          <cell r="AY51">
            <v>25.4</v>
          </cell>
        </row>
        <row r="52">
          <cell r="B52" t="str">
            <v>PU-J56SGAM</v>
          </cell>
          <cell r="C52" t="str">
            <v>標準価格</v>
          </cell>
          <cell r="D52">
            <v>290000</v>
          </cell>
          <cell r="E52" t="str">
            <v>円</v>
          </cell>
          <cell r="F52" t="str">
            <v>冷房能力</v>
          </cell>
          <cell r="G52">
            <v>5</v>
          </cell>
          <cell r="H52" t="str">
            <v>kW</v>
          </cell>
          <cell r="I52" t="str">
            <v>消費電力(冷房)</v>
          </cell>
          <cell r="K52" t="str">
            <v>kW</v>
          </cell>
          <cell r="L52" t="str">
            <v>暖房能力</v>
          </cell>
          <cell r="N52" t="str">
            <v>kW</v>
          </cell>
          <cell r="O52" t="str">
            <v>消費電力(暖房)</v>
          </cell>
          <cell r="Q52" t="str">
            <v>kW</v>
          </cell>
          <cell r="R52" t="str">
            <v>電源</v>
          </cell>
          <cell r="S52" t="str">
            <v>単相</v>
          </cell>
          <cell r="T52" t="str">
            <v>φ</v>
          </cell>
          <cell r="U52" t="str">
            <v>電圧</v>
          </cell>
          <cell r="V52">
            <v>200</v>
          </cell>
          <cell r="W52" t="str">
            <v>V</v>
          </cell>
          <cell r="X52" t="str">
            <v>外形寸法　高さ</v>
          </cell>
          <cell r="Y52">
            <v>855</v>
          </cell>
          <cell r="Z52" t="str">
            <v>mm</v>
          </cell>
          <cell r="AA52" t="str">
            <v>外形寸法　幅</v>
          </cell>
          <cell r="AB52">
            <v>900</v>
          </cell>
          <cell r="AC52" t="str">
            <v>mm</v>
          </cell>
          <cell r="AD52" t="str">
            <v>外形寸法　奥行</v>
          </cell>
          <cell r="AE52">
            <v>330</v>
          </cell>
          <cell r="AF52" t="str">
            <v>mm</v>
          </cell>
          <cell r="AG52" t="str">
            <v>圧縮機出力</v>
          </cell>
          <cell r="AH52">
            <v>1.7</v>
          </cell>
          <cell r="AI52" t="str">
            <v>kW</v>
          </cell>
          <cell r="AJ52" t="str">
            <v>風量</v>
          </cell>
          <cell r="AK52">
            <v>50</v>
          </cell>
          <cell r="AL52" t="str">
            <v>m3/min</v>
          </cell>
          <cell r="AM52" t="str">
            <v>送風機出力</v>
          </cell>
          <cell r="AN52">
            <v>0.06</v>
          </cell>
          <cell r="AO52" t="str">
            <v>kW</v>
          </cell>
          <cell r="AP52" t="str">
            <v>冷媒配管１(ガス)</v>
          </cell>
          <cell r="AQ52">
            <v>15.88</v>
          </cell>
          <cell r="AR52" t="str">
            <v>φ(mm)</v>
          </cell>
          <cell r="AS52" t="str">
            <v>冷媒配管１(液)</v>
          </cell>
          <cell r="AT52">
            <v>9.52</v>
          </cell>
          <cell r="AU52" t="str">
            <v>φ(mm)</v>
          </cell>
          <cell r="AV52" t="str">
            <v>製品質量</v>
          </cell>
          <cell r="AW52">
            <v>70</v>
          </cell>
          <cell r="AX52" t="str">
            <v>kg</v>
          </cell>
          <cell r="AY52">
            <v>25.4</v>
          </cell>
        </row>
        <row r="53">
          <cell r="B53" t="str">
            <v>PU-J63EG</v>
          </cell>
          <cell r="C53" t="str">
            <v>標準価格</v>
          </cell>
          <cell r="D53">
            <v>305000</v>
          </cell>
          <cell r="E53" t="str">
            <v>円</v>
          </cell>
          <cell r="F53" t="str">
            <v>冷房能力</v>
          </cell>
          <cell r="G53">
            <v>5.6</v>
          </cell>
          <cell r="H53" t="str">
            <v>kW</v>
          </cell>
          <cell r="I53" t="str">
            <v>消費電力(冷房)</v>
          </cell>
          <cell r="J53">
            <v>0</v>
          </cell>
          <cell r="K53" t="str">
            <v>kW</v>
          </cell>
          <cell r="L53" t="str">
            <v>暖房能力</v>
          </cell>
          <cell r="M53">
            <v>0</v>
          </cell>
          <cell r="N53" t="str">
            <v>kW</v>
          </cell>
          <cell r="O53" t="str">
            <v>消費電力(暖房)</v>
          </cell>
          <cell r="P53">
            <v>0</v>
          </cell>
          <cell r="Q53" t="str">
            <v>kW</v>
          </cell>
          <cell r="R53" t="str">
            <v>電源</v>
          </cell>
          <cell r="S53" t="str">
            <v>三相</v>
          </cell>
          <cell r="T53" t="str">
            <v>φ</v>
          </cell>
          <cell r="U53" t="str">
            <v>電圧</v>
          </cell>
          <cell r="V53">
            <v>200</v>
          </cell>
          <cell r="W53" t="str">
            <v>V</v>
          </cell>
          <cell r="X53" t="str">
            <v>外形寸法　高さ</v>
          </cell>
          <cell r="Y53">
            <v>850</v>
          </cell>
          <cell r="Z53" t="str">
            <v>mm</v>
          </cell>
          <cell r="AA53" t="str">
            <v>外形寸法　幅</v>
          </cell>
          <cell r="AB53">
            <v>870</v>
          </cell>
          <cell r="AC53" t="str">
            <v>mm</v>
          </cell>
          <cell r="AD53" t="str">
            <v>外形寸法　奥行</v>
          </cell>
          <cell r="AE53">
            <v>325</v>
          </cell>
          <cell r="AF53" t="str">
            <v>mm</v>
          </cell>
          <cell r="AG53" t="str">
            <v>圧縮機出力</v>
          </cell>
          <cell r="AH53">
            <v>1.7</v>
          </cell>
          <cell r="AI53" t="str">
            <v>kW</v>
          </cell>
          <cell r="AJ53" t="str">
            <v>風量</v>
          </cell>
          <cell r="AK53">
            <v>50</v>
          </cell>
          <cell r="AL53" t="str">
            <v>m3/min</v>
          </cell>
          <cell r="AM53" t="str">
            <v>送風機出力</v>
          </cell>
          <cell r="AN53">
            <v>8.5000000000000006E-2</v>
          </cell>
          <cell r="AO53" t="str">
            <v>kW</v>
          </cell>
          <cell r="AP53" t="str">
            <v>冷媒配管１(ガス)</v>
          </cell>
          <cell r="AQ53">
            <v>15.88</v>
          </cell>
          <cell r="AR53" t="str">
            <v>φ(mm)</v>
          </cell>
          <cell r="AS53" t="str">
            <v>冷媒配管１(液)</v>
          </cell>
          <cell r="AT53">
            <v>9.52</v>
          </cell>
          <cell r="AU53" t="str">
            <v>φ(mm)</v>
          </cell>
          <cell r="AV53" t="str">
            <v>製品質量</v>
          </cell>
          <cell r="AW53">
            <v>61</v>
          </cell>
          <cell r="AX53" t="str">
            <v>kg</v>
          </cell>
          <cell r="AY53">
            <v>25.4</v>
          </cell>
        </row>
        <row r="54">
          <cell r="B54" t="str">
            <v>PU-J63GA</v>
          </cell>
          <cell r="C54" t="str">
            <v>標準価格</v>
          </cell>
          <cell r="D54">
            <v>290000</v>
          </cell>
          <cell r="E54" t="str">
            <v>円</v>
          </cell>
          <cell r="F54" t="str">
            <v>冷房能力</v>
          </cell>
          <cell r="G54">
            <v>5.6</v>
          </cell>
          <cell r="H54" t="str">
            <v>kW</v>
          </cell>
          <cell r="I54" t="str">
            <v>消費電力(冷房)</v>
          </cell>
          <cell r="J54">
            <v>0</v>
          </cell>
          <cell r="K54" t="str">
            <v>kW</v>
          </cell>
          <cell r="L54" t="str">
            <v>暖房能力</v>
          </cell>
          <cell r="M54">
            <v>0</v>
          </cell>
          <cell r="N54" t="str">
            <v>kW</v>
          </cell>
          <cell r="O54" t="str">
            <v>消費電力(暖房)</v>
          </cell>
          <cell r="P54">
            <v>0</v>
          </cell>
          <cell r="Q54" t="str">
            <v>kW</v>
          </cell>
          <cell r="R54" t="str">
            <v>電源</v>
          </cell>
          <cell r="S54" t="str">
            <v>三相</v>
          </cell>
          <cell r="T54" t="str">
            <v>φ</v>
          </cell>
          <cell r="U54" t="str">
            <v>電圧</v>
          </cell>
          <cell r="V54">
            <v>200</v>
          </cell>
          <cell r="W54" t="str">
            <v>V</v>
          </cell>
          <cell r="X54" t="str">
            <v>外形寸法　高さ</v>
          </cell>
          <cell r="Y54">
            <v>855</v>
          </cell>
          <cell r="Z54" t="str">
            <v>mm</v>
          </cell>
          <cell r="AA54" t="str">
            <v>外形寸法　幅</v>
          </cell>
          <cell r="AB54">
            <v>900</v>
          </cell>
          <cell r="AC54" t="str">
            <v>mm</v>
          </cell>
          <cell r="AD54" t="str">
            <v>外形寸法　奥行</v>
          </cell>
          <cell r="AE54">
            <v>330</v>
          </cell>
          <cell r="AF54" t="str">
            <v>mm</v>
          </cell>
          <cell r="AG54" t="str">
            <v>圧縮機出力</v>
          </cell>
          <cell r="AH54">
            <v>2</v>
          </cell>
          <cell r="AI54" t="str">
            <v>kW</v>
          </cell>
          <cell r="AJ54" t="str">
            <v>風量</v>
          </cell>
          <cell r="AK54">
            <v>45</v>
          </cell>
          <cell r="AL54" t="str">
            <v>m3/min</v>
          </cell>
          <cell r="AM54" t="str">
            <v>送風機出力</v>
          </cell>
          <cell r="AN54">
            <v>0.06</v>
          </cell>
          <cell r="AO54" t="str">
            <v>kW</v>
          </cell>
          <cell r="AP54" t="str">
            <v>冷媒配管１(ガス)</v>
          </cell>
          <cell r="AQ54">
            <v>15.88</v>
          </cell>
          <cell r="AR54" t="str">
            <v>φ(mm)</v>
          </cell>
          <cell r="AS54" t="str">
            <v>冷媒配管１(液)</v>
          </cell>
          <cell r="AT54">
            <v>9.52</v>
          </cell>
          <cell r="AU54" t="str">
            <v>φ(mm)</v>
          </cell>
          <cell r="AV54" t="str">
            <v>製品質量</v>
          </cell>
          <cell r="AW54">
            <v>75</v>
          </cell>
          <cell r="AX54" t="str">
            <v>kg</v>
          </cell>
          <cell r="AY54">
            <v>25.4</v>
          </cell>
        </row>
        <row r="55">
          <cell r="B55" t="str">
            <v>PU-J63GAM</v>
          </cell>
          <cell r="C55" t="str">
            <v>標準価格</v>
          </cell>
          <cell r="D55">
            <v>315000</v>
          </cell>
          <cell r="E55" t="str">
            <v>円</v>
          </cell>
          <cell r="F55" t="str">
            <v>冷房能力</v>
          </cell>
          <cell r="G55">
            <v>5.6</v>
          </cell>
          <cell r="H55" t="str">
            <v>kW</v>
          </cell>
          <cell r="I55" t="str">
            <v>消費電力(冷房)</v>
          </cell>
          <cell r="K55" t="str">
            <v>kW</v>
          </cell>
          <cell r="L55" t="str">
            <v>暖房能力</v>
          </cell>
          <cell r="N55" t="str">
            <v>kW</v>
          </cell>
          <cell r="O55" t="str">
            <v>消費電力(暖房)</v>
          </cell>
          <cell r="Q55" t="str">
            <v>kW</v>
          </cell>
          <cell r="R55" t="str">
            <v>電源</v>
          </cell>
          <cell r="S55" t="str">
            <v>三相</v>
          </cell>
          <cell r="T55" t="str">
            <v>φ</v>
          </cell>
          <cell r="U55" t="str">
            <v>電圧</v>
          </cell>
          <cell r="V55">
            <v>200</v>
          </cell>
          <cell r="W55" t="str">
            <v>V</v>
          </cell>
          <cell r="X55" t="str">
            <v>外形寸法　高さ</v>
          </cell>
          <cell r="Y55">
            <v>855</v>
          </cell>
          <cell r="Z55" t="str">
            <v>mm</v>
          </cell>
          <cell r="AA55" t="str">
            <v>外形寸法　幅</v>
          </cell>
          <cell r="AB55">
            <v>900</v>
          </cell>
          <cell r="AC55" t="str">
            <v>mm</v>
          </cell>
          <cell r="AD55" t="str">
            <v>外形寸法　奥行</v>
          </cell>
          <cell r="AE55">
            <v>330</v>
          </cell>
          <cell r="AF55" t="str">
            <v>mm</v>
          </cell>
          <cell r="AG55" t="str">
            <v>圧縮機出力</v>
          </cell>
          <cell r="AH55">
            <v>2</v>
          </cell>
          <cell r="AI55" t="str">
            <v>kW</v>
          </cell>
          <cell r="AJ55" t="str">
            <v>風量</v>
          </cell>
          <cell r="AK55">
            <v>45</v>
          </cell>
          <cell r="AL55" t="str">
            <v>m3/min</v>
          </cell>
          <cell r="AM55" t="str">
            <v>送風機出力</v>
          </cell>
          <cell r="AN55">
            <v>0.06</v>
          </cell>
          <cell r="AO55" t="str">
            <v>kW</v>
          </cell>
          <cell r="AP55" t="str">
            <v>冷媒配管１(ガス)</v>
          </cell>
          <cell r="AQ55">
            <v>15.88</v>
          </cell>
          <cell r="AR55" t="str">
            <v>φ(mm)</v>
          </cell>
          <cell r="AS55" t="str">
            <v>冷媒配管１(液)</v>
          </cell>
          <cell r="AT55">
            <v>9.52</v>
          </cell>
          <cell r="AU55" t="str">
            <v>φ(mm)</v>
          </cell>
          <cell r="AV55" t="str">
            <v>製品質量</v>
          </cell>
          <cell r="AW55">
            <v>75</v>
          </cell>
          <cell r="AX55" t="str">
            <v>kg</v>
          </cell>
          <cell r="AY55">
            <v>25.4</v>
          </cell>
        </row>
        <row r="56">
          <cell r="B56" t="str">
            <v>PU-J71EG</v>
          </cell>
          <cell r="C56" t="str">
            <v>標準価格</v>
          </cell>
          <cell r="D56">
            <v>320000</v>
          </cell>
          <cell r="E56" t="str">
            <v>円</v>
          </cell>
          <cell r="F56" t="str">
            <v>冷房能力</v>
          </cell>
          <cell r="G56">
            <v>6.3</v>
          </cell>
          <cell r="H56" t="str">
            <v>kW</v>
          </cell>
          <cell r="I56" t="str">
            <v>消費電力(冷房)</v>
          </cell>
          <cell r="J56">
            <v>0</v>
          </cell>
          <cell r="K56" t="str">
            <v>kW</v>
          </cell>
          <cell r="L56" t="str">
            <v>暖房能力</v>
          </cell>
          <cell r="M56">
            <v>0</v>
          </cell>
          <cell r="N56" t="str">
            <v>kW</v>
          </cell>
          <cell r="O56" t="str">
            <v>消費電力(暖房)</v>
          </cell>
          <cell r="P56">
            <v>0</v>
          </cell>
          <cell r="Q56" t="str">
            <v>kW</v>
          </cell>
          <cell r="R56" t="str">
            <v>電源</v>
          </cell>
          <cell r="S56" t="str">
            <v>三相</v>
          </cell>
          <cell r="T56" t="str">
            <v>φ</v>
          </cell>
          <cell r="U56" t="str">
            <v>電圧</v>
          </cell>
          <cell r="V56">
            <v>200</v>
          </cell>
          <cell r="W56" t="str">
            <v>V</v>
          </cell>
          <cell r="X56" t="str">
            <v>外形寸法　高さ</v>
          </cell>
          <cell r="Y56">
            <v>850</v>
          </cell>
          <cell r="Z56" t="str">
            <v>mm</v>
          </cell>
          <cell r="AA56" t="str">
            <v>外形寸法　幅</v>
          </cell>
          <cell r="AB56">
            <v>870</v>
          </cell>
          <cell r="AC56" t="str">
            <v>mm</v>
          </cell>
          <cell r="AD56" t="str">
            <v>外形寸法　奥行</v>
          </cell>
          <cell r="AE56">
            <v>325</v>
          </cell>
          <cell r="AF56" t="str">
            <v>mm</v>
          </cell>
          <cell r="AG56" t="str">
            <v>圧縮機出力</v>
          </cell>
          <cell r="AH56">
            <v>1.7</v>
          </cell>
          <cell r="AI56" t="str">
            <v>kW</v>
          </cell>
          <cell r="AJ56" t="str">
            <v>風量</v>
          </cell>
          <cell r="AK56">
            <v>50</v>
          </cell>
          <cell r="AL56" t="str">
            <v>m3/min</v>
          </cell>
          <cell r="AM56" t="str">
            <v>送風機出力</v>
          </cell>
          <cell r="AN56">
            <v>8.5000000000000006E-2</v>
          </cell>
          <cell r="AO56" t="str">
            <v>kW</v>
          </cell>
          <cell r="AP56" t="str">
            <v>冷媒配管１(ガス)</v>
          </cell>
          <cell r="AQ56">
            <v>15.88</v>
          </cell>
          <cell r="AR56" t="str">
            <v>φ(mm)</v>
          </cell>
          <cell r="AS56" t="str">
            <v>冷媒配管１(液)</v>
          </cell>
          <cell r="AT56">
            <v>9.52</v>
          </cell>
          <cell r="AU56" t="str">
            <v>φ(mm)</v>
          </cell>
          <cell r="AV56" t="str">
            <v>製品質量</v>
          </cell>
          <cell r="AW56">
            <v>61</v>
          </cell>
          <cell r="AX56" t="str">
            <v>kg</v>
          </cell>
          <cell r="AY56">
            <v>25.4</v>
          </cell>
        </row>
        <row r="57">
          <cell r="B57" t="str">
            <v>PU-J71GA</v>
          </cell>
          <cell r="C57" t="str">
            <v>標準価格</v>
          </cell>
          <cell r="D57">
            <v>305000</v>
          </cell>
          <cell r="E57" t="str">
            <v>円</v>
          </cell>
          <cell r="F57" t="str">
            <v>冷房能力</v>
          </cell>
          <cell r="G57">
            <v>6.3</v>
          </cell>
          <cell r="H57" t="str">
            <v>kW</v>
          </cell>
          <cell r="I57" t="str">
            <v>消費電力(冷房)</v>
          </cell>
          <cell r="J57">
            <v>0</v>
          </cell>
          <cell r="K57" t="str">
            <v>kW</v>
          </cell>
          <cell r="L57" t="str">
            <v>暖房能力</v>
          </cell>
          <cell r="M57">
            <v>0</v>
          </cell>
          <cell r="N57" t="str">
            <v>kW</v>
          </cell>
          <cell r="O57" t="str">
            <v>消費電力(暖房)</v>
          </cell>
          <cell r="P57">
            <v>0</v>
          </cell>
          <cell r="Q57" t="str">
            <v>kW</v>
          </cell>
          <cell r="R57" t="str">
            <v>電源</v>
          </cell>
          <cell r="S57" t="str">
            <v>三相</v>
          </cell>
          <cell r="T57" t="str">
            <v>φ</v>
          </cell>
          <cell r="U57" t="str">
            <v>電圧</v>
          </cell>
          <cell r="V57">
            <v>200</v>
          </cell>
          <cell r="W57" t="str">
            <v>V</v>
          </cell>
          <cell r="X57" t="str">
            <v>外形寸法　高さ</v>
          </cell>
          <cell r="Y57">
            <v>855</v>
          </cell>
          <cell r="Z57" t="str">
            <v>mm</v>
          </cell>
          <cell r="AA57" t="str">
            <v>外形寸法　幅</v>
          </cell>
          <cell r="AB57">
            <v>900</v>
          </cell>
          <cell r="AC57" t="str">
            <v>mm</v>
          </cell>
          <cell r="AD57" t="str">
            <v>外形寸法　奥行</v>
          </cell>
          <cell r="AE57">
            <v>330</v>
          </cell>
          <cell r="AF57" t="str">
            <v>mm</v>
          </cell>
          <cell r="AG57" t="str">
            <v>圧縮機出力</v>
          </cell>
          <cell r="AH57">
            <v>2</v>
          </cell>
          <cell r="AI57" t="str">
            <v>kW</v>
          </cell>
          <cell r="AJ57" t="str">
            <v>風量</v>
          </cell>
          <cell r="AK57">
            <v>45</v>
          </cell>
          <cell r="AL57" t="str">
            <v>m3/min</v>
          </cell>
          <cell r="AM57" t="str">
            <v>送風機出力</v>
          </cell>
          <cell r="AN57">
            <v>0.06</v>
          </cell>
          <cell r="AO57" t="str">
            <v>kW</v>
          </cell>
          <cell r="AP57" t="str">
            <v>冷媒配管１(ガス)</v>
          </cell>
          <cell r="AQ57">
            <v>15.88</v>
          </cell>
          <cell r="AR57" t="str">
            <v>φ(mm)</v>
          </cell>
          <cell r="AS57" t="str">
            <v>冷媒配管１(液)</v>
          </cell>
          <cell r="AT57">
            <v>9.52</v>
          </cell>
          <cell r="AU57" t="str">
            <v>φ(mm)</v>
          </cell>
          <cell r="AV57" t="str">
            <v>製品質量</v>
          </cell>
          <cell r="AW57">
            <v>75</v>
          </cell>
          <cell r="AX57" t="str">
            <v>kg</v>
          </cell>
          <cell r="AY57">
            <v>25.4</v>
          </cell>
        </row>
        <row r="58">
          <cell r="B58" t="str">
            <v>PU-J71GAM</v>
          </cell>
          <cell r="C58" t="str">
            <v>標準価格</v>
          </cell>
          <cell r="D58">
            <v>330000</v>
          </cell>
          <cell r="E58" t="str">
            <v>円</v>
          </cell>
          <cell r="F58" t="str">
            <v>冷房能力</v>
          </cell>
          <cell r="G58">
            <v>6.3</v>
          </cell>
          <cell r="H58" t="str">
            <v>kW</v>
          </cell>
          <cell r="I58" t="str">
            <v>消費電力(冷房)</v>
          </cell>
          <cell r="K58" t="str">
            <v>kW</v>
          </cell>
          <cell r="L58" t="str">
            <v>暖房能力</v>
          </cell>
          <cell r="N58" t="str">
            <v>kW</v>
          </cell>
          <cell r="O58" t="str">
            <v>消費電力(暖房)</v>
          </cell>
          <cell r="Q58" t="str">
            <v>kW</v>
          </cell>
          <cell r="R58" t="str">
            <v>電源</v>
          </cell>
          <cell r="S58" t="str">
            <v>三相</v>
          </cell>
          <cell r="T58" t="str">
            <v>φ</v>
          </cell>
          <cell r="U58" t="str">
            <v>電圧</v>
          </cell>
          <cell r="V58">
            <v>200</v>
          </cell>
          <cell r="W58" t="str">
            <v>V</v>
          </cell>
          <cell r="X58" t="str">
            <v>外形寸法　高さ</v>
          </cell>
          <cell r="Y58">
            <v>855</v>
          </cell>
          <cell r="Z58" t="str">
            <v>mm</v>
          </cell>
          <cell r="AA58" t="str">
            <v>外形寸法　幅</v>
          </cell>
          <cell r="AB58">
            <v>900</v>
          </cell>
          <cell r="AC58" t="str">
            <v>mm</v>
          </cell>
          <cell r="AD58" t="str">
            <v>外形寸法　奥行</v>
          </cell>
          <cell r="AE58">
            <v>330</v>
          </cell>
          <cell r="AF58" t="str">
            <v>mm</v>
          </cell>
          <cell r="AG58" t="str">
            <v>圧縮機出力</v>
          </cell>
          <cell r="AH58">
            <v>2</v>
          </cell>
          <cell r="AI58" t="str">
            <v>kW</v>
          </cell>
          <cell r="AJ58" t="str">
            <v>風量</v>
          </cell>
          <cell r="AK58">
            <v>45</v>
          </cell>
          <cell r="AL58" t="str">
            <v>m3/min</v>
          </cell>
          <cell r="AM58" t="str">
            <v>送風機出力</v>
          </cell>
          <cell r="AN58">
            <v>0.06</v>
          </cell>
          <cell r="AO58" t="str">
            <v>kW</v>
          </cell>
          <cell r="AP58" t="str">
            <v>冷媒配管１(ガス)</v>
          </cell>
          <cell r="AQ58">
            <v>15.88</v>
          </cell>
          <cell r="AR58" t="str">
            <v>φ(mm)</v>
          </cell>
          <cell r="AS58" t="str">
            <v>冷媒配管１(液)</v>
          </cell>
          <cell r="AT58">
            <v>9.52</v>
          </cell>
          <cell r="AU58" t="str">
            <v>φ(mm)</v>
          </cell>
          <cell r="AV58" t="str">
            <v>製品質量</v>
          </cell>
          <cell r="AW58">
            <v>75</v>
          </cell>
          <cell r="AX58" t="str">
            <v>kg</v>
          </cell>
          <cell r="AY58">
            <v>25.4</v>
          </cell>
        </row>
        <row r="59">
          <cell r="B59" t="str">
            <v>PU-J80A</v>
          </cell>
          <cell r="C59" t="str">
            <v>標準価格</v>
          </cell>
          <cell r="D59">
            <v>695000</v>
          </cell>
          <cell r="E59" t="str">
            <v>円</v>
          </cell>
          <cell r="F59" t="str">
            <v>冷房能力</v>
          </cell>
          <cell r="G59">
            <v>7.1</v>
          </cell>
          <cell r="H59" t="str">
            <v>kW</v>
          </cell>
          <cell r="I59" t="str">
            <v>消費電力(冷房)</v>
          </cell>
          <cell r="J59">
            <v>2.52</v>
          </cell>
          <cell r="K59" t="str">
            <v>kW</v>
          </cell>
          <cell r="L59" t="str">
            <v>暖房能力</v>
          </cell>
          <cell r="N59" t="str">
            <v>kW</v>
          </cell>
          <cell r="O59" t="str">
            <v>消費電力(暖房)</v>
          </cell>
          <cell r="Q59" t="str">
            <v>kW</v>
          </cell>
          <cell r="R59" t="str">
            <v>電源</v>
          </cell>
          <cell r="S59" t="str">
            <v>三相</v>
          </cell>
          <cell r="T59" t="str">
            <v>φ</v>
          </cell>
          <cell r="U59" t="str">
            <v>電圧</v>
          </cell>
          <cell r="V59">
            <v>200</v>
          </cell>
          <cell r="W59" t="str">
            <v>V</v>
          </cell>
          <cell r="X59" t="str">
            <v>外形寸法　高さ</v>
          </cell>
          <cell r="Y59">
            <v>850</v>
          </cell>
          <cell r="Z59" t="str">
            <v>mm</v>
          </cell>
          <cell r="AA59" t="str">
            <v>外形寸法　幅</v>
          </cell>
          <cell r="AB59">
            <v>800</v>
          </cell>
          <cell r="AC59" t="str">
            <v>mm</v>
          </cell>
          <cell r="AD59" t="str">
            <v>外形寸法　奥行</v>
          </cell>
          <cell r="AE59">
            <v>320</v>
          </cell>
          <cell r="AF59" t="str">
            <v>mm</v>
          </cell>
          <cell r="AG59" t="str">
            <v>圧縮機出力</v>
          </cell>
          <cell r="AH59">
            <v>2.2000000000000002</v>
          </cell>
          <cell r="AI59" t="str">
            <v>kW</v>
          </cell>
          <cell r="AJ59" t="str">
            <v>風量</v>
          </cell>
          <cell r="AK59">
            <v>46</v>
          </cell>
          <cell r="AL59" t="str">
            <v>m3/min</v>
          </cell>
          <cell r="AM59" t="str">
            <v>送風機出力</v>
          </cell>
          <cell r="AN59" t="str">
            <v>0.03+0.035</v>
          </cell>
          <cell r="AO59" t="str">
            <v>kW</v>
          </cell>
          <cell r="AP59" t="str">
            <v>冷媒配管１(ガス)</v>
          </cell>
          <cell r="AQ59">
            <v>15.88</v>
          </cell>
          <cell r="AR59" t="str">
            <v>φ(mm)</v>
          </cell>
          <cell r="AS59" t="str">
            <v>冷媒配管１(液)</v>
          </cell>
          <cell r="AT59">
            <v>9.52</v>
          </cell>
          <cell r="AU59" t="str">
            <v>φ(mm)</v>
          </cell>
          <cell r="AV59" t="str">
            <v>製品質量</v>
          </cell>
          <cell r="AW59">
            <v>74</v>
          </cell>
          <cell r="AX59" t="str">
            <v>kg</v>
          </cell>
          <cell r="AY59">
            <v>25.4</v>
          </cell>
        </row>
        <row r="60">
          <cell r="B60" t="str">
            <v>PU-J80A2</v>
          </cell>
          <cell r="C60" t="str">
            <v>標準価格</v>
          </cell>
          <cell r="D60">
            <v>695000</v>
          </cell>
          <cell r="E60" t="str">
            <v>円</v>
          </cell>
          <cell r="F60" t="str">
            <v>冷房能力</v>
          </cell>
          <cell r="G60">
            <v>7.1</v>
          </cell>
          <cell r="H60" t="str">
            <v>kW</v>
          </cell>
          <cell r="I60" t="str">
            <v>消費電力(冷房)</v>
          </cell>
          <cell r="J60">
            <v>2.52</v>
          </cell>
          <cell r="K60" t="str">
            <v>kW</v>
          </cell>
          <cell r="L60" t="str">
            <v>暖房能力</v>
          </cell>
          <cell r="N60" t="str">
            <v>kW</v>
          </cell>
          <cell r="O60" t="str">
            <v>消費電力(暖房)</v>
          </cell>
          <cell r="Q60" t="str">
            <v>kW</v>
          </cell>
          <cell r="R60" t="str">
            <v>電源</v>
          </cell>
          <cell r="S60" t="str">
            <v>三相</v>
          </cell>
          <cell r="T60" t="str">
            <v>φ</v>
          </cell>
          <cell r="U60" t="str">
            <v>電圧</v>
          </cell>
          <cell r="V60">
            <v>200</v>
          </cell>
          <cell r="W60" t="str">
            <v>V</v>
          </cell>
          <cell r="X60" t="str">
            <v>外形寸法　高さ</v>
          </cell>
          <cell r="Y60">
            <v>850</v>
          </cell>
          <cell r="Z60" t="str">
            <v>mm</v>
          </cell>
          <cell r="AA60" t="str">
            <v>外形寸法　幅</v>
          </cell>
          <cell r="AB60">
            <v>800</v>
          </cell>
          <cell r="AC60" t="str">
            <v>mm</v>
          </cell>
          <cell r="AD60" t="str">
            <v>外形寸法　奥行</v>
          </cell>
          <cell r="AE60">
            <v>320</v>
          </cell>
          <cell r="AF60" t="str">
            <v>mm</v>
          </cell>
          <cell r="AG60" t="str">
            <v>圧縮機出力</v>
          </cell>
          <cell r="AH60">
            <v>2.2000000000000002</v>
          </cell>
          <cell r="AI60" t="str">
            <v>kW</v>
          </cell>
          <cell r="AJ60" t="str">
            <v>風量</v>
          </cell>
          <cell r="AK60">
            <v>46</v>
          </cell>
          <cell r="AL60" t="str">
            <v>m3/min</v>
          </cell>
          <cell r="AM60" t="str">
            <v>送風機出力</v>
          </cell>
          <cell r="AN60" t="str">
            <v>0.03+0.035</v>
          </cell>
          <cell r="AO60" t="str">
            <v>kW</v>
          </cell>
          <cell r="AP60" t="str">
            <v>冷媒配管１(ガス)</v>
          </cell>
          <cell r="AQ60">
            <v>15.88</v>
          </cell>
          <cell r="AR60" t="str">
            <v>φ(mm)</v>
          </cell>
          <cell r="AS60" t="str">
            <v>冷媒配管１(液)</v>
          </cell>
          <cell r="AT60">
            <v>9.52</v>
          </cell>
          <cell r="AU60" t="str">
            <v>φ(mm)</v>
          </cell>
          <cell r="AV60" t="str">
            <v>製品質量</v>
          </cell>
          <cell r="AW60">
            <v>74</v>
          </cell>
          <cell r="AX60" t="str">
            <v>kg</v>
          </cell>
          <cell r="AY60">
            <v>25.4</v>
          </cell>
        </row>
        <row r="61">
          <cell r="B61" t="str">
            <v>PU-J80EG</v>
          </cell>
          <cell r="C61" t="str">
            <v>標準価格</v>
          </cell>
          <cell r="D61">
            <v>345000</v>
          </cell>
          <cell r="E61" t="str">
            <v>円</v>
          </cell>
          <cell r="F61" t="str">
            <v>冷房能力</v>
          </cell>
          <cell r="G61">
            <v>7.1</v>
          </cell>
          <cell r="H61" t="str">
            <v>kW</v>
          </cell>
          <cell r="I61" t="str">
            <v>消費電力(冷房)</v>
          </cell>
          <cell r="J61">
            <v>2.59</v>
          </cell>
          <cell r="K61" t="str">
            <v>kW</v>
          </cell>
          <cell r="L61" t="str">
            <v>暖房能力</v>
          </cell>
          <cell r="M61">
            <v>0</v>
          </cell>
          <cell r="N61" t="str">
            <v>kW</v>
          </cell>
          <cell r="O61" t="str">
            <v>消費電力(暖房)</v>
          </cell>
          <cell r="P61">
            <v>0</v>
          </cell>
          <cell r="Q61" t="str">
            <v>kW</v>
          </cell>
          <cell r="R61" t="str">
            <v>電源</v>
          </cell>
          <cell r="S61" t="str">
            <v>三相</v>
          </cell>
          <cell r="T61" t="str">
            <v>φ</v>
          </cell>
          <cell r="U61" t="str">
            <v>電圧</v>
          </cell>
          <cell r="V61">
            <v>200</v>
          </cell>
          <cell r="W61" t="str">
            <v>V</v>
          </cell>
          <cell r="X61" t="str">
            <v>外形寸法　高さ</v>
          </cell>
          <cell r="Y61">
            <v>850</v>
          </cell>
          <cell r="Z61" t="str">
            <v>mm</v>
          </cell>
          <cell r="AA61" t="str">
            <v>外形寸法　幅</v>
          </cell>
          <cell r="AB61">
            <v>870</v>
          </cell>
          <cell r="AC61" t="str">
            <v>mm</v>
          </cell>
          <cell r="AD61" t="str">
            <v>外形寸法　奥行</v>
          </cell>
          <cell r="AE61">
            <v>325</v>
          </cell>
          <cell r="AF61" t="str">
            <v>mm</v>
          </cell>
          <cell r="AG61" t="str">
            <v>圧縮機出力</v>
          </cell>
          <cell r="AH61">
            <v>2</v>
          </cell>
          <cell r="AI61" t="str">
            <v>kW</v>
          </cell>
          <cell r="AJ61" t="str">
            <v>風量</v>
          </cell>
          <cell r="AK61">
            <v>50</v>
          </cell>
          <cell r="AL61" t="str">
            <v>m3/min</v>
          </cell>
          <cell r="AM61" t="str">
            <v>送風機出力</v>
          </cell>
          <cell r="AN61">
            <v>8.5000000000000006E-2</v>
          </cell>
          <cell r="AO61" t="str">
            <v>kW</v>
          </cell>
          <cell r="AP61" t="str">
            <v>冷媒配管１(ガス)</v>
          </cell>
          <cell r="AQ61">
            <v>15.88</v>
          </cell>
          <cell r="AR61" t="str">
            <v>φ(mm)</v>
          </cell>
          <cell r="AS61" t="str">
            <v>冷媒配管１(液)</v>
          </cell>
          <cell r="AT61">
            <v>9.52</v>
          </cell>
          <cell r="AU61" t="str">
            <v>φ(mm)</v>
          </cell>
          <cell r="AV61" t="str">
            <v>製品質量</v>
          </cell>
          <cell r="AW61">
            <v>70</v>
          </cell>
          <cell r="AX61" t="str">
            <v>kg</v>
          </cell>
          <cell r="AY61">
            <v>25.4</v>
          </cell>
        </row>
        <row r="62">
          <cell r="B62" t="str">
            <v>PU-J80FK</v>
          </cell>
          <cell r="C62" t="str">
            <v>標準価格</v>
          </cell>
          <cell r="D62">
            <v>360000</v>
          </cell>
          <cell r="E62" t="str">
            <v>円</v>
          </cell>
          <cell r="F62" t="str">
            <v>冷房能力</v>
          </cell>
          <cell r="G62">
            <v>7.1</v>
          </cell>
          <cell r="H62" t="str">
            <v>kW</v>
          </cell>
          <cell r="I62" t="str">
            <v>消費電力(冷房)</v>
          </cell>
          <cell r="J62">
            <v>0</v>
          </cell>
          <cell r="K62" t="str">
            <v>kW</v>
          </cell>
          <cell r="L62" t="str">
            <v>暖房能力</v>
          </cell>
          <cell r="M62">
            <v>0</v>
          </cell>
          <cell r="N62" t="str">
            <v>kW</v>
          </cell>
          <cell r="O62" t="str">
            <v>消費電力(暖房)</v>
          </cell>
          <cell r="P62">
            <v>0</v>
          </cell>
          <cell r="Q62" t="str">
            <v>kW</v>
          </cell>
          <cell r="R62" t="str">
            <v>電源</v>
          </cell>
          <cell r="S62" t="str">
            <v>三相</v>
          </cell>
          <cell r="T62" t="str">
            <v>φ</v>
          </cell>
          <cell r="U62" t="str">
            <v>電圧</v>
          </cell>
          <cell r="V62">
            <v>200</v>
          </cell>
          <cell r="W62" t="str">
            <v>V</v>
          </cell>
          <cell r="X62" t="str">
            <v>外形寸法　高さ</v>
          </cell>
          <cell r="Y62">
            <v>900</v>
          </cell>
          <cell r="Z62" t="str">
            <v>mm</v>
          </cell>
          <cell r="AA62" t="str">
            <v>外形寸法　幅</v>
          </cell>
          <cell r="AB62">
            <v>900</v>
          </cell>
          <cell r="AC62" t="str">
            <v>mm</v>
          </cell>
          <cell r="AD62" t="str">
            <v>外形寸法　奥行</v>
          </cell>
          <cell r="AE62">
            <v>350</v>
          </cell>
          <cell r="AF62" t="str">
            <v>mm</v>
          </cell>
          <cell r="AG62" t="str">
            <v>圧縮機出力</v>
          </cell>
          <cell r="AH62">
            <v>2</v>
          </cell>
          <cell r="AI62" t="str">
            <v>kW</v>
          </cell>
          <cell r="AJ62" t="str">
            <v>風量</v>
          </cell>
          <cell r="AK62">
            <v>50</v>
          </cell>
          <cell r="AL62" t="str">
            <v>m3/min</v>
          </cell>
          <cell r="AM62" t="str">
            <v>送風機出力</v>
          </cell>
          <cell r="AN62">
            <v>0.06</v>
          </cell>
          <cell r="AO62" t="str">
            <v>kW</v>
          </cell>
          <cell r="AP62" t="str">
            <v>冷媒配管１(ガス)</v>
          </cell>
          <cell r="AQ62">
            <v>15.88</v>
          </cell>
          <cell r="AR62" t="str">
            <v>φ(mm)</v>
          </cell>
          <cell r="AS62" t="str">
            <v>冷媒配管１(液)</v>
          </cell>
          <cell r="AT62">
            <v>9.52</v>
          </cell>
          <cell r="AU62" t="str">
            <v>φ(mm)</v>
          </cell>
          <cell r="AV62" t="str">
            <v>製品質量</v>
          </cell>
          <cell r="AW62">
            <v>76</v>
          </cell>
          <cell r="AX62" t="str">
            <v>kg</v>
          </cell>
          <cell r="AY62">
            <v>25.4</v>
          </cell>
        </row>
        <row r="63">
          <cell r="B63" t="str">
            <v>PU-J80GA</v>
          </cell>
          <cell r="C63" t="str">
            <v>標準価格</v>
          </cell>
          <cell r="D63">
            <v>325000</v>
          </cell>
          <cell r="E63" t="str">
            <v>円</v>
          </cell>
          <cell r="F63" t="str">
            <v>冷房能力</v>
          </cell>
          <cell r="G63">
            <v>7.1</v>
          </cell>
          <cell r="H63" t="str">
            <v>kW</v>
          </cell>
          <cell r="I63" t="str">
            <v>消費電力(冷房)</v>
          </cell>
          <cell r="J63">
            <v>0</v>
          </cell>
          <cell r="K63" t="str">
            <v>kW</v>
          </cell>
          <cell r="L63" t="str">
            <v>暖房能力</v>
          </cell>
          <cell r="M63">
            <v>0</v>
          </cell>
          <cell r="N63" t="str">
            <v>kW</v>
          </cell>
          <cell r="O63" t="str">
            <v>消費電力(暖房)</v>
          </cell>
          <cell r="P63">
            <v>0</v>
          </cell>
          <cell r="Q63" t="str">
            <v>kW</v>
          </cell>
          <cell r="R63" t="str">
            <v>電源</v>
          </cell>
          <cell r="S63" t="str">
            <v>三相</v>
          </cell>
          <cell r="T63" t="str">
            <v>φ</v>
          </cell>
          <cell r="U63" t="str">
            <v>電圧</v>
          </cell>
          <cell r="V63">
            <v>200</v>
          </cell>
          <cell r="W63" t="str">
            <v>V</v>
          </cell>
          <cell r="X63" t="str">
            <v>外形寸法　高さ</v>
          </cell>
          <cell r="Y63">
            <v>855</v>
          </cell>
          <cell r="Z63" t="str">
            <v>mm</v>
          </cell>
          <cell r="AA63" t="str">
            <v>外形寸法　幅</v>
          </cell>
          <cell r="AB63">
            <v>900</v>
          </cell>
          <cell r="AC63" t="str">
            <v>mm</v>
          </cell>
          <cell r="AD63" t="str">
            <v>外形寸法　奥行</v>
          </cell>
          <cell r="AE63">
            <v>330</v>
          </cell>
          <cell r="AF63" t="str">
            <v>mm</v>
          </cell>
          <cell r="AG63" t="str">
            <v>圧縮機出力</v>
          </cell>
          <cell r="AH63">
            <v>2.4</v>
          </cell>
          <cell r="AI63" t="str">
            <v>kW</v>
          </cell>
          <cell r="AJ63" t="str">
            <v>風量</v>
          </cell>
          <cell r="AK63">
            <v>45</v>
          </cell>
          <cell r="AL63" t="str">
            <v>m3/min</v>
          </cell>
          <cell r="AM63" t="str">
            <v>送風機出力</v>
          </cell>
          <cell r="AN63">
            <v>0.06</v>
          </cell>
          <cell r="AO63" t="str">
            <v>kW</v>
          </cell>
          <cell r="AP63" t="str">
            <v>冷媒配管１(ガス)</v>
          </cell>
          <cell r="AQ63">
            <v>15.88</v>
          </cell>
          <cell r="AR63" t="str">
            <v>φ(mm)</v>
          </cell>
          <cell r="AS63" t="str">
            <v>冷媒配管１(液)</v>
          </cell>
          <cell r="AT63">
            <v>9.52</v>
          </cell>
          <cell r="AU63" t="str">
            <v>φ(mm)</v>
          </cell>
          <cell r="AV63" t="str">
            <v>製品質量</v>
          </cell>
          <cell r="AW63">
            <v>75</v>
          </cell>
          <cell r="AX63" t="str">
            <v>kg</v>
          </cell>
          <cell r="AY63">
            <v>25.4</v>
          </cell>
        </row>
        <row r="64">
          <cell r="B64" t="str">
            <v>PU-J80GAM</v>
          </cell>
          <cell r="C64" t="str">
            <v>標準価格</v>
          </cell>
          <cell r="D64">
            <v>350000</v>
          </cell>
          <cell r="E64" t="str">
            <v>円</v>
          </cell>
          <cell r="F64" t="str">
            <v>冷房能力</v>
          </cell>
          <cell r="G64">
            <v>7.1</v>
          </cell>
          <cell r="H64" t="str">
            <v>kW</v>
          </cell>
          <cell r="I64" t="str">
            <v>消費電力(冷房)</v>
          </cell>
          <cell r="K64" t="str">
            <v>kW</v>
          </cell>
          <cell r="L64" t="str">
            <v>暖房能力</v>
          </cell>
          <cell r="N64" t="str">
            <v>kW</v>
          </cell>
          <cell r="O64" t="str">
            <v>消費電力(暖房)</v>
          </cell>
          <cell r="Q64" t="str">
            <v>kW</v>
          </cell>
          <cell r="R64" t="str">
            <v>電源</v>
          </cell>
          <cell r="S64" t="str">
            <v>三相</v>
          </cell>
          <cell r="T64" t="str">
            <v>φ</v>
          </cell>
          <cell r="U64" t="str">
            <v>電圧</v>
          </cell>
          <cell r="V64">
            <v>200</v>
          </cell>
          <cell r="W64" t="str">
            <v>V</v>
          </cell>
          <cell r="X64" t="str">
            <v>外形寸法　高さ</v>
          </cell>
          <cell r="Y64">
            <v>855</v>
          </cell>
          <cell r="Z64" t="str">
            <v>mm</v>
          </cell>
          <cell r="AA64" t="str">
            <v>外形寸法　幅</v>
          </cell>
          <cell r="AB64">
            <v>900</v>
          </cell>
          <cell r="AC64" t="str">
            <v>mm</v>
          </cell>
          <cell r="AD64" t="str">
            <v>外形寸法　奥行</v>
          </cell>
          <cell r="AE64">
            <v>330</v>
          </cell>
          <cell r="AF64" t="str">
            <v>mm</v>
          </cell>
          <cell r="AG64" t="str">
            <v>圧縮機出力</v>
          </cell>
          <cell r="AH64">
            <v>2.4</v>
          </cell>
          <cell r="AI64" t="str">
            <v>kW</v>
          </cell>
          <cell r="AJ64" t="str">
            <v>風量</v>
          </cell>
          <cell r="AK64">
            <v>45</v>
          </cell>
          <cell r="AL64" t="str">
            <v>m3/min</v>
          </cell>
          <cell r="AM64" t="str">
            <v>送風機出力</v>
          </cell>
          <cell r="AN64">
            <v>0.06</v>
          </cell>
          <cell r="AO64" t="str">
            <v>kW</v>
          </cell>
          <cell r="AP64" t="str">
            <v>冷媒配管１(ガス)</v>
          </cell>
          <cell r="AQ64">
            <v>15.88</v>
          </cell>
          <cell r="AR64" t="str">
            <v>φ(mm)</v>
          </cell>
          <cell r="AS64" t="str">
            <v>冷媒配管１(液)</v>
          </cell>
          <cell r="AT64">
            <v>9.52</v>
          </cell>
          <cell r="AU64" t="str">
            <v>φ(mm)</v>
          </cell>
          <cell r="AV64" t="str">
            <v>製品質量</v>
          </cell>
          <cell r="AW64">
            <v>75</v>
          </cell>
          <cell r="AX64" t="str">
            <v>kg</v>
          </cell>
          <cell r="AY64">
            <v>25.4</v>
          </cell>
        </row>
        <row r="65">
          <cell r="B65" t="str">
            <v>PUH-J100FK</v>
          </cell>
          <cell r="C65" t="str">
            <v>標準価格</v>
          </cell>
          <cell r="D65">
            <v>470000</v>
          </cell>
          <cell r="E65" t="str">
            <v>円</v>
          </cell>
          <cell r="F65" t="str">
            <v>冷房能力</v>
          </cell>
          <cell r="G65">
            <v>9</v>
          </cell>
          <cell r="H65" t="str">
            <v>kW</v>
          </cell>
          <cell r="I65" t="str">
            <v>消費電力(冷房)</v>
          </cell>
          <cell r="J65">
            <v>3.27</v>
          </cell>
          <cell r="K65" t="str">
            <v>kW</v>
          </cell>
          <cell r="L65" t="str">
            <v>暖房能力</v>
          </cell>
          <cell r="M65">
            <v>10.6</v>
          </cell>
          <cell r="N65" t="str">
            <v>kW</v>
          </cell>
          <cell r="O65" t="str">
            <v>消費電力(暖房)</v>
          </cell>
          <cell r="P65">
            <v>3.14</v>
          </cell>
          <cell r="Q65" t="str">
            <v>kW</v>
          </cell>
          <cell r="R65" t="str">
            <v>電源</v>
          </cell>
          <cell r="S65" t="str">
            <v>三相</v>
          </cell>
          <cell r="T65" t="str">
            <v>φ</v>
          </cell>
          <cell r="U65" t="str">
            <v>電圧</v>
          </cell>
          <cell r="V65">
            <v>200</v>
          </cell>
          <cell r="W65" t="str">
            <v>V</v>
          </cell>
          <cell r="X65" t="str">
            <v>外形寸法　高さ</v>
          </cell>
          <cell r="Y65">
            <v>1280</v>
          </cell>
          <cell r="Z65" t="str">
            <v>mm</v>
          </cell>
          <cell r="AA65" t="str">
            <v>外形寸法　幅</v>
          </cell>
          <cell r="AB65">
            <v>900</v>
          </cell>
          <cell r="AC65" t="str">
            <v>mm</v>
          </cell>
          <cell r="AD65" t="str">
            <v>外形寸法　奥行</v>
          </cell>
          <cell r="AE65">
            <v>350</v>
          </cell>
          <cell r="AF65" t="str">
            <v>mm</v>
          </cell>
          <cell r="AG65" t="str">
            <v>圧縮機出力</v>
          </cell>
          <cell r="AH65">
            <v>2.5</v>
          </cell>
          <cell r="AI65" t="str">
            <v>kW</v>
          </cell>
          <cell r="AJ65" t="str">
            <v>風量</v>
          </cell>
          <cell r="AK65">
            <v>90</v>
          </cell>
          <cell r="AL65" t="str">
            <v>m3/min</v>
          </cell>
          <cell r="AM65" t="str">
            <v>送風機出力</v>
          </cell>
          <cell r="AN65" t="str">
            <v>0.06×2</v>
          </cell>
          <cell r="AO65" t="str">
            <v>kW</v>
          </cell>
          <cell r="AP65" t="str">
            <v>冷媒配管１(ガス)</v>
          </cell>
          <cell r="AQ65">
            <v>19.05</v>
          </cell>
          <cell r="AR65" t="str">
            <v>φ(mm)</v>
          </cell>
          <cell r="AS65" t="str">
            <v>冷媒配管１(液)</v>
          </cell>
          <cell r="AT65">
            <v>9.52</v>
          </cell>
          <cell r="AU65" t="str">
            <v>φ(mm)</v>
          </cell>
          <cell r="AV65" t="str">
            <v>製品質量</v>
          </cell>
          <cell r="AW65">
            <v>100</v>
          </cell>
          <cell r="AX65" t="str">
            <v>kg</v>
          </cell>
          <cell r="AY65">
            <v>28.57</v>
          </cell>
        </row>
        <row r="66">
          <cell r="B66" t="str">
            <v>PUH-J100FK-BS</v>
          </cell>
          <cell r="C66" t="str">
            <v>標準価格</v>
          </cell>
          <cell r="D66">
            <v>575000</v>
          </cell>
          <cell r="E66" t="str">
            <v>円</v>
          </cell>
          <cell r="F66" t="str">
            <v>冷房能力</v>
          </cell>
          <cell r="G66">
            <v>9</v>
          </cell>
          <cell r="H66" t="str">
            <v>kW</v>
          </cell>
          <cell r="I66" t="str">
            <v>消費電力(冷房)</v>
          </cell>
          <cell r="J66">
            <v>0</v>
          </cell>
          <cell r="K66" t="str">
            <v>kW</v>
          </cell>
          <cell r="L66" t="str">
            <v>暖房能力</v>
          </cell>
          <cell r="M66">
            <v>10.6</v>
          </cell>
          <cell r="N66" t="str">
            <v>kW</v>
          </cell>
          <cell r="O66" t="str">
            <v>消費電力(暖房)</v>
          </cell>
          <cell r="P66">
            <v>0</v>
          </cell>
          <cell r="Q66" t="str">
            <v>kW</v>
          </cell>
          <cell r="R66" t="str">
            <v>電源</v>
          </cell>
          <cell r="S66" t="str">
            <v>三相</v>
          </cell>
          <cell r="T66" t="str">
            <v>φ</v>
          </cell>
          <cell r="U66" t="str">
            <v>電圧</v>
          </cell>
          <cell r="V66">
            <v>200</v>
          </cell>
          <cell r="W66" t="str">
            <v>V</v>
          </cell>
          <cell r="X66" t="str">
            <v>外形寸法　高さ</v>
          </cell>
          <cell r="Y66">
            <v>1280</v>
          </cell>
          <cell r="Z66" t="str">
            <v>mm</v>
          </cell>
          <cell r="AA66" t="str">
            <v>外形寸法　幅</v>
          </cell>
          <cell r="AB66">
            <v>900</v>
          </cell>
          <cell r="AC66" t="str">
            <v>mm</v>
          </cell>
          <cell r="AD66" t="str">
            <v>外形寸法　奥行</v>
          </cell>
          <cell r="AE66">
            <v>350</v>
          </cell>
          <cell r="AF66" t="str">
            <v>mm</v>
          </cell>
          <cell r="AG66" t="str">
            <v>圧縮機出力</v>
          </cell>
          <cell r="AH66">
            <v>2.5</v>
          </cell>
          <cell r="AI66" t="str">
            <v>kW</v>
          </cell>
          <cell r="AJ66" t="str">
            <v>風量</v>
          </cell>
          <cell r="AK66">
            <v>90</v>
          </cell>
          <cell r="AL66" t="str">
            <v>m3/min</v>
          </cell>
          <cell r="AM66" t="str">
            <v>送風機出力</v>
          </cell>
          <cell r="AN66" t="str">
            <v>0.06×2</v>
          </cell>
          <cell r="AO66" t="str">
            <v>kW</v>
          </cell>
          <cell r="AP66" t="str">
            <v>冷媒配管１(ガス)</v>
          </cell>
          <cell r="AQ66">
            <v>19.05</v>
          </cell>
          <cell r="AR66" t="str">
            <v>φ(mm)</v>
          </cell>
          <cell r="AS66" t="str">
            <v>冷媒配管１(液)</v>
          </cell>
          <cell r="AT66">
            <v>9.52</v>
          </cell>
          <cell r="AU66" t="str">
            <v>φ(mm)</v>
          </cell>
          <cell r="AV66" t="str">
            <v>製品質量</v>
          </cell>
          <cell r="AW66">
            <v>100</v>
          </cell>
          <cell r="AX66" t="str">
            <v>kg</v>
          </cell>
          <cell r="AY66">
            <v>28.57</v>
          </cell>
        </row>
        <row r="67">
          <cell r="B67" t="str">
            <v>PUH-J100FK-BSG</v>
          </cell>
          <cell r="C67" t="str">
            <v>標準価格</v>
          </cell>
          <cell r="D67">
            <v>620000</v>
          </cell>
          <cell r="E67" t="str">
            <v>円</v>
          </cell>
          <cell r="F67" t="str">
            <v>冷房能力</v>
          </cell>
          <cell r="G67">
            <v>9</v>
          </cell>
          <cell r="H67" t="str">
            <v>kW</v>
          </cell>
          <cell r="I67" t="str">
            <v>消費電力(冷房)</v>
          </cell>
          <cell r="J67">
            <v>0</v>
          </cell>
          <cell r="K67" t="str">
            <v>kW</v>
          </cell>
          <cell r="L67" t="str">
            <v>暖房能力</v>
          </cell>
          <cell r="M67">
            <v>10.6</v>
          </cell>
          <cell r="N67" t="str">
            <v>kW</v>
          </cell>
          <cell r="O67" t="str">
            <v>消費電力(暖房)</v>
          </cell>
          <cell r="P67">
            <v>0</v>
          </cell>
          <cell r="Q67" t="str">
            <v>kW</v>
          </cell>
          <cell r="R67" t="str">
            <v>電源</v>
          </cell>
          <cell r="S67" t="str">
            <v>三相</v>
          </cell>
          <cell r="T67" t="str">
            <v>φ</v>
          </cell>
          <cell r="U67" t="str">
            <v>電圧</v>
          </cell>
          <cell r="V67">
            <v>200</v>
          </cell>
          <cell r="W67" t="str">
            <v>V</v>
          </cell>
          <cell r="X67" t="str">
            <v>外形寸法　高さ</v>
          </cell>
          <cell r="Y67">
            <v>1280</v>
          </cell>
          <cell r="Z67" t="str">
            <v>mm</v>
          </cell>
          <cell r="AA67" t="str">
            <v>外形寸法　幅</v>
          </cell>
          <cell r="AB67">
            <v>900</v>
          </cell>
          <cell r="AC67" t="str">
            <v>mm</v>
          </cell>
          <cell r="AD67" t="str">
            <v>外形寸法　奥行</v>
          </cell>
          <cell r="AE67">
            <v>350</v>
          </cell>
          <cell r="AF67" t="str">
            <v>mm</v>
          </cell>
          <cell r="AG67" t="str">
            <v>圧縮機出力</v>
          </cell>
          <cell r="AH67">
            <v>2.5</v>
          </cell>
          <cell r="AI67" t="str">
            <v>kW</v>
          </cell>
          <cell r="AJ67" t="str">
            <v>風量</v>
          </cell>
          <cell r="AK67">
            <v>90</v>
          </cell>
          <cell r="AL67" t="str">
            <v>m3/min</v>
          </cell>
          <cell r="AM67" t="str">
            <v>送風機出力</v>
          </cell>
          <cell r="AN67" t="str">
            <v>0.06×2</v>
          </cell>
          <cell r="AO67" t="str">
            <v>kW</v>
          </cell>
          <cell r="AP67" t="str">
            <v>冷媒配管１(ガス)</v>
          </cell>
          <cell r="AQ67">
            <v>19.05</v>
          </cell>
          <cell r="AR67" t="str">
            <v>φ(mm)</v>
          </cell>
          <cell r="AS67" t="str">
            <v>冷媒配管１(液)</v>
          </cell>
          <cell r="AT67">
            <v>9.52</v>
          </cell>
          <cell r="AU67" t="str">
            <v>φ(mm)</v>
          </cell>
          <cell r="AV67" t="str">
            <v>製品質量</v>
          </cell>
          <cell r="AW67">
            <v>100</v>
          </cell>
          <cell r="AX67" t="str">
            <v>kg</v>
          </cell>
          <cell r="AY67">
            <v>28.57</v>
          </cell>
        </row>
        <row r="68">
          <cell r="B68" t="str">
            <v>PUH-J100GA</v>
          </cell>
          <cell r="C68" t="str">
            <v>標準価格</v>
          </cell>
          <cell r="D68">
            <v>475000</v>
          </cell>
          <cell r="E68" t="str">
            <v>円</v>
          </cell>
          <cell r="F68" t="str">
            <v>冷房能力</v>
          </cell>
          <cell r="G68">
            <v>9</v>
          </cell>
          <cell r="H68" t="str">
            <v>kW</v>
          </cell>
          <cell r="I68" t="str">
            <v>消費電力(冷房)</v>
          </cell>
          <cell r="J68">
            <v>3.27</v>
          </cell>
          <cell r="K68" t="str">
            <v>kW</v>
          </cell>
          <cell r="L68" t="str">
            <v>暖房能力</v>
          </cell>
          <cell r="M68">
            <v>10.6</v>
          </cell>
          <cell r="N68" t="str">
            <v>kW</v>
          </cell>
          <cell r="O68" t="str">
            <v>消費電力(暖房)</v>
          </cell>
          <cell r="P68">
            <v>3.14</v>
          </cell>
          <cell r="Q68" t="str">
            <v>kW</v>
          </cell>
          <cell r="R68" t="str">
            <v>電源</v>
          </cell>
          <cell r="S68" t="str">
            <v>三相</v>
          </cell>
          <cell r="T68" t="str">
            <v>φ</v>
          </cell>
          <cell r="U68" t="str">
            <v>電圧</v>
          </cell>
          <cell r="V68">
            <v>200</v>
          </cell>
          <cell r="W68" t="str">
            <v>V</v>
          </cell>
          <cell r="X68" t="str">
            <v>外形寸法　高さ</v>
          </cell>
          <cell r="Y68">
            <v>1260</v>
          </cell>
          <cell r="Z68" t="str">
            <v>mm</v>
          </cell>
          <cell r="AA68" t="str">
            <v>外形寸法　幅</v>
          </cell>
          <cell r="AB68">
            <v>900</v>
          </cell>
          <cell r="AC68" t="str">
            <v>mm</v>
          </cell>
          <cell r="AD68" t="str">
            <v>外形寸法　奥行</v>
          </cell>
          <cell r="AE68">
            <v>330</v>
          </cell>
          <cell r="AF68" t="str">
            <v>mm</v>
          </cell>
          <cell r="AG68" t="str">
            <v>圧縮機出力</v>
          </cell>
          <cell r="AH68">
            <v>3</v>
          </cell>
          <cell r="AI68" t="str">
            <v>kW</v>
          </cell>
          <cell r="AJ68" t="str">
            <v>風量</v>
          </cell>
          <cell r="AK68">
            <v>80</v>
          </cell>
          <cell r="AL68" t="str">
            <v>m3/min</v>
          </cell>
          <cell r="AM68" t="str">
            <v>送風機出力</v>
          </cell>
          <cell r="AN68" t="str">
            <v>0.06×2</v>
          </cell>
          <cell r="AO68" t="str">
            <v>kW</v>
          </cell>
          <cell r="AP68" t="str">
            <v>冷媒配管１(ガス)</v>
          </cell>
          <cell r="AQ68">
            <v>19.05</v>
          </cell>
          <cell r="AR68" t="str">
            <v>φ(mm)</v>
          </cell>
          <cell r="AS68" t="str">
            <v>冷媒配管１(液)</v>
          </cell>
          <cell r="AT68">
            <v>9.52</v>
          </cell>
          <cell r="AU68" t="str">
            <v>φ(mm)</v>
          </cell>
          <cell r="AV68" t="str">
            <v>製品質量</v>
          </cell>
          <cell r="AW68">
            <v>96</v>
          </cell>
          <cell r="AX68" t="str">
            <v>kg</v>
          </cell>
          <cell r="AY68">
            <v>28.57</v>
          </cell>
        </row>
        <row r="69">
          <cell r="B69" t="str">
            <v>PUH-J100GA-BS</v>
          </cell>
          <cell r="C69" t="str">
            <v>標準価格</v>
          </cell>
          <cell r="D69">
            <v>570000</v>
          </cell>
          <cell r="E69" t="str">
            <v>円</v>
          </cell>
          <cell r="F69" t="str">
            <v>冷房能力</v>
          </cell>
          <cell r="G69">
            <v>9</v>
          </cell>
          <cell r="H69" t="str">
            <v>kW</v>
          </cell>
          <cell r="I69" t="str">
            <v>消費電力(冷房)</v>
          </cell>
          <cell r="J69">
            <v>3.27</v>
          </cell>
          <cell r="K69" t="str">
            <v>kW</v>
          </cell>
          <cell r="L69" t="str">
            <v>暖房能力</v>
          </cell>
          <cell r="M69">
            <v>10.6</v>
          </cell>
          <cell r="N69" t="str">
            <v>kW</v>
          </cell>
          <cell r="O69" t="str">
            <v>消費電力(暖房)</v>
          </cell>
          <cell r="P69">
            <v>3.14</v>
          </cell>
          <cell r="Q69" t="str">
            <v>kW</v>
          </cell>
          <cell r="R69" t="str">
            <v>電源</v>
          </cell>
          <cell r="S69" t="str">
            <v>三相</v>
          </cell>
          <cell r="T69" t="str">
            <v>φ</v>
          </cell>
          <cell r="U69" t="str">
            <v>電圧</v>
          </cell>
          <cell r="V69">
            <v>200</v>
          </cell>
          <cell r="W69" t="str">
            <v>V</v>
          </cell>
          <cell r="X69" t="str">
            <v>外形寸法　高さ</v>
          </cell>
          <cell r="Y69">
            <v>1260</v>
          </cell>
          <cell r="Z69" t="str">
            <v>mm</v>
          </cell>
          <cell r="AA69" t="str">
            <v>外形寸法　幅</v>
          </cell>
          <cell r="AB69">
            <v>900</v>
          </cell>
          <cell r="AC69" t="str">
            <v>mm</v>
          </cell>
          <cell r="AD69" t="str">
            <v>外形寸法　奥行</v>
          </cell>
          <cell r="AE69">
            <v>330</v>
          </cell>
          <cell r="AF69" t="str">
            <v>mm</v>
          </cell>
          <cell r="AG69" t="str">
            <v>圧縮機出力</v>
          </cell>
          <cell r="AH69">
            <v>3</v>
          </cell>
          <cell r="AI69" t="str">
            <v>kW</v>
          </cell>
          <cell r="AJ69" t="str">
            <v>風量</v>
          </cell>
          <cell r="AK69">
            <v>80</v>
          </cell>
          <cell r="AL69" t="str">
            <v>m3/min</v>
          </cell>
          <cell r="AM69" t="str">
            <v>送風機出力</v>
          </cell>
          <cell r="AN69" t="str">
            <v>0.06×2</v>
          </cell>
          <cell r="AO69" t="str">
            <v>kW</v>
          </cell>
          <cell r="AP69" t="str">
            <v>冷媒配管１(ガス)</v>
          </cell>
          <cell r="AQ69">
            <v>19.05</v>
          </cell>
          <cell r="AR69" t="str">
            <v>φ(mm)</v>
          </cell>
          <cell r="AS69" t="str">
            <v>冷媒配管１(液)</v>
          </cell>
          <cell r="AT69">
            <v>9.52</v>
          </cell>
          <cell r="AU69" t="str">
            <v>φ(mm)</v>
          </cell>
          <cell r="AV69" t="str">
            <v>製品質量</v>
          </cell>
          <cell r="AW69">
            <v>96</v>
          </cell>
          <cell r="AX69" t="str">
            <v>kg</v>
          </cell>
          <cell r="AY69">
            <v>28.57</v>
          </cell>
        </row>
        <row r="70">
          <cell r="B70" t="str">
            <v>PUH-J100GA-BSG</v>
          </cell>
          <cell r="C70" t="str">
            <v>標準価格</v>
          </cell>
          <cell r="D70">
            <v>620000</v>
          </cell>
          <cell r="E70" t="str">
            <v>円</v>
          </cell>
          <cell r="F70" t="str">
            <v>冷房能力</v>
          </cell>
          <cell r="G70">
            <v>9</v>
          </cell>
          <cell r="H70" t="str">
            <v>kW</v>
          </cell>
          <cell r="I70" t="str">
            <v>消費電力(冷房)</v>
          </cell>
          <cell r="J70">
            <v>3.27</v>
          </cell>
          <cell r="K70" t="str">
            <v>kW</v>
          </cell>
          <cell r="L70" t="str">
            <v>暖房能力</v>
          </cell>
          <cell r="M70">
            <v>10.6</v>
          </cell>
          <cell r="N70" t="str">
            <v>kW</v>
          </cell>
          <cell r="O70" t="str">
            <v>消費電力(暖房)</v>
          </cell>
          <cell r="P70">
            <v>3.14</v>
          </cell>
          <cell r="Q70" t="str">
            <v>kW</v>
          </cell>
          <cell r="R70" t="str">
            <v>電源</v>
          </cell>
          <cell r="S70" t="str">
            <v>三相</v>
          </cell>
          <cell r="T70" t="str">
            <v>φ</v>
          </cell>
          <cell r="U70" t="str">
            <v>電圧</v>
          </cell>
          <cell r="V70">
            <v>200</v>
          </cell>
          <cell r="W70" t="str">
            <v>V</v>
          </cell>
          <cell r="X70" t="str">
            <v>外形寸法　高さ</v>
          </cell>
          <cell r="Y70">
            <v>1260</v>
          </cell>
          <cell r="Z70" t="str">
            <v>mm</v>
          </cell>
          <cell r="AA70" t="str">
            <v>外形寸法　幅</v>
          </cell>
          <cell r="AB70">
            <v>900</v>
          </cell>
          <cell r="AC70" t="str">
            <v>mm</v>
          </cell>
          <cell r="AD70" t="str">
            <v>外形寸法　奥行</v>
          </cell>
          <cell r="AE70">
            <v>330</v>
          </cell>
          <cell r="AF70" t="str">
            <v>mm</v>
          </cell>
          <cell r="AG70" t="str">
            <v>圧縮機出力</v>
          </cell>
          <cell r="AH70">
            <v>3</v>
          </cell>
          <cell r="AI70" t="str">
            <v>kW</v>
          </cell>
          <cell r="AJ70" t="str">
            <v>風量</v>
          </cell>
          <cell r="AK70">
            <v>80</v>
          </cell>
          <cell r="AL70" t="str">
            <v>m3/min</v>
          </cell>
          <cell r="AM70" t="str">
            <v>送風機出力</v>
          </cell>
          <cell r="AN70" t="str">
            <v>0.06×2</v>
          </cell>
          <cell r="AO70" t="str">
            <v>kW</v>
          </cell>
          <cell r="AP70" t="str">
            <v>冷媒配管１(ガス)</v>
          </cell>
          <cell r="AQ70">
            <v>19.05</v>
          </cell>
          <cell r="AR70" t="str">
            <v>φ(mm)</v>
          </cell>
          <cell r="AS70" t="str">
            <v>冷媒配管１(液)</v>
          </cell>
          <cell r="AT70">
            <v>9.52</v>
          </cell>
          <cell r="AU70" t="str">
            <v>φ(mm)</v>
          </cell>
          <cell r="AV70" t="str">
            <v>製品質量</v>
          </cell>
          <cell r="AW70">
            <v>96</v>
          </cell>
          <cell r="AX70" t="str">
            <v>kg</v>
          </cell>
          <cell r="AY70">
            <v>28.57</v>
          </cell>
        </row>
        <row r="71">
          <cell r="B71" t="str">
            <v>PUH-J100GAM</v>
          </cell>
          <cell r="C71" t="str">
            <v>標準価格</v>
          </cell>
          <cell r="D71">
            <v>500000</v>
          </cell>
          <cell r="E71" t="str">
            <v>円</v>
          </cell>
          <cell r="F71" t="str">
            <v>冷房能力</v>
          </cell>
          <cell r="G71">
            <v>9</v>
          </cell>
          <cell r="H71" t="str">
            <v>kW</v>
          </cell>
          <cell r="I71" t="str">
            <v>消費電力(冷房)</v>
          </cell>
          <cell r="J71">
            <v>3.27</v>
          </cell>
          <cell r="K71" t="str">
            <v>kW</v>
          </cell>
          <cell r="L71" t="str">
            <v>暖房能力</v>
          </cell>
          <cell r="M71">
            <v>10.6</v>
          </cell>
          <cell r="N71" t="str">
            <v>kW</v>
          </cell>
          <cell r="O71" t="str">
            <v>消費電力(暖房)</v>
          </cell>
          <cell r="P71">
            <v>3.14</v>
          </cell>
          <cell r="Q71" t="str">
            <v>kW</v>
          </cell>
          <cell r="R71" t="str">
            <v>電源</v>
          </cell>
          <cell r="S71" t="str">
            <v>三相</v>
          </cell>
          <cell r="T71" t="str">
            <v>φ</v>
          </cell>
          <cell r="U71" t="str">
            <v>電圧</v>
          </cell>
          <cell r="V71">
            <v>200</v>
          </cell>
          <cell r="W71" t="str">
            <v>V</v>
          </cell>
          <cell r="X71" t="str">
            <v>外形寸法　高さ</v>
          </cell>
          <cell r="Y71">
            <v>1260</v>
          </cell>
          <cell r="Z71" t="str">
            <v>mm</v>
          </cell>
          <cell r="AA71" t="str">
            <v>外形寸法　幅</v>
          </cell>
          <cell r="AB71">
            <v>900</v>
          </cell>
          <cell r="AC71" t="str">
            <v>mm</v>
          </cell>
          <cell r="AD71" t="str">
            <v>外形寸法　奥行</v>
          </cell>
          <cell r="AE71">
            <v>330</v>
          </cell>
          <cell r="AF71" t="str">
            <v>mm</v>
          </cell>
          <cell r="AG71" t="str">
            <v>圧縮機出力</v>
          </cell>
          <cell r="AH71">
            <v>3</v>
          </cell>
          <cell r="AI71" t="str">
            <v>kW</v>
          </cell>
          <cell r="AJ71" t="str">
            <v>風量</v>
          </cell>
          <cell r="AK71">
            <v>80</v>
          </cell>
          <cell r="AL71" t="str">
            <v>m3/min</v>
          </cell>
          <cell r="AM71" t="str">
            <v>送風機出力</v>
          </cell>
          <cell r="AN71" t="str">
            <v>0.06×2</v>
          </cell>
          <cell r="AO71" t="str">
            <v>kW</v>
          </cell>
          <cell r="AP71" t="str">
            <v>冷媒配管１(ガス)</v>
          </cell>
          <cell r="AQ71">
            <v>19.05</v>
          </cell>
          <cell r="AR71" t="str">
            <v>φ(mm)</v>
          </cell>
          <cell r="AS71" t="str">
            <v>冷媒配管１(液)</v>
          </cell>
          <cell r="AT71">
            <v>9.52</v>
          </cell>
          <cell r="AU71" t="str">
            <v>φ(mm)</v>
          </cell>
          <cell r="AV71" t="str">
            <v>製品質量</v>
          </cell>
          <cell r="AW71">
            <v>96</v>
          </cell>
          <cell r="AX71" t="str">
            <v>kg</v>
          </cell>
          <cell r="AY71">
            <v>28.57</v>
          </cell>
        </row>
        <row r="72">
          <cell r="B72" t="str">
            <v>PUH-J112FK</v>
          </cell>
          <cell r="C72" t="str">
            <v>標準価格</v>
          </cell>
          <cell r="D72">
            <v>505000</v>
          </cell>
          <cell r="E72" t="str">
            <v>円</v>
          </cell>
          <cell r="F72" t="str">
            <v>冷房能力</v>
          </cell>
          <cell r="G72">
            <v>10</v>
          </cell>
          <cell r="H72" t="str">
            <v>kW</v>
          </cell>
          <cell r="I72" t="str">
            <v>消費電力(冷房)</v>
          </cell>
          <cell r="J72">
            <v>3.27</v>
          </cell>
          <cell r="K72" t="str">
            <v>kW</v>
          </cell>
          <cell r="L72" t="str">
            <v>暖房能力</v>
          </cell>
          <cell r="M72">
            <v>10.6</v>
          </cell>
          <cell r="N72" t="str">
            <v>kW</v>
          </cell>
          <cell r="O72" t="str">
            <v>消費電力(暖房)</v>
          </cell>
          <cell r="P72">
            <v>3.14</v>
          </cell>
          <cell r="Q72" t="str">
            <v>kW</v>
          </cell>
          <cell r="R72" t="str">
            <v>電源</v>
          </cell>
          <cell r="S72" t="str">
            <v>三相</v>
          </cell>
          <cell r="T72" t="str">
            <v>φ</v>
          </cell>
          <cell r="U72" t="str">
            <v>電圧</v>
          </cell>
          <cell r="V72">
            <v>200</v>
          </cell>
          <cell r="W72" t="str">
            <v>V</v>
          </cell>
          <cell r="X72" t="str">
            <v>外形寸法　高さ</v>
          </cell>
          <cell r="Y72">
            <v>1280</v>
          </cell>
          <cell r="Z72" t="str">
            <v>mm</v>
          </cell>
          <cell r="AA72" t="str">
            <v>外形寸法　幅</v>
          </cell>
          <cell r="AB72">
            <v>900</v>
          </cell>
          <cell r="AC72" t="str">
            <v>mm</v>
          </cell>
          <cell r="AD72" t="str">
            <v>外形寸法　奥行</v>
          </cell>
          <cell r="AE72">
            <v>350</v>
          </cell>
          <cell r="AF72" t="str">
            <v>mm</v>
          </cell>
          <cell r="AG72" t="str">
            <v>圧縮機出力</v>
          </cell>
          <cell r="AH72">
            <v>2.5</v>
          </cell>
          <cell r="AI72" t="str">
            <v>kW</v>
          </cell>
          <cell r="AJ72" t="str">
            <v>風量</v>
          </cell>
          <cell r="AK72">
            <v>90</v>
          </cell>
          <cell r="AL72" t="str">
            <v>m3/min</v>
          </cell>
          <cell r="AM72" t="str">
            <v>送風機出力</v>
          </cell>
          <cell r="AN72" t="str">
            <v>0.06×2</v>
          </cell>
          <cell r="AO72" t="str">
            <v>kW</v>
          </cell>
          <cell r="AP72" t="str">
            <v>冷媒配管１(ガス)</v>
          </cell>
          <cell r="AQ72">
            <v>19.05</v>
          </cell>
          <cell r="AR72" t="str">
            <v>φ(mm)</v>
          </cell>
          <cell r="AS72" t="str">
            <v>冷媒配管１(液)</v>
          </cell>
          <cell r="AT72">
            <v>9.52</v>
          </cell>
          <cell r="AU72" t="str">
            <v>φ(mm)</v>
          </cell>
          <cell r="AV72" t="str">
            <v>製品質量</v>
          </cell>
          <cell r="AW72">
            <v>100</v>
          </cell>
          <cell r="AX72" t="str">
            <v>kg</v>
          </cell>
          <cell r="AY72">
            <v>28.57</v>
          </cell>
        </row>
        <row r="73">
          <cell r="B73" t="str">
            <v>PUH-J112FK-BS</v>
          </cell>
          <cell r="C73" t="str">
            <v>標準価格</v>
          </cell>
          <cell r="D73">
            <v>615000</v>
          </cell>
          <cell r="E73" t="str">
            <v>円</v>
          </cell>
          <cell r="F73" t="str">
            <v>冷房能力</v>
          </cell>
          <cell r="G73">
            <v>10</v>
          </cell>
          <cell r="H73" t="str">
            <v>kW</v>
          </cell>
          <cell r="I73" t="str">
            <v>消費電力(冷房)</v>
          </cell>
          <cell r="J73">
            <v>0</v>
          </cell>
          <cell r="K73" t="str">
            <v>kW</v>
          </cell>
          <cell r="L73" t="str">
            <v>暖房能力</v>
          </cell>
          <cell r="M73">
            <v>10.6</v>
          </cell>
          <cell r="N73" t="str">
            <v>kW</v>
          </cell>
          <cell r="O73" t="str">
            <v>消費電力(暖房)</v>
          </cell>
          <cell r="P73">
            <v>0</v>
          </cell>
          <cell r="Q73" t="str">
            <v>kW</v>
          </cell>
          <cell r="R73" t="str">
            <v>電源</v>
          </cell>
          <cell r="S73" t="str">
            <v>三相</v>
          </cell>
          <cell r="T73" t="str">
            <v>φ</v>
          </cell>
          <cell r="U73" t="str">
            <v>電圧</v>
          </cell>
          <cell r="V73">
            <v>200</v>
          </cell>
          <cell r="W73" t="str">
            <v>V</v>
          </cell>
          <cell r="X73" t="str">
            <v>外形寸法　高さ</v>
          </cell>
          <cell r="Y73">
            <v>1280</v>
          </cell>
          <cell r="Z73" t="str">
            <v>mm</v>
          </cell>
          <cell r="AA73" t="str">
            <v>外形寸法　幅</v>
          </cell>
          <cell r="AB73">
            <v>900</v>
          </cell>
          <cell r="AC73" t="str">
            <v>mm</v>
          </cell>
          <cell r="AD73" t="str">
            <v>外形寸法　奥行</v>
          </cell>
          <cell r="AE73">
            <v>350</v>
          </cell>
          <cell r="AF73" t="str">
            <v>mm</v>
          </cell>
          <cell r="AG73" t="str">
            <v>圧縮機出力</v>
          </cell>
          <cell r="AH73">
            <v>2.5</v>
          </cell>
          <cell r="AI73" t="str">
            <v>kW</v>
          </cell>
          <cell r="AJ73" t="str">
            <v>風量</v>
          </cell>
          <cell r="AK73">
            <v>90</v>
          </cell>
          <cell r="AL73" t="str">
            <v>m3/min</v>
          </cell>
          <cell r="AM73" t="str">
            <v>送風機出力</v>
          </cell>
          <cell r="AN73" t="str">
            <v>0.06×2</v>
          </cell>
          <cell r="AO73" t="str">
            <v>kW</v>
          </cell>
          <cell r="AP73" t="str">
            <v>冷媒配管１(ガス)</v>
          </cell>
          <cell r="AQ73">
            <v>19.05</v>
          </cell>
          <cell r="AR73" t="str">
            <v>φ(mm)</v>
          </cell>
          <cell r="AS73" t="str">
            <v>冷媒配管１(液)</v>
          </cell>
          <cell r="AT73">
            <v>9.52</v>
          </cell>
          <cell r="AU73" t="str">
            <v>φ(mm)</v>
          </cell>
          <cell r="AV73" t="str">
            <v>製品質量</v>
          </cell>
          <cell r="AW73">
            <v>100</v>
          </cell>
          <cell r="AX73" t="str">
            <v>kg</v>
          </cell>
          <cell r="AY73">
            <v>28.57</v>
          </cell>
        </row>
        <row r="74">
          <cell r="B74" t="str">
            <v>PUH-J112FK-BSG</v>
          </cell>
          <cell r="C74" t="str">
            <v>標準価格</v>
          </cell>
          <cell r="D74">
            <v>665000</v>
          </cell>
          <cell r="E74" t="str">
            <v>円</v>
          </cell>
          <cell r="F74" t="str">
            <v>冷房能力</v>
          </cell>
          <cell r="G74">
            <v>10</v>
          </cell>
          <cell r="H74" t="str">
            <v>kW</v>
          </cell>
          <cell r="I74" t="str">
            <v>消費電力(冷房)</v>
          </cell>
          <cell r="J74">
            <v>0</v>
          </cell>
          <cell r="K74" t="str">
            <v>kW</v>
          </cell>
          <cell r="L74" t="str">
            <v>暖房能力</v>
          </cell>
          <cell r="M74">
            <v>10.6</v>
          </cell>
          <cell r="N74" t="str">
            <v>kW</v>
          </cell>
          <cell r="O74" t="str">
            <v>消費電力(暖房)</v>
          </cell>
          <cell r="P74">
            <v>0</v>
          </cell>
          <cell r="Q74" t="str">
            <v>kW</v>
          </cell>
          <cell r="R74" t="str">
            <v>電源</v>
          </cell>
          <cell r="S74" t="str">
            <v>三相</v>
          </cell>
          <cell r="T74" t="str">
            <v>φ</v>
          </cell>
          <cell r="U74" t="str">
            <v>電圧</v>
          </cell>
          <cell r="V74">
            <v>200</v>
          </cell>
          <cell r="W74" t="str">
            <v>V</v>
          </cell>
          <cell r="X74" t="str">
            <v>外形寸法　高さ</v>
          </cell>
          <cell r="Y74">
            <v>1280</v>
          </cell>
          <cell r="Z74" t="str">
            <v>mm</v>
          </cell>
          <cell r="AA74" t="str">
            <v>外形寸法　幅</v>
          </cell>
          <cell r="AB74">
            <v>900</v>
          </cell>
          <cell r="AC74" t="str">
            <v>mm</v>
          </cell>
          <cell r="AD74" t="str">
            <v>外形寸法　奥行</v>
          </cell>
          <cell r="AE74">
            <v>350</v>
          </cell>
          <cell r="AF74" t="str">
            <v>mm</v>
          </cell>
          <cell r="AG74" t="str">
            <v>圧縮機出力</v>
          </cell>
          <cell r="AH74">
            <v>2.5</v>
          </cell>
          <cell r="AI74" t="str">
            <v>kW</v>
          </cell>
          <cell r="AJ74" t="str">
            <v>風量</v>
          </cell>
          <cell r="AK74">
            <v>90</v>
          </cell>
          <cell r="AL74" t="str">
            <v>m3/min</v>
          </cell>
          <cell r="AM74" t="str">
            <v>送風機出力</v>
          </cell>
          <cell r="AN74" t="str">
            <v>0.06×2</v>
          </cell>
          <cell r="AO74" t="str">
            <v>kW</v>
          </cell>
          <cell r="AP74" t="str">
            <v>冷媒配管１(ガス)</v>
          </cell>
          <cell r="AQ74">
            <v>19.05</v>
          </cell>
          <cell r="AR74" t="str">
            <v>φ(mm)</v>
          </cell>
          <cell r="AS74" t="str">
            <v>冷媒配管１(液)</v>
          </cell>
          <cell r="AT74">
            <v>9.52</v>
          </cell>
          <cell r="AU74" t="str">
            <v>φ(mm)</v>
          </cell>
          <cell r="AV74" t="str">
            <v>製品質量</v>
          </cell>
          <cell r="AW74">
            <v>100</v>
          </cell>
          <cell r="AX74" t="str">
            <v>kg</v>
          </cell>
          <cell r="AY74">
            <v>28.57</v>
          </cell>
        </row>
        <row r="75">
          <cell r="B75" t="str">
            <v>PUH-J112GA</v>
          </cell>
          <cell r="C75" t="str">
            <v>標準価格</v>
          </cell>
          <cell r="D75">
            <v>510000</v>
          </cell>
          <cell r="E75" t="str">
            <v>円</v>
          </cell>
          <cell r="F75" t="str">
            <v>冷房能力</v>
          </cell>
          <cell r="G75">
            <v>10</v>
          </cell>
          <cell r="H75" t="str">
            <v>kW</v>
          </cell>
          <cell r="I75" t="str">
            <v>消費電力(冷房)</v>
          </cell>
          <cell r="J75">
            <v>3.27</v>
          </cell>
          <cell r="K75" t="str">
            <v>kW</v>
          </cell>
          <cell r="L75" t="str">
            <v>暖房能力</v>
          </cell>
          <cell r="M75">
            <v>10.6</v>
          </cell>
          <cell r="N75" t="str">
            <v>kW</v>
          </cell>
          <cell r="O75" t="str">
            <v>消費電力(暖房)</v>
          </cell>
          <cell r="P75">
            <v>3.14</v>
          </cell>
          <cell r="Q75" t="str">
            <v>kW</v>
          </cell>
          <cell r="R75" t="str">
            <v>電源</v>
          </cell>
          <cell r="S75" t="str">
            <v>三相</v>
          </cell>
          <cell r="T75" t="str">
            <v>φ</v>
          </cell>
          <cell r="U75" t="str">
            <v>電圧</v>
          </cell>
          <cell r="V75">
            <v>200</v>
          </cell>
          <cell r="W75" t="str">
            <v>V</v>
          </cell>
          <cell r="X75" t="str">
            <v>外形寸法　高さ</v>
          </cell>
          <cell r="Y75">
            <v>1260</v>
          </cell>
          <cell r="Z75" t="str">
            <v>mm</v>
          </cell>
          <cell r="AA75" t="str">
            <v>外形寸法　幅</v>
          </cell>
          <cell r="AB75">
            <v>900</v>
          </cell>
          <cell r="AC75" t="str">
            <v>mm</v>
          </cell>
          <cell r="AD75" t="str">
            <v>外形寸法　奥行</v>
          </cell>
          <cell r="AE75">
            <v>330</v>
          </cell>
          <cell r="AF75" t="str">
            <v>mm</v>
          </cell>
          <cell r="AG75" t="str">
            <v>圧縮機出力</v>
          </cell>
          <cell r="AH75">
            <v>3</v>
          </cell>
          <cell r="AI75" t="str">
            <v>kW</v>
          </cell>
          <cell r="AJ75" t="str">
            <v>風量</v>
          </cell>
          <cell r="AK75">
            <v>80</v>
          </cell>
          <cell r="AL75" t="str">
            <v>m3/min</v>
          </cell>
          <cell r="AM75" t="str">
            <v>送風機出力</v>
          </cell>
          <cell r="AN75" t="str">
            <v>0.06×2</v>
          </cell>
          <cell r="AO75" t="str">
            <v>kW</v>
          </cell>
          <cell r="AP75" t="str">
            <v>冷媒配管１(ガス)</v>
          </cell>
          <cell r="AQ75">
            <v>19.05</v>
          </cell>
          <cell r="AR75" t="str">
            <v>φ(mm)</v>
          </cell>
          <cell r="AS75" t="str">
            <v>冷媒配管１(液)</v>
          </cell>
          <cell r="AT75">
            <v>9.52</v>
          </cell>
          <cell r="AU75" t="str">
            <v>φ(mm)</v>
          </cell>
          <cell r="AV75" t="str">
            <v>製品質量</v>
          </cell>
          <cell r="AW75">
            <v>96</v>
          </cell>
          <cell r="AX75" t="str">
            <v>kg</v>
          </cell>
          <cell r="AY75">
            <v>28.57</v>
          </cell>
        </row>
        <row r="76">
          <cell r="B76" t="str">
            <v>PUH-J112GA-BS</v>
          </cell>
          <cell r="C76" t="str">
            <v>標準価格</v>
          </cell>
          <cell r="D76">
            <v>615000</v>
          </cell>
          <cell r="E76" t="str">
            <v>円</v>
          </cell>
          <cell r="F76" t="str">
            <v>冷房能力</v>
          </cell>
          <cell r="G76">
            <v>10</v>
          </cell>
          <cell r="H76" t="str">
            <v>kW</v>
          </cell>
          <cell r="I76" t="str">
            <v>消費電力(冷房)</v>
          </cell>
          <cell r="J76">
            <v>3.27</v>
          </cell>
          <cell r="K76" t="str">
            <v>kW</v>
          </cell>
          <cell r="L76" t="str">
            <v>暖房能力</v>
          </cell>
          <cell r="M76">
            <v>10.6</v>
          </cell>
          <cell r="N76" t="str">
            <v>kW</v>
          </cell>
          <cell r="O76" t="str">
            <v>消費電力(暖房)</v>
          </cell>
          <cell r="P76">
            <v>3.14</v>
          </cell>
          <cell r="Q76" t="str">
            <v>kW</v>
          </cell>
          <cell r="R76" t="str">
            <v>電源</v>
          </cell>
          <cell r="S76" t="str">
            <v>三相</v>
          </cell>
          <cell r="T76" t="str">
            <v>φ</v>
          </cell>
          <cell r="U76" t="str">
            <v>電圧</v>
          </cell>
          <cell r="V76">
            <v>200</v>
          </cell>
          <cell r="W76" t="str">
            <v>V</v>
          </cell>
          <cell r="X76" t="str">
            <v>外形寸法　高さ</v>
          </cell>
          <cell r="Y76">
            <v>1260</v>
          </cell>
          <cell r="Z76" t="str">
            <v>mm</v>
          </cell>
          <cell r="AA76" t="str">
            <v>外形寸法　幅</v>
          </cell>
          <cell r="AB76">
            <v>900</v>
          </cell>
          <cell r="AC76" t="str">
            <v>mm</v>
          </cell>
          <cell r="AD76" t="str">
            <v>外形寸法　奥行</v>
          </cell>
          <cell r="AE76">
            <v>330</v>
          </cell>
          <cell r="AF76" t="str">
            <v>mm</v>
          </cell>
          <cell r="AG76" t="str">
            <v>圧縮機出力</v>
          </cell>
          <cell r="AH76">
            <v>3</v>
          </cell>
          <cell r="AI76" t="str">
            <v>kW</v>
          </cell>
          <cell r="AJ76" t="str">
            <v>風量</v>
          </cell>
          <cell r="AK76">
            <v>80</v>
          </cell>
          <cell r="AL76" t="str">
            <v>m3/min</v>
          </cell>
          <cell r="AM76" t="str">
            <v>送風機出力</v>
          </cell>
          <cell r="AN76" t="str">
            <v>0.06×2</v>
          </cell>
          <cell r="AO76" t="str">
            <v>kW</v>
          </cell>
          <cell r="AP76" t="str">
            <v>冷媒配管１(ガス)</v>
          </cell>
          <cell r="AQ76">
            <v>19.05</v>
          </cell>
          <cell r="AR76" t="str">
            <v>φ(mm)</v>
          </cell>
          <cell r="AS76" t="str">
            <v>冷媒配管１(液)</v>
          </cell>
          <cell r="AT76">
            <v>9.52</v>
          </cell>
          <cell r="AU76" t="str">
            <v>φ(mm)</v>
          </cell>
          <cell r="AV76" t="str">
            <v>製品質量</v>
          </cell>
          <cell r="AW76">
            <v>96</v>
          </cell>
          <cell r="AX76" t="str">
            <v>kg</v>
          </cell>
          <cell r="AY76">
            <v>28.57</v>
          </cell>
        </row>
        <row r="77">
          <cell r="B77" t="str">
            <v>PUH-J112GA-BSG</v>
          </cell>
          <cell r="C77" t="str">
            <v>標準価格</v>
          </cell>
          <cell r="D77">
            <v>665000</v>
          </cell>
          <cell r="E77" t="str">
            <v>円</v>
          </cell>
          <cell r="F77" t="str">
            <v>冷房能力</v>
          </cell>
          <cell r="G77">
            <v>10</v>
          </cell>
          <cell r="H77" t="str">
            <v>kW</v>
          </cell>
          <cell r="I77" t="str">
            <v>消費電力(冷房)</v>
          </cell>
          <cell r="J77">
            <v>3.27</v>
          </cell>
          <cell r="K77" t="str">
            <v>kW</v>
          </cell>
          <cell r="L77" t="str">
            <v>暖房能力</v>
          </cell>
          <cell r="M77">
            <v>10.6</v>
          </cell>
          <cell r="N77" t="str">
            <v>kW</v>
          </cell>
          <cell r="O77" t="str">
            <v>消費電力(暖房)</v>
          </cell>
          <cell r="P77">
            <v>3.14</v>
          </cell>
          <cell r="Q77" t="str">
            <v>kW</v>
          </cell>
          <cell r="R77" t="str">
            <v>電源</v>
          </cell>
          <cell r="S77" t="str">
            <v>三相</v>
          </cell>
          <cell r="T77" t="str">
            <v>φ</v>
          </cell>
          <cell r="U77" t="str">
            <v>電圧</v>
          </cell>
          <cell r="V77">
            <v>200</v>
          </cell>
          <cell r="W77" t="str">
            <v>V</v>
          </cell>
          <cell r="X77" t="str">
            <v>外形寸法　高さ</v>
          </cell>
          <cell r="Y77">
            <v>1260</v>
          </cell>
          <cell r="Z77" t="str">
            <v>mm</v>
          </cell>
          <cell r="AA77" t="str">
            <v>外形寸法　幅</v>
          </cell>
          <cell r="AB77">
            <v>900</v>
          </cell>
          <cell r="AC77" t="str">
            <v>mm</v>
          </cell>
          <cell r="AD77" t="str">
            <v>外形寸法　奥行</v>
          </cell>
          <cell r="AE77">
            <v>330</v>
          </cell>
          <cell r="AF77" t="str">
            <v>mm</v>
          </cell>
          <cell r="AG77" t="str">
            <v>圧縮機出力</v>
          </cell>
          <cell r="AH77">
            <v>3</v>
          </cell>
          <cell r="AI77" t="str">
            <v>kW</v>
          </cell>
          <cell r="AJ77" t="str">
            <v>風量</v>
          </cell>
          <cell r="AK77">
            <v>80</v>
          </cell>
          <cell r="AL77" t="str">
            <v>m3/min</v>
          </cell>
          <cell r="AM77" t="str">
            <v>送風機出力</v>
          </cell>
          <cell r="AN77" t="str">
            <v>0.06×2</v>
          </cell>
          <cell r="AO77" t="str">
            <v>kW</v>
          </cell>
          <cell r="AP77" t="str">
            <v>冷媒配管１(ガス)</v>
          </cell>
          <cell r="AQ77">
            <v>19.05</v>
          </cell>
          <cell r="AR77" t="str">
            <v>φ(mm)</v>
          </cell>
          <cell r="AS77" t="str">
            <v>冷媒配管１(液)</v>
          </cell>
          <cell r="AT77">
            <v>9.52</v>
          </cell>
          <cell r="AU77" t="str">
            <v>φ(mm)</v>
          </cell>
          <cell r="AV77" t="str">
            <v>製品質量</v>
          </cell>
          <cell r="AW77">
            <v>96</v>
          </cell>
          <cell r="AX77" t="str">
            <v>kg</v>
          </cell>
          <cell r="AY77">
            <v>28.57</v>
          </cell>
        </row>
        <row r="78">
          <cell r="B78" t="str">
            <v>PUH-J112GAM</v>
          </cell>
          <cell r="C78" t="str">
            <v>標準価格</v>
          </cell>
          <cell r="D78">
            <v>535000</v>
          </cell>
          <cell r="E78" t="str">
            <v>円</v>
          </cell>
          <cell r="F78" t="str">
            <v>冷房能力</v>
          </cell>
          <cell r="G78">
            <v>10</v>
          </cell>
          <cell r="H78" t="str">
            <v>kW</v>
          </cell>
          <cell r="I78" t="str">
            <v>消費電力(冷房)</v>
          </cell>
          <cell r="J78">
            <v>3.27</v>
          </cell>
          <cell r="K78" t="str">
            <v>kW</v>
          </cell>
          <cell r="L78" t="str">
            <v>暖房能力</v>
          </cell>
          <cell r="M78">
            <v>10.6</v>
          </cell>
          <cell r="N78" t="str">
            <v>kW</v>
          </cell>
          <cell r="O78" t="str">
            <v>消費電力(暖房)</v>
          </cell>
          <cell r="P78">
            <v>3.14</v>
          </cell>
          <cell r="Q78" t="str">
            <v>kW</v>
          </cell>
          <cell r="R78" t="str">
            <v>電源</v>
          </cell>
          <cell r="S78" t="str">
            <v>三相</v>
          </cell>
          <cell r="T78" t="str">
            <v>φ</v>
          </cell>
          <cell r="U78" t="str">
            <v>電圧</v>
          </cell>
          <cell r="V78">
            <v>200</v>
          </cell>
          <cell r="W78" t="str">
            <v>V</v>
          </cell>
          <cell r="X78" t="str">
            <v>外形寸法　高さ</v>
          </cell>
          <cell r="Y78">
            <v>1260</v>
          </cell>
          <cell r="Z78" t="str">
            <v>mm</v>
          </cell>
          <cell r="AA78" t="str">
            <v>外形寸法　幅</v>
          </cell>
          <cell r="AB78">
            <v>900</v>
          </cell>
          <cell r="AC78" t="str">
            <v>mm</v>
          </cell>
          <cell r="AD78" t="str">
            <v>外形寸法　奥行</v>
          </cell>
          <cell r="AE78">
            <v>330</v>
          </cell>
          <cell r="AF78" t="str">
            <v>mm</v>
          </cell>
          <cell r="AG78" t="str">
            <v>圧縮機出力</v>
          </cell>
          <cell r="AH78">
            <v>3</v>
          </cell>
          <cell r="AI78" t="str">
            <v>kW</v>
          </cell>
          <cell r="AJ78" t="str">
            <v>風量</v>
          </cell>
          <cell r="AK78">
            <v>80</v>
          </cell>
          <cell r="AL78" t="str">
            <v>m3/min</v>
          </cell>
          <cell r="AM78" t="str">
            <v>送風機出力</v>
          </cell>
          <cell r="AN78" t="str">
            <v>0.06×2</v>
          </cell>
          <cell r="AO78" t="str">
            <v>kW</v>
          </cell>
          <cell r="AP78" t="str">
            <v>冷媒配管１(ガス)</v>
          </cell>
          <cell r="AQ78">
            <v>19.05</v>
          </cell>
          <cell r="AR78" t="str">
            <v>φ(mm)</v>
          </cell>
          <cell r="AS78" t="str">
            <v>冷媒配管１(液)</v>
          </cell>
          <cell r="AT78">
            <v>9.52</v>
          </cell>
          <cell r="AU78" t="str">
            <v>φ(mm)</v>
          </cell>
          <cell r="AV78" t="str">
            <v>製品質量</v>
          </cell>
          <cell r="AW78">
            <v>96</v>
          </cell>
          <cell r="AX78" t="str">
            <v>kg</v>
          </cell>
          <cell r="AY78">
            <v>28.57</v>
          </cell>
        </row>
        <row r="79">
          <cell r="B79" t="str">
            <v>PUH-J125FA</v>
          </cell>
          <cell r="C79" t="str">
            <v>標準価格</v>
          </cell>
          <cell r="D79">
            <v>555000</v>
          </cell>
          <cell r="E79" t="str">
            <v>円</v>
          </cell>
          <cell r="F79" t="str">
            <v>冷房能力</v>
          </cell>
          <cell r="G79">
            <v>11.2</v>
          </cell>
          <cell r="H79" t="str">
            <v>kW</v>
          </cell>
          <cell r="I79" t="str">
            <v>消費電力(冷房)</v>
          </cell>
          <cell r="J79">
            <v>4.4000000000000004</v>
          </cell>
          <cell r="K79" t="str">
            <v>kW</v>
          </cell>
          <cell r="L79" t="str">
            <v>暖房能力</v>
          </cell>
          <cell r="M79">
            <v>13.2</v>
          </cell>
          <cell r="N79" t="str">
            <v>kW</v>
          </cell>
          <cell r="O79" t="str">
            <v>消費電力(暖房)</v>
          </cell>
          <cell r="P79">
            <v>4.3499999999999996</v>
          </cell>
          <cell r="Q79" t="str">
            <v>kW</v>
          </cell>
          <cell r="R79" t="str">
            <v>電源</v>
          </cell>
          <cell r="S79" t="str">
            <v>三相</v>
          </cell>
          <cell r="T79" t="str">
            <v>φ</v>
          </cell>
          <cell r="U79" t="str">
            <v>電圧</v>
          </cell>
          <cell r="V79">
            <v>200</v>
          </cell>
          <cell r="W79" t="str">
            <v>V</v>
          </cell>
          <cell r="X79" t="str">
            <v>外形寸法　高さ</v>
          </cell>
          <cell r="Y79">
            <v>1280</v>
          </cell>
          <cell r="Z79" t="str">
            <v>mm</v>
          </cell>
          <cell r="AA79" t="str">
            <v>外形寸法　幅</v>
          </cell>
          <cell r="AB79">
            <v>1020</v>
          </cell>
          <cell r="AC79" t="str">
            <v>mm</v>
          </cell>
          <cell r="AD79" t="str">
            <v>外形寸法　奥行</v>
          </cell>
          <cell r="AE79">
            <v>350</v>
          </cell>
          <cell r="AF79" t="str">
            <v>mm</v>
          </cell>
          <cell r="AG79" t="str">
            <v>圧縮機出力</v>
          </cell>
          <cell r="AH79">
            <v>3.5</v>
          </cell>
          <cell r="AI79" t="str">
            <v>kW</v>
          </cell>
          <cell r="AJ79" t="str">
            <v>風量</v>
          </cell>
          <cell r="AK79">
            <v>90</v>
          </cell>
          <cell r="AL79" t="str">
            <v>m3/min</v>
          </cell>
          <cell r="AM79" t="str">
            <v>送風機出力</v>
          </cell>
          <cell r="AN79" t="str">
            <v>0.06×2</v>
          </cell>
          <cell r="AO79" t="str">
            <v>kW</v>
          </cell>
          <cell r="AP79" t="str">
            <v>冷媒配管１(ガス)</v>
          </cell>
          <cell r="AQ79">
            <v>19.05</v>
          </cell>
          <cell r="AR79" t="str">
            <v>φ(mm)</v>
          </cell>
          <cell r="AS79" t="str">
            <v>冷媒配管１(液)</v>
          </cell>
          <cell r="AT79">
            <v>9.52</v>
          </cell>
          <cell r="AU79" t="str">
            <v>φ(mm)</v>
          </cell>
          <cell r="AV79" t="str">
            <v>製品質量</v>
          </cell>
          <cell r="AW79">
            <v>118</v>
          </cell>
          <cell r="AX79" t="str">
            <v>kg</v>
          </cell>
          <cell r="AY79">
            <v>28.57</v>
          </cell>
        </row>
        <row r="80">
          <cell r="B80" t="str">
            <v>PUH-J125FA-BS</v>
          </cell>
          <cell r="C80" t="str">
            <v>標準価格</v>
          </cell>
          <cell r="D80">
            <v>670000</v>
          </cell>
          <cell r="E80" t="str">
            <v>円</v>
          </cell>
          <cell r="F80" t="str">
            <v>冷房能力</v>
          </cell>
          <cell r="G80">
            <v>11.2</v>
          </cell>
          <cell r="H80" t="str">
            <v>kW</v>
          </cell>
          <cell r="I80" t="str">
            <v>消費電力(冷房)</v>
          </cell>
          <cell r="J80">
            <v>4.4000000000000004</v>
          </cell>
          <cell r="K80" t="str">
            <v>kW</v>
          </cell>
          <cell r="L80" t="str">
            <v>暖房能力</v>
          </cell>
          <cell r="M80">
            <v>13.2</v>
          </cell>
          <cell r="N80" t="str">
            <v>kW</v>
          </cell>
          <cell r="O80" t="str">
            <v>消費電力(暖房)</v>
          </cell>
          <cell r="P80">
            <v>4.3499999999999996</v>
          </cell>
          <cell r="Q80" t="str">
            <v>kW</v>
          </cell>
          <cell r="R80" t="str">
            <v>電源</v>
          </cell>
          <cell r="S80" t="str">
            <v>三相</v>
          </cell>
          <cell r="T80" t="str">
            <v>φ</v>
          </cell>
          <cell r="U80" t="str">
            <v>電圧</v>
          </cell>
          <cell r="V80">
            <v>200</v>
          </cell>
          <cell r="W80" t="str">
            <v>V</v>
          </cell>
          <cell r="X80" t="str">
            <v>外形寸法　高さ</v>
          </cell>
          <cell r="Y80">
            <v>1280</v>
          </cell>
          <cell r="Z80" t="str">
            <v>mm</v>
          </cell>
          <cell r="AA80" t="str">
            <v>外形寸法　幅</v>
          </cell>
          <cell r="AB80">
            <v>1020</v>
          </cell>
          <cell r="AC80" t="str">
            <v>mm</v>
          </cell>
          <cell r="AD80" t="str">
            <v>外形寸法　奥行</v>
          </cell>
          <cell r="AE80">
            <v>350</v>
          </cell>
          <cell r="AF80" t="str">
            <v>mm</v>
          </cell>
          <cell r="AG80" t="str">
            <v>圧縮機出力</v>
          </cell>
          <cell r="AH80">
            <v>3.5</v>
          </cell>
          <cell r="AI80" t="str">
            <v>kW</v>
          </cell>
          <cell r="AJ80" t="str">
            <v>風量</v>
          </cell>
          <cell r="AK80">
            <v>90</v>
          </cell>
          <cell r="AL80" t="str">
            <v>m3/min</v>
          </cell>
          <cell r="AM80" t="str">
            <v>送風機出力</v>
          </cell>
          <cell r="AN80" t="str">
            <v>0.06×2</v>
          </cell>
          <cell r="AO80" t="str">
            <v>kW</v>
          </cell>
          <cell r="AP80" t="str">
            <v>冷媒配管１(ガス)</v>
          </cell>
          <cell r="AQ80">
            <v>19.05</v>
          </cell>
          <cell r="AR80" t="str">
            <v>φ(mm)</v>
          </cell>
          <cell r="AS80" t="str">
            <v>冷媒配管１(液)</v>
          </cell>
          <cell r="AT80">
            <v>9.52</v>
          </cell>
          <cell r="AU80" t="str">
            <v>φ(mm)</v>
          </cell>
          <cell r="AV80" t="str">
            <v>製品質量</v>
          </cell>
          <cell r="AW80">
            <v>118</v>
          </cell>
          <cell r="AX80" t="str">
            <v>kg</v>
          </cell>
          <cell r="AY80">
            <v>28.57</v>
          </cell>
        </row>
        <row r="81">
          <cell r="B81" t="str">
            <v>PUH-J125FA-BSG</v>
          </cell>
          <cell r="C81" t="str">
            <v>標準価格</v>
          </cell>
          <cell r="D81">
            <v>725000</v>
          </cell>
          <cell r="E81" t="str">
            <v>円</v>
          </cell>
          <cell r="F81" t="str">
            <v>冷房能力</v>
          </cell>
          <cell r="G81">
            <v>11.2</v>
          </cell>
          <cell r="H81" t="str">
            <v>kW</v>
          </cell>
          <cell r="I81" t="str">
            <v>消費電力(冷房)</v>
          </cell>
          <cell r="J81">
            <v>4.4000000000000004</v>
          </cell>
          <cell r="K81" t="str">
            <v>kW</v>
          </cell>
          <cell r="L81" t="str">
            <v>暖房能力</v>
          </cell>
          <cell r="M81">
            <v>13.2</v>
          </cell>
          <cell r="N81" t="str">
            <v>kW</v>
          </cell>
          <cell r="O81" t="str">
            <v>消費電力(暖房)</v>
          </cell>
          <cell r="P81">
            <v>4.3499999999999996</v>
          </cell>
          <cell r="Q81" t="str">
            <v>kW</v>
          </cell>
          <cell r="R81" t="str">
            <v>電源</v>
          </cell>
          <cell r="S81" t="str">
            <v>三相</v>
          </cell>
          <cell r="T81" t="str">
            <v>φ</v>
          </cell>
          <cell r="U81" t="str">
            <v>電圧</v>
          </cell>
          <cell r="V81">
            <v>200</v>
          </cell>
          <cell r="W81" t="str">
            <v>V</v>
          </cell>
          <cell r="X81" t="str">
            <v>外形寸法　高さ</v>
          </cell>
          <cell r="Y81">
            <v>1280</v>
          </cell>
          <cell r="Z81" t="str">
            <v>mm</v>
          </cell>
          <cell r="AA81" t="str">
            <v>外形寸法　幅</v>
          </cell>
          <cell r="AB81">
            <v>1020</v>
          </cell>
          <cell r="AC81" t="str">
            <v>mm</v>
          </cell>
          <cell r="AD81" t="str">
            <v>外形寸法　奥行</v>
          </cell>
          <cell r="AE81">
            <v>350</v>
          </cell>
          <cell r="AF81" t="str">
            <v>mm</v>
          </cell>
          <cell r="AG81" t="str">
            <v>圧縮機出力</v>
          </cell>
          <cell r="AH81">
            <v>3.5</v>
          </cell>
          <cell r="AI81" t="str">
            <v>kW</v>
          </cell>
          <cell r="AJ81" t="str">
            <v>風量</v>
          </cell>
          <cell r="AK81">
            <v>90</v>
          </cell>
          <cell r="AL81" t="str">
            <v>m3/min</v>
          </cell>
          <cell r="AM81" t="str">
            <v>送風機出力</v>
          </cell>
          <cell r="AN81" t="str">
            <v>0.06×2</v>
          </cell>
          <cell r="AO81" t="str">
            <v>kW</v>
          </cell>
          <cell r="AP81" t="str">
            <v>冷媒配管１(ガス)</v>
          </cell>
          <cell r="AQ81">
            <v>19.05</v>
          </cell>
          <cell r="AR81" t="str">
            <v>φ(mm)</v>
          </cell>
          <cell r="AS81" t="str">
            <v>冷媒配管１(液)</v>
          </cell>
          <cell r="AT81">
            <v>9.52</v>
          </cell>
          <cell r="AU81" t="str">
            <v>φ(mm)</v>
          </cell>
          <cell r="AV81" t="str">
            <v>製品質量</v>
          </cell>
          <cell r="AW81">
            <v>118</v>
          </cell>
          <cell r="AX81" t="str">
            <v>kg</v>
          </cell>
          <cell r="AY81">
            <v>28.57</v>
          </cell>
        </row>
        <row r="82">
          <cell r="B82" t="str">
            <v>PUH-J125FAM</v>
          </cell>
          <cell r="C82" t="str">
            <v>標準価格</v>
          </cell>
          <cell r="D82">
            <v>580000</v>
          </cell>
          <cell r="E82" t="str">
            <v>円</v>
          </cell>
          <cell r="F82" t="str">
            <v>冷房能力</v>
          </cell>
          <cell r="G82">
            <v>11.2</v>
          </cell>
          <cell r="H82" t="str">
            <v>kW</v>
          </cell>
          <cell r="I82" t="str">
            <v>消費電力(冷房)</v>
          </cell>
          <cell r="J82">
            <v>4.4000000000000004</v>
          </cell>
          <cell r="K82" t="str">
            <v>kW</v>
          </cell>
          <cell r="L82" t="str">
            <v>暖房能力</v>
          </cell>
          <cell r="M82">
            <v>13.2</v>
          </cell>
          <cell r="N82" t="str">
            <v>kW</v>
          </cell>
          <cell r="O82" t="str">
            <v>消費電力(暖房)</v>
          </cell>
          <cell r="P82">
            <v>4.3499999999999996</v>
          </cell>
          <cell r="Q82" t="str">
            <v>kW</v>
          </cell>
          <cell r="R82" t="str">
            <v>電源</v>
          </cell>
          <cell r="S82" t="str">
            <v>三相</v>
          </cell>
          <cell r="T82" t="str">
            <v>φ</v>
          </cell>
          <cell r="U82" t="str">
            <v>電圧</v>
          </cell>
          <cell r="V82">
            <v>200</v>
          </cell>
          <cell r="W82" t="str">
            <v>V</v>
          </cell>
          <cell r="X82" t="str">
            <v>外形寸法　高さ</v>
          </cell>
          <cell r="Y82">
            <v>1280</v>
          </cell>
          <cell r="Z82" t="str">
            <v>mm</v>
          </cell>
          <cell r="AA82" t="str">
            <v>外形寸法　幅</v>
          </cell>
          <cell r="AB82">
            <v>1020</v>
          </cell>
          <cell r="AC82" t="str">
            <v>mm</v>
          </cell>
          <cell r="AD82" t="str">
            <v>外形寸法　奥行</v>
          </cell>
          <cell r="AE82">
            <v>350</v>
          </cell>
          <cell r="AF82" t="str">
            <v>mm</v>
          </cell>
          <cell r="AG82" t="str">
            <v>圧縮機出力</v>
          </cell>
          <cell r="AH82">
            <v>3.5</v>
          </cell>
          <cell r="AI82" t="str">
            <v>kW</v>
          </cell>
          <cell r="AJ82" t="str">
            <v>風量</v>
          </cell>
          <cell r="AK82">
            <v>90</v>
          </cell>
          <cell r="AL82" t="str">
            <v>m3/min</v>
          </cell>
          <cell r="AM82" t="str">
            <v>送風機出力</v>
          </cell>
          <cell r="AN82" t="str">
            <v>0.06×2</v>
          </cell>
          <cell r="AO82" t="str">
            <v>kW</v>
          </cell>
          <cell r="AP82" t="str">
            <v>冷媒配管１(ガス)</v>
          </cell>
          <cell r="AQ82">
            <v>19.05</v>
          </cell>
          <cell r="AR82" t="str">
            <v>φ(mm)</v>
          </cell>
          <cell r="AS82" t="str">
            <v>冷媒配管１(液)</v>
          </cell>
          <cell r="AT82">
            <v>9.52</v>
          </cell>
          <cell r="AU82" t="str">
            <v>φ(mm)</v>
          </cell>
          <cell r="AV82" t="str">
            <v>製品質量</v>
          </cell>
          <cell r="AW82">
            <v>118</v>
          </cell>
          <cell r="AX82" t="str">
            <v>kg</v>
          </cell>
          <cell r="AY82">
            <v>28.57</v>
          </cell>
        </row>
        <row r="83">
          <cell r="B83" t="str">
            <v>PUH-J125FK</v>
          </cell>
          <cell r="C83" t="str">
            <v>標準価格</v>
          </cell>
          <cell r="D83">
            <v>550000</v>
          </cell>
          <cell r="E83" t="str">
            <v>円</v>
          </cell>
          <cell r="F83" t="str">
            <v>冷房能力</v>
          </cell>
          <cell r="G83">
            <v>11.2</v>
          </cell>
          <cell r="H83" t="str">
            <v>kW</v>
          </cell>
          <cell r="I83" t="str">
            <v>消費電力(冷房)</v>
          </cell>
          <cell r="J83">
            <v>4.4000000000000004</v>
          </cell>
          <cell r="K83" t="str">
            <v>kW</v>
          </cell>
          <cell r="L83" t="str">
            <v>暖房能力</v>
          </cell>
          <cell r="M83">
            <v>14</v>
          </cell>
          <cell r="N83" t="str">
            <v>kW</v>
          </cell>
          <cell r="O83" t="str">
            <v>消費電力(暖房)</v>
          </cell>
          <cell r="P83">
            <v>4.3499999999999996</v>
          </cell>
          <cell r="Q83" t="str">
            <v>kW</v>
          </cell>
          <cell r="R83" t="str">
            <v>電源</v>
          </cell>
          <cell r="S83" t="str">
            <v>三相</v>
          </cell>
          <cell r="T83" t="str">
            <v>φ</v>
          </cell>
          <cell r="U83" t="str">
            <v>電圧</v>
          </cell>
          <cell r="V83">
            <v>200</v>
          </cell>
          <cell r="W83" t="str">
            <v>V</v>
          </cell>
          <cell r="X83" t="str">
            <v>外形寸法　高さ</v>
          </cell>
          <cell r="Y83">
            <v>1280</v>
          </cell>
          <cell r="Z83" t="str">
            <v>mm</v>
          </cell>
          <cell r="AA83" t="str">
            <v>外形寸法　幅</v>
          </cell>
          <cell r="AB83">
            <v>1020</v>
          </cell>
          <cell r="AC83" t="str">
            <v>mm</v>
          </cell>
          <cell r="AD83" t="str">
            <v>外形寸法　奥行</v>
          </cell>
          <cell r="AE83">
            <v>350</v>
          </cell>
          <cell r="AF83" t="str">
            <v>mm</v>
          </cell>
          <cell r="AG83" t="str">
            <v>圧縮機出力</v>
          </cell>
          <cell r="AH83">
            <v>3.5</v>
          </cell>
          <cell r="AI83" t="str">
            <v>kW</v>
          </cell>
          <cell r="AJ83" t="str">
            <v>風量</v>
          </cell>
          <cell r="AK83">
            <v>90</v>
          </cell>
          <cell r="AL83" t="str">
            <v>m3/min</v>
          </cell>
          <cell r="AM83" t="str">
            <v>送風機出力</v>
          </cell>
          <cell r="AN83" t="str">
            <v>0.06×2</v>
          </cell>
          <cell r="AO83" t="str">
            <v>kW</v>
          </cell>
          <cell r="AP83" t="str">
            <v>冷媒配管１(ガス)</v>
          </cell>
          <cell r="AQ83">
            <v>19.05</v>
          </cell>
          <cell r="AR83" t="str">
            <v>φ(mm)</v>
          </cell>
          <cell r="AS83" t="str">
            <v>冷媒配管１(液)</v>
          </cell>
          <cell r="AT83">
            <v>9.52</v>
          </cell>
          <cell r="AU83" t="str">
            <v>φ(mm)</v>
          </cell>
          <cell r="AV83" t="str">
            <v>製品質量</v>
          </cell>
          <cell r="AW83">
            <v>118</v>
          </cell>
          <cell r="AX83" t="str">
            <v>kg</v>
          </cell>
          <cell r="AY83">
            <v>28.57</v>
          </cell>
        </row>
        <row r="84">
          <cell r="B84" t="str">
            <v>PUH-J125FK-BS</v>
          </cell>
          <cell r="C84" t="str">
            <v>標準価格</v>
          </cell>
          <cell r="D84">
            <v>670000</v>
          </cell>
          <cell r="E84" t="str">
            <v>円</v>
          </cell>
          <cell r="F84" t="str">
            <v>冷房能力</v>
          </cell>
          <cell r="G84">
            <v>11.2</v>
          </cell>
          <cell r="H84" t="str">
            <v>kW</v>
          </cell>
          <cell r="I84" t="str">
            <v>消費電力(冷房)</v>
          </cell>
          <cell r="J84">
            <v>0</v>
          </cell>
          <cell r="K84" t="str">
            <v>kW</v>
          </cell>
          <cell r="L84" t="str">
            <v>暖房能力</v>
          </cell>
          <cell r="M84">
            <v>14</v>
          </cell>
          <cell r="N84" t="str">
            <v>kW</v>
          </cell>
          <cell r="O84" t="str">
            <v>消費電力(暖房)</v>
          </cell>
          <cell r="P84">
            <v>0</v>
          </cell>
          <cell r="Q84" t="str">
            <v>kW</v>
          </cell>
          <cell r="R84" t="str">
            <v>電源</v>
          </cell>
          <cell r="S84" t="str">
            <v>三相</v>
          </cell>
          <cell r="T84" t="str">
            <v>φ</v>
          </cell>
          <cell r="U84" t="str">
            <v>電圧</v>
          </cell>
          <cell r="V84">
            <v>200</v>
          </cell>
          <cell r="W84" t="str">
            <v>V</v>
          </cell>
          <cell r="X84" t="str">
            <v>外形寸法　高さ</v>
          </cell>
          <cell r="Y84">
            <v>1280</v>
          </cell>
          <cell r="Z84" t="str">
            <v>mm</v>
          </cell>
          <cell r="AA84" t="str">
            <v>外形寸法　幅</v>
          </cell>
          <cell r="AB84">
            <v>1020</v>
          </cell>
          <cell r="AC84" t="str">
            <v>mm</v>
          </cell>
          <cell r="AD84" t="str">
            <v>外形寸法　奥行</v>
          </cell>
          <cell r="AE84">
            <v>350</v>
          </cell>
          <cell r="AF84" t="str">
            <v>mm</v>
          </cell>
          <cell r="AG84" t="str">
            <v>圧縮機出力</v>
          </cell>
          <cell r="AH84">
            <v>3.5</v>
          </cell>
          <cell r="AI84" t="str">
            <v>kW</v>
          </cell>
          <cell r="AJ84" t="str">
            <v>風量</v>
          </cell>
          <cell r="AK84">
            <v>90</v>
          </cell>
          <cell r="AL84" t="str">
            <v>m3/min</v>
          </cell>
          <cell r="AM84" t="str">
            <v>送風機出力</v>
          </cell>
          <cell r="AN84" t="str">
            <v>0.06×2</v>
          </cell>
          <cell r="AO84" t="str">
            <v>kW</v>
          </cell>
          <cell r="AP84" t="str">
            <v>冷媒配管１(ガス)</v>
          </cell>
          <cell r="AQ84">
            <v>19.05</v>
          </cell>
          <cell r="AR84" t="str">
            <v>φ(mm)</v>
          </cell>
          <cell r="AS84" t="str">
            <v>冷媒配管１(液)</v>
          </cell>
          <cell r="AT84">
            <v>9.52</v>
          </cell>
          <cell r="AU84" t="str">
            <v>φ(mm)</v>
          </cell>
          <cell r="AV84" t="str">
            <v>製品質量</v>
          </cell>
          <cell r="AW84">
            <v>118</v>
          </cell>
          <cell r="AX84" t="str">
            <v>kg</v>
          </cell>
          <cell r="AY84">
            <v>28.57</v>
          </cell>
        </row>
        <row r="85">
          <cell r="B85" t="str">
            <v>PUH-J125FK-BSG</v>
          </cell>
          <cell r="C85" t="str">
            <v>標準価格</v>
          </cell>
          <cell r="D85">
            <v>725000</v>
          </cell>
          <cell r="E85" t="str">
            <v>円</v>
          </cell>
          <cell r="F85" t="str">
            <v>冷房能力</v>
          </cell>
          <cell r="G85">
            <v>11.2</v>
          </cell>
          <cell r="H85" t="str">
            <v>kW</v>
          </cell>
          <cell r="I85" t="str">
            <v>消費電力(冷房)</v>
          </cell>
          <cell r="J85">
            <v>0</v>
          </cell>
          <cell r="K85" t="str">
            <v>kW</v>
          </cell>
          <cell r="L85" t="str">
            <v>暖房能力</v>
          </cell>
          <cell r="M85">
            <v>14</v>
          </cell>
          <cell r="N85" t="str">
            <v>kW</v>
          </cell>
          <cell r="O85" t="str">
            <v>消費電力(暖房)</v>
          </cell>
          <cell r="P85">
            <v>0</v>
          </cell>
          <cell r="Q85" t="str">
            <v>kW</v>
          </cell>
          <cell r="R85" t="str">
            <v>電源</v>
          </cell>
          <cell r="S85" t="str">
            <v>三相</v>
          </cell>
          <cell r="T85" t="str">
            <v>φ</v>
          </cell>
          <cell r="U85" t="str">
            <v>電圧</v>
          </cell>
          <cell r="V85">
            <v>200</v>
          </cell>
          <cell r="W85" t="str">
            <v>V</v>
          </cell>
          <cell r="X85" t="str">
            <v>外形寸法　高さ</v>
          </cell>
          <cell r="Y85">
            <v>1280</v>
          </cell>
          <cell r="Z85" t="str">
            <v>mm</v>
          </cell>
          <cell r="AA85" t="str">
            <v>外形寸法　幅</v>
          </cell>
          <cell r="AB85">
            <v>1020</v>
          </cell>
          <cell r="AC85" t="str">
            <v>mm</v>
          </cell>
          <cell r="AD85" t="str">
            <v>外形寸法　奥行</v>
          </cell>
          <cell r="AE85">
            <v>350</v>
          </cell>
          <cell r="AF85" t="str">
            <v>mm</v>
          </cell>
          <cell r="AG85" t="str">
            <v>圧縮機出力</v>
          </cell>
          <cell r="AH85">
            <v>3.5</v>
          </cell>
          <cell r="AI85" t="str">
            <v>kW</v>
          </cell>
          <cell r="AJ85" t="str">
            <v>風量</v>
          </cell>
          <cell r="AK85">
            <v>90</v>
          </cell>
          <cell r="AL85" t="str">
            <v>m3/min</v>
          </cell>
          <cell r="AM85" t="str">
            <v>送風機出力</v>
          </cell>
          <cell r="AN85" t="str">
            <v>0.06×2</v>
          </cell>
          <cell r="AO85" t="str">
            <v>kW</v>
          </cell>
          <cell r="AP85" t="str">
            <v>冷媒配管１(ガス)</v>
          </cell>
          <cell r="AQ85">
            <v>19.05</v>
          </cell>
          <cell r="AR85" t="str">
            <v>φ(mm)</v>
          </cell>
          <cell r="AS85" t="str">
            <v>冷媒配管１(液)</v>
          </cell>
          <cell r="AT85">
            <v>9.52</v>
          </cell>
          <cell r="AU85" t="str">
            <v>φ(mm)</v>
          </cell>
          <cell r="AV85" t="str">
            <v>製品質量</v>
          </cell>
          <cell r="AW85">
            <v>118</v>
          </cell>
          <cell r="AX85" t="str">
            <v>kg</v>
          </cell>
          <cell r="AY85">
            <v>28.57</v>
          </cell>
        </row>
        <row r="86">
          <cell r="B86" t="str">
            <v>PUH-J125GA</v>
          </cell>
          <cell r="C86" t="str">
            <v>標準価格</v>
          </cell>
          <cell r="D86">
            <v>555000</v>
          </cell>
          <cell r="E86" t="str">
            <v>円</v>
          </cell>
          <cell r="F86" t="str">
            <v>冷房能力</v>
          </cell>
          <cell r="G86">
            <v>11.2</v>
          </cell>
          <cell r="H86" t="str">
            <v>kW</v>
          </cell>
          <cell r="I86" t="str">
            <v>消費電力(冷房)</v>
          </cell>
          <cell r="J86">
            <v>4.58</v>
          </cell>
          <cell r="K86" t="str">
            <v>kW</v>
          </cell>
          <cell r="L86" t="str">
            <v>暖房能力</v>
          </cell>
          <cell r="M86">
            <v>14</v>
          </cell>
          <cell r="N86" t="str">
            <v>kW</v>
          </cell>
          <cell r="O86" t="str">
            <v>消費電力(暖房)</v>
          </cell>
          <cell r="P86">
            <v>4.4800000000000004</v>
          </cell>
          <cell r="Q86" t="str">
            <v>kW</v>
          </cell>
          <cell r="R86" t="str">
            <v>電源</v>
          </cell>
          <cell r="S86" t="str">
            <v>三相</v>
          </cell>
          <cell r="T86" t="str">
            <v>φ</v>
          </cell>
          <cell r="U86" t="str">
            <v>電圧</v>
          </cell>
          <cell r="V86">
            <v>200</v>
          </cell>
          <cell r="W86" t="str">
            <v>V</v>
          </cell>
          <cell r="X86" t="str">
            <v>外形寸法　高さ</v>
          </cell>
          <cell r="Y86">
            <v>1260</v>
          </cell>
          <cell r="Z86" t="str">
            <v>mm</v>
          </cell>
          <cell r="AA86" t="str">
            <v>外形寸法　幅</v>
          </cell>
          <cell r="AB86">
            <v>1050</v>
          </cell>
          <cell r="AC86" t="str">
            <v>mm</v>
          </cell>
          <cell r="AD86" t="str">
            <v>外形寸法　奥行</v>
          </cell>
          <cell r="AE86">
            <v>350</v>
          </cell>
          <cell r="AF86" t="str">
            <v>mm</v>
          </cell>
          <cell r="AG86" t="str">
            <v>圧縮機出力</v>
          </cell>
          <cell r="AH86">
            <v>3.5</v>
          </cell>
          <cell r="AI86" t="str">
            <v>kW</v>
          </cell>
          <cell r="AJ86" t="str">
            <v>風量</v>
          </cell>
          <cell r="AK86">
            <v>85</v>
          </cell>
          <cell r="AL86" t="str">
            <v>m3/min</v>
          </cell>
          <cell r="AM86" t="str">
            <v>送風機出力</v>
          </cell>
          <cell r="AN86" t="str">
            <v>0.07×2</v>
          </cell>
          <cell r="AO86" t="str">
            <v>kW</v>
          </cell>
          <cell r="AP86" t="str">
            <v>冷媒配管１(ガス)</v>
          </cell>
          <cell r="AQ86">
            <v>19.05</v>
          </cell>
          <cell r="AR86" t="str">
            <v>φ(mm)</v>
          </cell>
          <cell r="AS86" t="str">
            <v>冷媒配管１(液)</v>
          </cell>
          <cell r="AT86">
            <v>9.52</v>
          </cell>
          <cell r="AU86" t="str">
            <v>φ(mm)</v>
          </cell>
          <cell r="AV86" t="str">
            <v>製品質量</v>
          </cell>
          <cell r="AW86">
            <v>111</v>
          </cell>
          <cell r="AX86" t="str">
            <v>kg</v>
          </cell>
          <cell r="AY86">
            <v>28.57</v>
          </cell>
        </row>
        <row r="87">
          <cell r="B87" t="str">
            <v>PUH-J125GA-BS</v>
          </cell>
          <cell r="C87" t="str">
            <v>標準価格</v>
          </cell>
          <cell r="D87">
            <v>670000</v>
          </cell>
          <cell r="E87" t="str">
            <v>円</v>
          </cell>
          <cell r="F87" t="str">
            <v>冷房能力</v>
          </cell>
          <cell r="G87">
            <v>11.2</v>
          </cell>
          <cell r="H87" t="str">
            <v>kW</v>
          </cell>
          <cell r="I87" t="str">
            <v>消費電力(冷房)</v>
          </cell>
          <cell r="J87">
            <v>4.58</v>
          </cell>
          <cell r="K87" t="str">
            <v>kW</v>
          </cell>
          <cell r="L87" t="str">
            <v>暖房能力</v>
          </cell>
          <cell r="M87">
            <v>14</v>
          </cell>
          <cell r="N87" t="str">
            <v>kW</v>
          </cell>
          <cell r="O87" t="str">
            <v>消費電力(暖房)</v>
          </cell>
          <cell r="P87">
            <v>4.4800000000000004</v>
          </cell>
          <cell r="Q87" t="str">
            <v>kW</v>
          </cell>
          <cell r="R87" t="str">
            <v>電源</v>
          </cell>
          <cell r="S87" t="str">
            <v>三相</v>
          </cell>
          <cell r="T87" t="str">
            <v>φ</v>
          </cell>
          <cell r="U87" t="str">
            <v>電圧</v>
          </cell>
          <cell r="V87">
            <v>200</v>
          </cell>
          <cell r="W87" t="str">
            <v>V</v>
          </cell>
          <cell r="X87" t="str">
            <v>外形寸法　高さ</v>
          </cell>
          <cell r="Y87">
            <v>1260</v>
          </cell>
          <cell r="Z87" t="str">
            <v>mm</v>
          </cell>
          <cell r="AA87" t="str">
            <v>外形寸法　幅</v>
          </cell>
          <cell r="AB87">
            <v>1050</v>
          </cell>
          <cell r="AC87" t="str">
            <v>mm</v>
          </cell>
          <cell r="AD87" t="str">
            <v>外形寸法　奥行</v>
          </cell>
          <cell r="AE87">
            <v>350</v>
          </cell>
          <cell r="AF87" t="str">
            <v>mm</v>
          </cell>
          <cell r="AG87" t="str">
            <v>圧縮機出力</v>
          </cell>
          <cell r="AH87">
            <v>3.5</v>
          </cell>
          <cell r="AI87" t="str">
            <v>kW</v>
          </cell>
          <cell r="AJ87" t="str">
            <v>風量</v>
          </cell>
          <cell r="AK87">
            <v>85</v>
          </cell>
          <cell r="AL87" t="str">
            <v>m3/min</v>
          </cell>
          <cell r="AM87" t="str">
            <v>送風機出力</v>
          </cell>
          <cell r="AN87" t="str">
            <v>0.07×2</v>
          </cell>
          <cell r="AO87" t="str">
            <v>kW</v>
          </cell>
          <cell r="AP87" t="str">
            <v>冷媒配管１(ガス)</v>
          </cell>
          <cell r="AQ87">
            <v>19.05</v>
          </cell>
          <cell r="AR87" t="str">
            <v>φ(mm)</v>
          </cell>
          <cell r="AS87" t="str">
            <v>冷媒配管１(液)</v>
          </cell>
          <cell r="AT87">
            <v>9.52</v>
          </cell>
          <cell r="AU87" t="str">
            <v>φ(mm)</v>
          </cell>
          <cell r="AV87" t="str">
            <v>製品質量</v>
          </cell>
          <cell r="AW87">
            <v>111</v>
          </cell>
          <cell r="AX87" t="str">
            <v>kg</v>
          </cell>
          <cell r="AY87">
            <v>28.57</v>
          </cell>
        </row>
        <row r="88">
          <cell r="B88" t="str">
            <v>PUH-J125GA-BSG</v>
          </cell>
          <cell r="C88" t="str">
            <v>標準価格</v>
          </cell>
          <cell r="D88">
            <v>725000</v>
          </cell>
          <cell r="E88" t="str">
            <v>円</v>
          </cell>
          <cell r="F88" t="str">
            <v>冷房能力</v>
          </cell>
          <cell r="G88">
            <v>11.2</v>
          </cell>
          <cell r="H88" t="str">
            <v>kW</v>
          </cell>
          <cell r="I88" t="str">
            <v>消費電力(冷房)</v>
          </cell>
          <cell r="J88">
            <v>4.58</v>
          </cell>
          <cell r="K88" t="str">
            <v>kW</v>
          </cell>
          <cell r="L88" t="str">
            <v>暖房能力</v>
          </cell>
          <cell r="M88">
            <v>14</v>
          </cell>
          <cell r="N88" t="str">
            <v>kW</v>
          </cell>
          <cell r="O88" t="str">
            <v>消費電力(暖房)</v>
          </cell>
          <cell r="P88">
            <v>4.4800000000000004</v>
          </cell>
          <cell r="Q88" t="str">
            <v>kW</v>
          </cell>
          <cell r="R88" t="str">
            <v>電源</v>
          </cell>
          <cell r="S88" t="str">
            <v>三相</v>
          </cell>
          <cell r="T88" t="str">
            <v>φ</v>
          </cell>
          <cell r="U88" t="str">
            <v>電圧</v>
          </cell>
          <cell r="V88">
            <v>200</v>
          </cell>
          <cell r="W88" t="str">
            <v>V</v>
          </cell>
          <cell r="X88" t="str">
            <v>外形寸法　高さ</v>
          </cell>
          <cell r="Y88">
            <v>1260</v>
          </cell>
          <cell r="Z88" t="str">
            <v>mm</v>
          </cell>
          <cell r="AA88" t="str">
            <v>外形寸法　幅</v>
          </cell>
          <cell r="AB88">
            <v>1050</v>
          </cell>
          <cell r="AC88" t="str">
            <v>mm</v>
          </cell>
          <cell r="AD88" t="str">
            <v>外形寸法　奥行</v>
          </cell>
          <cell r="AE88">
            <v>350</v>
          </cell>
          <cell r="AF88" t="str">
            <v>mm</v>
          </cell>
          <cell r="AG88" t="str">
            <v>圧縮機出力</v>
          </cell>
          <cell r="AH88">
            <v>3.5</v>
          </cell>
          <cell r="AI88" t="str">
            <v>kW</v>
          </cell>
          <cell r="AJ88" t="str">
            <v>風量</v>
          </cell>
          <cell r="AK88">
            <v>85</v>
          </cell>
          <cell r="AL88" t="str">
            <v>m3/min</v>
          </cell>
          <cell r="AM88" t="str">
            <v>送風機出力</v>
          </cell>
          <cell r="AN88" t="str">
            <v>0.07×2</v>
          </cell>
          <cell r="AO88" t="str">
            <v>kW</v>
          </cell>
          <cell r="AP88" t="str">
            <v>冷媒配管１(ガス)</v>
          </cell>
          <cell r="AQ88">
            <v>19.05</v>
          </cell>
          <cell r="AR88" t="str">
            <v>φ(mm)</v>
          </cell>
          <cell r="AS88" t="str">
            <v>冷媒配管１(液)</v>
          </cell>
          <cell r="AT88">
            <v>9.52</v>
          </cell>
          <cell r="AU88" t="str">
            <v>φ(mm)</v>
          </cell>
          <cell r="AV88" t="str">
            <v>製品質量</v>
          </cell>
          <cell r="AW88">
            <v>111</v>
          </cell>
          <cell r="AX88" t="str">
            <v>kg</v>
          </cell>
          <cell r="AY88">
            <v>28.57</v>
          </cell>
        </row>
        <row r="89">
          <cell r="B89" t="str">
            <v>PUH-J140EK</v>
          </cell>
          <cell r="C89" t="str">
            <v>標準価格</v>
          </cell>
          <cell r="D89">
            <v>595000</v>
          </cell>
          <cell r="E89" t="str">
            <v>円</v>
          </cell>
          <cell r="F89" t="str">
            <v>冷房能力</v>
          </cell>
          <cell r="G89">
            <v>11.8</v>
          </cell>
          <cell r="H89" t="str">
            <v>kW</v>
          </cell>
          <cell r="I89" t="str">
            <v>消費電力(冷房)</v>
          </cell>
          <cell r="J89">
            <v>0</v>
          </cell>
          <cell r="K89" t="str">
            <v>kW</v>
          </cell>
          <cell r="L89" t="str">
            <v>暖房能力</v>
          </cell>
          <cell r="M89">
            <v>14</v>
          </cell>
          <cell r="N89" t="str">
            <v>kW</v>
          </cell>
          <cell r="O89" t="str">
            <v>消費電力(暖房)</v>
          </cell>
          <cell r="P89">
            <v>0</v>
          </cell>
          <cell r="Q89" t="str">
            <v>kW</v>
          </cell>
          <cell r="R89" t="str">
            <v>電源</v>
          </cell>
          <cell r="S89" t="str">
            <v>三相</v>
          </cell>
          <cell r="T89" t="str">
            <v>φ</v>
          </cell>
          <cell r="U89" t="str">
            <v>電圧</v>
          </cell>
          <cell r="V89">
            <v>200</v>
          </cell>
          <cell r="W89" t="str">
            <v>V</v>
          </cell>
          <cell r="X89" t="str">
            <v>外形寸法　高さ</v>
          </cell>
          <cell r="Y89">
            <v>1258</v>
          </cell>
          <cell r="Z89" t="str">
            <v>mm</v>
          </cell>
          <cell r="AA89" t="str">
            <v>外形寸法　幅</v>
          </cell>
          <cell r="AB89">
            <v>970</v>
          </cell>
          <cell r="AC89" t="str">
            <v>mm</v>
          </cell>
          <cell r="AD89" t="str">
            <v>外形寸法　奥行</v>
          </cell>
          <cell r="AE89">
            <v>375</v>
          </cell>
          <cell r="AF89" t="str">
            <v>mm</v>
          </cell>
          <cell r="AG89" t="str">
            <v>圧縮機出力</v>
          </cell>
          <cell r="AH89">
            <v>3.75</v>
          </cell>
          <cell r="AI89" t="str">
            <v>kW</v>
          </cell>
          <cell r="AJ89" t="str">
            <v>風量</v>
          </cell>
          <cell r="AK89">
            <v>100</v>
          </cell>
          <cell r="AL89" t="str">
            <v>m3/min</v>
          </cell>
          <cell r="AM89" t="str">
            <v>送風機出力</v>
          </cell>
          <cell r="AN89" t="str">
            <v>0.085×2</v>
          </cell>
          <cell r="AO89" t="str">
            <v>kW</v>
          </cell>
          <cell r="AP89" t="str">
            <v>冷媒配管１(ガス)</v>
          </cell>
          <cell r="AQ89">
            <v>19.05</v>
          </cell>
          <cell r="AR89" t="str">
            <v>φ(mm)</v>
          </cell>
          <cell r="AS89" t="str">
            <v>冷媒配管１(液)</v>
          </cell>
          <cell r="AT89">
            <v>12.7</v>
          </cell>
          <cell r="AU89" t="str">
            <v>φ(mm)</v>
          </cell>
          <cell r="AV89" t="str">
            <v>製品質量</v>
          </cell>
          <cell r="AW89">
            <v>114</v>
          </cell>
          <cell r="AX89" t="str">
            <v>kg</v>
          </cell>
          <cell r="AY89">
            <v>31.75</v>
          </cell>
        </row>
        <row r="90">
          <cell r="B90" t="str">
            <v>PUH-J140FA</v>
          </cell>
          <cell r="C90" t="str">
            <v>標準価格</v>
          </cell>
          <cell r="D90">
            <v>600000</v>
          </cell>
          <cell r="E90" t="str">
            <v>円</v>
          </cell>
          <cell r="F90" t="str">
            <v>冷房能力</v>
          </cell>
          <cell r="G90">
            <v>12.5</v>
          </cell>
          <cell r="H90" t="str">
            <v>kW</v>
          </cell>
          <cell r="I90" t="str">
            <v>消費電力(冷房)</v>
          </cell>
          <cell r="J90">
            <v>4.4000000000000004</v>
          </cell>
          <cell r="K90" t="str">
            <v>kW</v>
          </cell>
          <cell r="L90" t="str">
            <v>暖房能力</v>
          </cell>
          <cell r="M90">
            <v>14</v>
          </cell>
          <cell r="N90" t="str">
            <v>kW</v>
          </cell>
          <cell r="O90" t="str">
            <v>消費電力(暖房)</v>
          </cell>
          <cell r="P90">
            <v>4.3499999999999996</v>
          </cell>
          <cell r="Q90" t="str">
            <v>kW</v>
          </cell>
          <cell r="R90" t="str">
            <v>電源</v>
          </cell>
          <cell r="S90" t="str">
            <v>三相</v>
          </cell>
          <cell r="T90" t="str">
            <v>φ</v>
          </cell>
          <cell r="U90" t="str">
            <v>電圧</v>
          </cell>
          <cell r="V90">
            <v>200</v>
          </cell>
          <cell r="W90" t="str">
            <v>V</v>
          </cell>
          <cell r="X90" t="str">
            <v>外形寸法　高さ</v>
          </cell>
          <cell r="Y90">
            <v>1280</v>
          </cell>
          <cell r="Z90" t="str">
            <v>mm</v>
          </cell>
          <cell r="AA90" t="str">
            <v>外形寸法　幅</v>
          </cell>
          <cell r="AB90">
            <v>1020</v>
          </cell>
          <cell r="AC90" t="str">
            <v>mm</v>
          </cell>
          <cell r="AD90" t="str">
            <v>外形寸法　奥行</v>
          </cell>
          <cell r="AE90">
            <v>350</v>
          </cell>
          <cell r="AF90" t="str">
            <v>mm</v>
          </cell>
          <cell r="AG90" t="str">
            <v>圧縮機出力</v>
          </cell>
          <cell r="AH90">
            <v>3.5</v>
          </cell>
          <cell r="AI90" t="str">
            <v>kW</v>
          </cell>
          <cell r="AJ90" t="str">
            <v>風量</v>
          </cell>
          <cell r="AK90">
            <v>90</v>
          </cell>
          <cell r="AL90" t="str">
            <v>m3/min</v>
          </cell>
          <cell r="AM90" t="str">
            <v>送風機出力</v>
          </cell>
          <cell r="AN90" t="str">
            <v>0.06×2</v>
          </cell>
          <cell r="AO90" t="str">
            <v>kW</v>
          </cell>
          <cell r="AP90" t="str">
            <v>冷媒配管１(ガス)</v>
          </cell>
          <cell r="AQ90">
            <v>19.05</v>
          </cell>
          <cell r="AR90" t="str">
            <v>φ(mm)</v>
          </cell>
          <cell r="AS90" t="str">
            <v>冷媒配管１(液)</v>
          </cell>
          <cell r="AT90">
            <v>9.52</v>
          </cell>
          <cell r="AU90" t="str">
            <v>φ(mm)</v>
          </cell>
          <cell r="AV90" t="str">
            <v>製品質量</v>
          </cell>
          <cell r="AW90">
            <v>118</v>
          </cell>
          <cell r="AX90" t="str">
            <v>kg</v>
          </cell>
          <cell r="AY90">
            <v>28.57</v>
          </cell>
        </row>
        <row r="91">
          <cell r="B91" t="str">
            <v>PUH-J140FA-BS</v>
          </cell>
          <cell r="C91" t="str">
            <v>標準価格</v>
          </cell>
          <cell r="D91">
            <v>720000</v>
          </cell>
          <cell r="E91" t="str">
            <v>円</v>
          </cell>
          <cell r="F91" t="str">
            <v>冷房能力</v>
          </cell>
          <cell r="G91">
            <v>12.5</v>
          </cell>
          <cell r="H91" t="str">
            <v>kW</v>
          </cell>
          <cell r="I91" t="str">
            <v>消費電力(冷房)</v>
          </cell>
          <cell r="J91">
            <v>4.4000000000000004</v>
          </cell>
          <cell r="K91" t="str">
            <v>kW</v>
          </cell>
          <cell r="L91" t="str">
            <v>暖房能力</v>
          </cell>
          <cell r="M91">
            <v>14</v>
          </cell>
          <cell r="N91" t="str">
            <v>kW</v>
          </cell>
          <cell r="O91" t="str">
            <v>消費電力(暖房)</v>
          </cell>
          <cell r="P91">
            <v>4.3499999999999996</v>
          </cell>
          <cell r="Q91" t="str">
            <v>kW</v>
          </cell>
          <cell r="R91" t="str">
            <v>電源</v>
          </cell>
          <cell r="S91" t="str">
            <v>三相</v>
          </cell>
          <cell r="T91" t="str">
            <v>φ</v>
          </cell>
          <cell r="U91" t="str">
            <v>電圧</v>
          </cell>
          <cell r="V91">
            <v>200</v>
          </cell>
          <cell r="W91" t="str">
            <v>V</v>
          </cell>
          <cell r="X91" t="str">
            <v>外形寸法　高さ</v>
          </cell>
          <cell r="Y91">
            <v>1280</v>
          </cell>
          <cell r="Z91" t="str">
            <v>mm</v>
          </cell>
          <cell r="AA91" t="str">
            <v>外形寸法　幅</v>
          </cell>
          <cell r="AB91">
            <v>1020</v>
          </cell>
          <cell r="AC91" t="str">
            <v>mm</v>
          </cell>
          <cell r="AD91" t="str">
            <v>外形寸法　奥行</v>
          </cell>
          <cell r="AE91">
            <v>350</v>
          </cell>
          <cell r="AF91" t="str">
            <v>mm</v>
          </cell>
          <cell r="AG91" t="str">
            <v>圧縮機出力</v>
          </cell>
          <cell r="AH91">
            <v>3.5</v>
          </cell>
          <cell r="AI91" t="str">
            <v>kW</v>
          </cell>
          <cell r="AJ91" t="str">
            <v>風量</v>
          </cell>
          <cell r="AK91">
            <v>90</v>
          </cell>
          <cell r="AL91" t="str">
            <v>m3/min</v>
          </cell>
          <cell r="AM91" t="str">
            <v>送風機出力</v>
          </cell>
          <cell r="AN91" t="str">
            <v>0.06×2</v>
          </cell>
          <cell r="AO91" t="str">
            <v>kW</v>
          </cell>
          <cell r="AP91" t="str">
            <v>冷媒配管１(ガス)</v>
          </cell>
          <cell r="AQ91">
            <v>19.05</v>
          </cell>
          <cell r="AR91" t="str">
            <v>φ(mm)</v>
          </cell>
          <cell r="AS91" t="str">
            <v>冷媒配管１(液)</v>
          </cell>
          <cell r="AT91">
            <v>9.52</v>
          </cell>
          <cell r="AU91" t="str">
            <v>φ(mm)</v>
          </cell>
          <cell r="AV91" t="str">
            <v>製品質量</v>
          </cell>
          <cell r="AW91">
            <v>118</v>
          </cell>
          <cell r="AX91" t="str">
            <v>kg</v>
          </cell>
          <cell r="AY91">
            <v>28.57</v>
          </cell>
        </row>
        <row r="92">
          <cell r="B92" t="str">
            <v>PUH-J140FA-BSG</v>
          </cell>
          <cell r="C92" t="str">
            <v>標準価格</v>
          </cell>
          <cell r="D92">
            <v>780000</v>
          </cell>
          <cell r="E92" t="str">
            <v>円</v>
          </cell>
          <cell r="F92" t="str">
            <v>冷房能力</v>
          </cell>
          <cell r="G92">
            <v>12.5</v>
          </cell>
          <cell r="H92" t="str">
            <v>kW</v>
          </cell>
          <cell r="I92" t="str">
            <v>消費電力(冷房)</v>
          </cell>
          <cell r="J92">
            <v>4.4000000000000004</v>
          </cell>
          <cell r="K92" t="str">
            <v>kW</v>
          </cell>
          <cell r="L92" t="str">
            <v>暖房能力</v>
          </cell>
          <cell r="M92">
            <v>14</v>
          </cell>
          <cell r="N92" t="str">
            <v>kW</v>
          </cell>
          <cell r="O92" t="str">
            <v>消費電力(暖房)</v>
          </cell>
          <cell r="P92">
            <v>4.3499999999999996</v>
          </cell>
          <cell r="Q92" t="str">
            <v>kW</v>
          </cell>
          <cell r="R92" t="str">
            <v>電源</v>
          </cell>
          <cell r="S92" t="str">
            <v>三相</v>
          </cell>
          <cell r="T92" t="str">
            <v>φ</v>
          </cell>
          <cell r="U92" t="str">
            <v>電圧</v>
          </cell>
          <cell r="V92">
            <v>200</v>
          </cell>
          <cell r="W92" t="str">
            <v>V</v>
          </cell>
          <cell r="X92" t="str">
            <v>外形寸法　高さ</v>
          </cell>
          <cell r="Y92">
            <v>1280</v>
          </cell>
          <cell r="Z92" t="str">
            <v>mm</v>
          </cell>
          <cell r="AA92" t="str">
            <v>外形寸法　幅</v>
          </cell>
          <cell r="AB92">
            <v>1020</v>
          </cell>
          <cell r="AC92" t="str">
            <v>mm</v>
          </cell>
          <cell r="AD92" t="str">
            <v>外形寸法　奥行</v>
          </cell>
          <cell r="AE92">
            <v>350</v>
          </cell>
          <cell r="AF92" t="str">
            <v>mm</v>
          </cell>
          <cell r="AG92" t="str">
            <v>圧縮機出力</v>
          </cell>
          <cell r="AH92">
            <v>3.5</v>
          </cell>
          <cell r="AI92" t="str">
            <v>kW</v>
          </cell>
          <cell r="AJ92" t="str">
            <v>風量</v>
          </cell>
          <cell r="AK92">
            <v>90</v>
          </cell>
          <cell r="AL92" t="str">
            <v>m3/min</v>
          </cell>
          <cell r="AM92" t="str">
            <v>送風機出力</v>
          </cell>
          <cell r="AN92" t="str">
            <v>0.06×2</v>
          </cell>
          <cell r="AO92" t="str">
            <v>kW</v>
          </cell>
          <cell r="AP92" t="str">
            <v>冷媒配管１(ガス)</v>
          </cell>
          <cell r="AQ92">
            <v>19.05</v>
          </cell>
          <cell r="AR92" t="str">
            <v>φ(mm)</v>
          </cell>
          <cell r="AS92" t="str">
            <v>冷媒配管１(液)</v>
          </cell>
          <cell r="AT92">
            <v>9.52</v>
          </cell>
          <cell r="AU92" t="str">
            <v>φ(mm)</v>
          </cell>
          <cell r="AV92" t="str">
            <v>製品質量</v>
          </cell>
          <cell r="AW92">
            <v>118</v>
          </cell>
          <cell r="AX92" t="str">
            <v>kg</v>
          </cell>
          <cell r="AY92">
            <v>28.57</v>
          </cell>
        </row>
        <row r="93">
          <cell r="B93" t="str">
            <v>PUH-J140FAM</v>
          </cell>
          <cell r="C93" t="str">
            <v>標準価格</v>
          </cell>
          <cell r="D93">
            <v>625000</v>
          </cell>
          <cell r="E93" t="str">
            <v>円</v>
          </cell>
          <cell r="F93" t="str">
            <v>冷房能力</v>
          </cell>
          <cell r="G93">
            <v>12.5</v>
          </cell>
          <cell r="H93" t="str">
            <v>kW</v>
          </cell>
          <cell r="I93" t="str">
            <v>消費電力(冷房)</v>
          </cell>
          <cell r="J93">
            <v>4.4000000000000004</v>
          </cell>
          <cell r="K93" t="str">
            <v>kW</v>
          </cell>
          <cell r="L93" t="str">
            <v>暖房能力</v>
          </cell>
          <cell r="M93">
            <v>14</v>
          </cell>
          <cell r="N93" t="str">
            <v>kW</v>
          </cell>
          <cell r="O93" t="str">
            <v>消費電力(暖房)</v>
          </cell>
          <cell r="P93">
            <v>4.3499999999999996</v>
          </cell>
          <cell r="Q93" t="str">
            <v>kW</v>
          </cell>
          <cell r="R93" t="str">
            <v>電源</v>
          </cell>
          <cell r="S93" t="str">
            <v>三相</v>
          </cell>
          <cell r="T93" t="str">
            <v>φ</v>
          </cell>
          <cell r="U93" t="str">
            <v>電圧</v>
          </cell>
          <cell r="V93">
            <v>200</v>
          </cell>
          <cell r="W93" t="str">
            <v>V</v>
          </cell>
          <cell r="X93" t="str">
            <v>外形寸法　高さ</v>
          </cell>
          <cell r="Y93">
            <v>1280</v>
          </cell>
          <cell r="Z93" t="str">
            <v>mm</v>
          </cell>
          <cell r="AA93" t="str">
            <v>外形寸法　幅</v>
          </cell>
          <cell r="AB93">
            <v>1020</v>
          </cell>
          <cell r="AC93" t="str">
            <v>mm</v>
          </cell>
          <cell r="AD93" t="str">
            <v>外形寸法　奥行</v>
          </cell>
          <cell r="AE93">
            <v>350</v>
          </cell>
          <cell r="AF93" t="str">
            <v>mm</v>
          </cell>
          <cell r="AG93" t="str">
            <v>圧縮機出力</v>
          </cell>
          <cell r="AH93">
            <v>3.5</v>
          </cell>
          <cell r="AI93" t="str">
            <v>kW</v>
          </cell>
          <cell r="AJ93" t="str">
            <v>風量</v>
          </cell>
          <cell r="AK93">
            <v>90</v>
          </cell>
          <cell r="AL93" t="str">
            <v>m3/min</v>
          </cell>
          <cell r="AM93" t="str">
            <v>送風機出力</v>
          </cell>
          <cell r="AN93" t="str">
            <v>0.06×2</v>
          </cell>
          <cell r="AO93" t="str">
            <v>kW</v>
          </cell>
          <cell r="AP93" t="str">
            <v>冷媒配管１(ガス)</v>
          </cell>
          <cell r="AQ93">
            <v>19.05</v>
          </cell>
          <cell r="AR93" t="str">
            <v>φ(mm)</v>
          </cell>
          <cell r="AS93" t="str">
            <v>冷媒配管１(液)</v>
          </cell>
          <cell r="AT93">
            <v>9.52</v>
          </cell>
          <cell r="AU93" t="str">
            <v>φ(mm)</v>
          </cell>
          <cell r="AV93" t="str">
            <v>製品質量</v>
          </cell>
          <cell r="AW93">
            <v>118</v>
          </cell>
          <cell r="AX93" t="str">
            <v>kg</v>
          </cell>
          <cell r="AY93">
            <v>28.57</v>
          </cell>
        </row>
        <row r="94">
          <cell r="B94" t="str">
            <v>PUH-J140FK</v>
          </cell>
          <cell r="C94" t="str">
            <v>標準価格</v>
          </cell>
          <cell r="D94">
            <v>595000</v>
          </cell>
          <cell r="E94" t="str">
            <v>円</v>
          </cell>
          <cell r="F94" t="str">
            <v>冷房能力</v>
          </cell>
          <cell r="G94">
            <v>12.5</v>
          </cell>
          <cell r="H94" t="str">
            <v>kW</v>
          </cell>
          <cell r="I94" t="str">
            <v>消費電力(冷房)</v>
          </cell>
          <cell r="J94">
            <v>4.4000000000000004</v>
          </cell>
          <cell r="K94" t="str">
            <v>kW</v>
          </cell>
          <cell r="L94" t="str">
            <v>暖房能力</v>
          </cell>
          <cell r="M94">
            <v>14</v>
          </cell>
          <cell r="N94" t="str">
            <v>kW</v>
          </cell>
          <cell r="O94" t="str">
            <v>消費電力(暖房)</v>
          </cell>
          <cell r="P94">
            <v>4.3499999999999996</v>
          </cell>
          <cell r="Q94" t="str">
            <v>kW</v>
          </cell>
          <cell r="R94" t="str">
            <v>電源</v>
          </cell>
          <cell r="S94" t="str">
            <v>三相</v>
          </cell>
          <cell r="T94" t="str">
            <v>φ</v>
          </cell>
          <cell r="U94" t="str">
            <v>電圧</v>
          </cell>
          <cell r="V94">
            <v>200</v>
          </cell>
          <cell r="W94" t="str">
            <v>V</v>
          </cell>
          <cell r="X94" t="str">
            <v>外形寸法　高さ</v>
          </cell>
          <cell r="Y94">
            <v>1280</v>
          </cell>
          <cell r="Z94" t="str">
            <v>mm</v>
          </cell>
          <cell r="AA94" t="str">
            <v>外形寸法　幅</v>
          </cell>
          <cell r="AB94">
            <v>1020</v>
          </cell>
          <cell r="AC94" t="str">
            <v>mm</v>
          </cell>
          <cell r="AD94" t="str">
            <v>外形寸法　奥行</v>
          </cell>
          <cell r="AE94">
            <v>350</v>
          </cell>
          <cell r="AF94" t="str">
            <v>mm</v>
          </cell>
          <cell r="AG94" t="str">
            <v>圧縮機出力</v>
          </cell>
          <cell r="AH94">
            <v>3.5</v>
          </cell>
          <cell r="AI94" t="str">
            <v>kW</v>
          </cell>
          <cell r="AJ94" t="str">
            <v>風量</v>
          </cell>
          <cell r="AK94">
            <v>90</v>
          </cell>
          <cell r="AL94" t="str">
            <v>m3/min</v>
          </cell>
          <cell r="AM94" t="str">
            <v>送風機出力</v>
          </cell>
          <cell r="AN94" t="str">
            <v>0.06×2</v>
          </cell>
          <cell r="AO94" t="str">
            <v>kW</v>
          </cell>
          <cell r="AP94" t="str">
            <v>冷媒配管１(ガス)</v>
          </cell>
          <cell r="AQ94">
            <v>19.05</v>
          </cell>
          <cell r="AR94" t="str">
            <v>φ(mm)</v>
          </cell>
          <cell r="AS94" t="str">
            <v>冷媒配管１(液)</v>
          </cell>
          <cell r="AT94">
            <v>9.52</v>
          </cell>
          <cell r="AU94" t="str">
            <v>φ(mm)</v>
          </cell>
          <cell r="AV94" t="str">
            <v>製品質量</v>
          </cell>
          <cell r="AW94">
            <v>118</v>
          </cell>
          <cell r="AX94" t="str">
            <v>kg</v>
          </cell>
          <cell r="AY94">
            <v>28.57</v>
          </cell>
        </row>
        <row r="95">
          <cell r="B95" t="str">
            <v>PUH-J140FK-BS</v>
          </cell>
          <cell r="C95" t="str">
            <v>標準価格</v>
          </cell>
          <cell r="D95">
            <v>725000</v>
          </cell>
          <cell r="E95" t="str">
            <v>円</v>
          </cell>
          <cell r="F95" t="str">
            <v>冷房能力</v>
          </cell>
          <cell r="G95">
            <v>12.5</v>
          </cell>
          <cell r="H95" t="str">
            <v>kW</v>
          </cell>
          <cell r="I95" t="str">
            <v>消費電力(冷房)</v>
          </cell>
          <cell r="J95">
            <v>0</v>
          </cell>
          <cell r="K95" t="str">
            <v>kW</v>
          </cell>
          <cell r="L95" t="str">
            <v>暖房能力</v>
          </cell>
          <cell r="M95">
            <v>14</v>
          </cell>
          <cell r="N95" t="str">
            <v>kW</v>
          </cell>
          <cell r="O95" t="str">
            <v>消費電力(暖房)</v>
          </cell>
          <cell r="P95">
            <v>0</v>
          </cell>
          <cell r="Q95" t="str">
            <v>kW</v>
          </cell>
          <cell r="R95" t="str">
            <v>電源</v>
          </cell>
          <cell r="S95" t="str">
            <v>三相</v>
          </cell>
          <cell r="T95" t="str">
            <v>φ</v>
          </cell>
          <cell r="U95" t="str">
            <v>電圧</v>
          </cell>
          <cell r="V95">
            <v>200</v>
          </cell>
          <cell r="W95" t="str">
            <v>V</v>
          </cell>
          <cell r="X95" t="str">
            <v>外形寸法　高さ</v>
          </cell>
          <cell r="Y95">
            <v>1280</v>
          </cell>
          <cell r="Z95" t="str">
            <v>mm</v>
          </cell>
          <cell r="AA95" t="str">
            <v>外形寸法　幅</v>
          </cell>
          <cell r="AB95">
            <v>1020</v>
          </cell>
          <cell r="AC95" t="str">
            <v>mm</v>
          </cell>
          <cell r="AD95" t="str">
            <v>外形寸法　奥行</v>
          </cell>
          <cell r="AE95">
            <v>350</v>
          </cell>
          <cell r="AF95" t="str">
            <v>mm</v>
          </cell>
          <cell r="AG95" t="str">
            <v>圧縮機出力</v>
          </cell>
          <cell r="AH95">
            <v>3.5</v>
          </cell>
          <cell r="AI95" t="str">
            <v>kW</v>
          </cell>
          <cell r="AJ95" t="str">
            <v>風量</v>
          </cell>
          <cell r="AK95">
            <v>90</v>
          </cell>
          <cell r="AL95" t="str">
            <v>m3/min</v>
          </cell>
          <cell r="AM95" t="str">
            <v>送風機出力</v>
          </cell>
          <cell r="AN95" t="str">
            <v>0.06×2</v>
          </cell>
          <cell r="AO95" t="str">
            <v>kW</v>
          </cell>
          <cell r="AP95" t="str">
            <v>冷媒配管１(ガス)</v>
          </cell>
          <cell r="AQ95">
            <v>19.05</v>
          </cell>
          <cell r="AR95" t="str">
            <v>φ(mm)</v>
          </cell>
          <cell r="AS95" t="str">
            <v>冷媒配管１(液)</v>
          </cell>
          <cell r="AT95">
            <v>9.52</v>
          </cell>
          <cell r="AU95" t="str">
            <v>φ(mm)</v>
          </cell>
          <cell r="AV95" t="str">
            <v>製品質量</v>
          </cell>
          <cell r="AW95">
            <v>118</v>
          </cell>
          <cell r="AX95" t="str">
            <v>kg</v>
          </cell>
          <cell r="AY95">
            <v>28.57</v>
          </cell>
        </row>
        <row r="96">
          <cell r="B96" t="str">
            <v>PUH-J140FK-BSG</v>
          </cell>
          <cell r="C96" t="str">
            <v>標準価格</v>
          </cell>
          <cell r="D96">
            <v>785000</v>
          </cell>
          <cell r="E96" t="str">
            <v>円</v>
          </cell>
          <cell r="F96" t="str">
            <v>冷房能力</v>
          </cell>
          <cell r="G96">
            <v>12.5</v>
          </cell>
          <cell r="H96" t="str">
            <v>kW</v>
          </cell>
          <cell r="I96" t="str">
            <v>消費電力(冷房)</v>
          </cell>
          <cell r="J96">
            <v>0</v>
          </cell>
          <cell r="K96" t="str">
            <v>kW</v>
          </cell>
          <cell r="L96" t="str">
            <v>暖房能力</v>
          </cell>
          <cell r="M96">
            <v>14</v>
          </cell>
          <cell r="N96" t="str">
            <v>kW</v>
          </cell>
          <cell r="O96" t="str">
            <v>消費電力(暖房)</v>
          </cell>
          <cell r="P96">
            <v>0</v>
          </cell>
          <cell r="Q96" t="str">
            <v>kW</v>
          </cell>
          <cell r="R96" t="str">
            <v>電源</v>
          </cell>
          <cell r="S96" t="str">
            <v>三相</v>
          </cell>
          <cell r="T96" t="str">
            <v>φ</v>
          </cell>
          <cell r="U96" t="str">
            <v>電圧</v>
          </cell>
          <cell r="V96">
            <v>200</v>
          </cell>
          <cell r="W96" t="str">
            <v>V</v>
          </cell>
          <cell r="X96" t="str">
            <v>外形寸法　高さ</v>
          </cell>
          <cell r="Y96">
            <v>1280</v>
          </cell>
          <cell r="Z96" t="str">
            <v>mm</v>
          </cell>
          <cell r="AA96" t="str">
            <v>外形寸法　幅</v>
          </cell>
          <cell r="AB96">
            <v>1020</v>
          </cell>
          <cell r="AC96" t="str">
            <v>mm</v>
          </cell>
          <cell r="AD96" t="str">
            <v>外形寸法　奥行</v>
          </cell>
          <cell r="AE96">
            <v>350</v>
          </cell>
          <cell r="AF96" t="str">
            <v>mm</v>
          </cell>
          <cell r="AG96" t="str">
            <v>圧縮機出力</v>
          </cell>
          <cell r="AH96">
            <v>3.5</v>
          </cell>
          <cell r="AI96" t="str">
            <v>kW</v>
          </cell>
          <cell r="AJ96" t="str">
            <v>風量</v>
          </cell>
          <cell r="AK96">
            <v>90</v>
          </cell>
          <cell r="AL96" t="str">
            <v>m3/min</v>
          </cell>
          <cell r="AM96" t="str">
            <v>送風機出力</v>
          </cell>
          <cell r="AN96" t="str">
            <v>0.06×2</v>
          </cell>
          <cell r="AO96" t="str">
            <v>kW</v>
          </cell>
          <cell r="AP96" t="str">
            <v>冷媒配管１(ガス)</v>
          </cell>
          <cell r="AQ96">
            <v>19.05</v>
          </cell>
          <cell r="AR96" t="str">
            <v>φ(mm)</v>
          </cell>
          <cell r="AS96" t="str">
            <v>冷媒配管１(液)</v>
          </cell>
          <cell r="AT96">
            <v>9.52</v>
          </cell>
          <cell r="AU96" t="str">
            <v>φ(mm)</v>
          </cell>
          <cell r="AV96" t="str">
            <v>製品質量</v>
          </cell>
          <cell r="AW96">
            <v>118</v>
          </cell>
          <cell r="AX96" t="str">
            <v>kg</v>
          </cell>
          <cell r="AY96">
            <v>28.57</v>
          </cell>
        </row>
        <row r="97">
          <cell r="B97" t="str">
            <v>PUH-J140GA</v>
          </cell>
          <cell r="C97" t="str">
            <v>標準価格</v>
          </cell>
          <cell r="D97">
            <v>600000</v>
          </cell>
          <cell r="E97" t="str">
            <v>円</v>
          </cell>
          <cell r="F97" t="str">
            <v>冷房能力</v>
          </cell>
          <cell r="G97">
            <v>12.5</v>
          </cell>
          <cell r="H97" t="str">
            <v>kW</v>
          </cell>
          <cell r="I97" t="str">
            <v>消費電力(冷房)</v>
          </cell>
          <cell r="J97">
            <v>4.58</v>
          </cell>
          <cell r="K97" t="str">
            <v>kW</v>
          </cell>
          <cell r="L97" t="str">
            <v>暖房能力</v>
          </cell>
          <cell r="M97">
            <v>14</v>
          </cell>
          <cell r="N97" t="str">
            <v>kW</v>
          </cell>
          <cell r="O97" t="str">
            <v>消費電力(暖房)</v>
          </cell>
          <cell r="P97">
            <v>4.4800000000000004</v>
          </cell>
          <cell r="Q97" t="str">
            <v>kW</v>
          </cell>
          <cell r="R97" t="str">
            <v>電源</v>
          </cell>
          <cell r="S97" t="str">
            <v>三相</v>
          </cell>
          <cell r="T97" t="str">
            <v>φ</v>
          </cell>
          <cell r="U97" t="str">
            <v>電圧</v>
          </cell>
          <cell r="V97">
            <v>200</v>
          </cell>
          <cell r="W97" t="str">
            <v>V</v>
          </cell>
          <cell r="X97" t="str">
            <v>外形寸法　高さ</v>
          </cell>
          <cell r="Y97">
            <v>1260</v>
          </cell>
          <cell r="Z97" t="str">
            <v>mm</v>
          </cell>
          <cell r="AA97" t="str">
            <v>外形寸法　幅</v>
          </cell>
          <cell r="AB97">
            <v>1050</v>
          </cell>
          <cell r="AC97" t="str">
            <v>mm</v>
          </cell>
          <cell r="AD97" t="str">
            <v>外形寸法　奥行</v>
          </cell>
          <cell r="AE97">
            <v>350</v>
          </cell>
          <cell r="AF97" t="str">
            <v>mm</v>
          </cell>
          <cell r="AG97" t="str">
            <v>圧縮機出力</v>
          </cell>
          <cell r="AH97">
            <v>3.5</v>
          </cell>
          <cell r="AI97" t="str">
            <v>kW</v>
          </cell>
          <cell r="AJ97" t="str">
            <v>風量</v>
          </cell>
          <cell r="AK97">
            <v>85</v>
          </cell>
          <cell r="AL97" t="str">
            <v>m3/min</v>
          </cell>
          <cell r="AM97" t="str">
            <v>送風機出力</v>
          </cell>
          <cell r="AN97" t="str">
            <v>0.07×2</v>
          </cell>
          <cell r="AO97" t="str">
            <v>kW</v>
          </cell>
          <cell r="AP97" t="str">
            <v>冷媒配管１(ガス)</v>
          </cell>
          <cell r="AQ97">
            <v>19.05</v>
          </cell>
          <cell r="AR97" t="str">
            <v>φ(mm)</v>
          </cell>
          <cell r="AS97" t="str">
            <v>冷媒配管１(液)</v>
          </cell>
          <cell r="AT97">
            <v>9.52</v>
          </cell>
          <cell r="AU97" t="str">
            <v>φ(mm)</v>
          </cell>
          <cell r="AV97" t="str">
            <v>製品質量</v>
          </cell>
          <cell r="AW97">
            <v>111</v>
          </cell>
          <cell r="AX97" t="str">
            <v>kg</v>
          </cell>
          <cell r="AY97">
            <v>28.57</v>
          </cell>
        </row>
        <row r="98">
          <cell r="B98" t="str">
            <v>PUH-J140GA-BS</v>
          </cell>
          <cell r="C98" t="str">
            <v>標準価格</v>
          </cell>
          <cell r="D98">
            <v>720000</v>
          </cell>
          <cell r="E98" t="str">
            <v>円</v>
          </cell>
          <cell r="F98" t="str">
            <v>冷房能力</v>
          </cell>
          <cell r="G98">
            <v>12.5</v>
          </cell>
          <cell r="H98" t="str">
            <v>kW</v>
          </cell>
          <cell r="I98" t="str">
            <v>消費電力(冷房)</v>
          </cell>
          <cell r="J98">
            <v>4.58</v>
          </cell>
          <cell r="K98" t="str">
            <v>kW</v>
          </cell>
          <cell r="L98" t="str">
            <v>暖房能力</v>
          </cell>
          <cell r="M98">
            <v>14</v>
          </cell>
          <cell r="N98" t="str">
            <v>kW</v>
          </cell>
          <cell r="O98" t="str">
            <v>消費電力(暖房)</v>
          </cell>
          <cell r="P98">
            <v>4.4800000000000004</v>
          </cell>
          <cell r="Q98" t="str">
            <v>kW</v>
          </cell>
          <cell r="R98" t="str">
            <v>電源</v>
          </cell>
          <cell r="S98" t="str">
            <v>三相</v>
          </cell>
          <cell r="T98" t="str">
            <v>φ</v>
          </cell>
          <cell r="U98" t="str">
            <v>電圧</v>
          </cell>
          <cell r="V98">
            <v>200</v>
          </cell>
          <cell r="W98" t="str">
            <v>V</v>
          </cell>
          <cell r="X98" t="str">
            <v>外形寸法　高さ</v>
          </cell>
          <cell r="Y98">
            <v>1260</v>
          </cell>
          <cell r="Z98" t="str">
            <v>mm</v>
          </cell>
          <cell r="AA98" t="str">
            <v>外形寸法　幅</v>
          </cell>
          <cell r="AB98">
            <v>1050</v>
          </cell>
          <cell r="AC98" t="str">
            <v>mm</v>
          </cell>
          <cell r="AD98" t="str">
            <v>外形寸法　奥行</v>
          </cell>
          <cell r="AE98">
            <v>350</v>
          </cell>
          <cell r="AF98" t="str">
            <v>mm</v>
          </cell>
          <cell r="AG98" t="str">
            <v>圧縮機出力</v>
          </cell>
          <cell r="AH98">
            <v>3.5</v>
          </cell>
          <cell r="AI98" t="str">
            <v>kW</v>
          </cell>
          <cell r="AJ98" t="str">
            <v>風量</v>
          </cell>
          <cell r="AK98">
            <v>85</v>
          </cell>
          <cell r="AL98" t="str">
            <v>m3/min</v>
          </cell>
          <cell r="AM98" t="str">
            <v>送風機出力</v>
          </cell>
          <cell r="AN98" t="str">
            <v>0.07×2</v>
          </cell>
          <cell r="AO98" t="str">
            <v>kW</v>
          </cell>
          <cell r="AP98" t="str">
            <v>冷媒配管１(ガス)</v>
          </cell>
          <cell r="AQ98">
            <v>19.05</v>
          </cell>
          <cell r="AR98" t="str">
            <v>φ(mm)</v>
          </cell>
          <cell r="AS98" t="str">
            <v>冷媒配管１(液)</v>
          </cell>
          <cell r="AT98">
            <v>9.52</v>
          </cell>
          <cell r="AU98" t="str">
            <v>φ(mm)</v>
          </cell>
          <cell r="AV98" t="str">
            <v>製品質量</v>
          </cell>
          <cell r="AW98">
            <v>111</v>
          </cell>
          <cell r="AX98" t="str">
            <v>kg</v>
          </cell>
          <cell r="AY98">
            <v>28.57</v>
          </cell>
        </row>
        <row r="99">
          <cell r="B99" t="str">
            <v>PUH-J140GA-BSG</v>
          </cell>
          <cell r="C99" t="str">
            <v>標準価格</v>
          </cell>
          <cell r="D99">
            <v>780000</v>
          </cell>
          <cell r="E99" t="str">
            <v>円</v>
          </cell>
          <cell r="F99" t="str">
            <v>冷房能力</v>
          </cell>
          <cell r="G99">
            <v>12.5</v>
          </cell>
          <cell r="H99" t="str">
            <v>kW</v>
          </cell>
          <cell r="I99" t="str">
            <v>消費電力(冷房)</v>
          </cell>
          <cell r="J99">
            <v>4.58</v>
          </cell>
          <cell r="K99" t="str">
            <v>kW</v>
          </cell>
          <cell r="L99" t="str">
            <v>暖房能力</v>
          </cell>
          <cell r="M99">
            <v>14</v>
          </cell>
          <cell r="N99" t="str">
            <v>kW</v>
          </cell>
          <cell r="O99" t="str">
            <v>消費電力(暖房)</v>
          </cell>
          <cell r="P99">
            <v>4.4800000000000004</v>
          </cell>
          <cell r="Q99" t="str">
            <v>kW</v>
          </cell>
          <cell r="R99" t="str">
            <v>電源</v>
          </cell>
          <cell r="S99" t="str">
            <v>三相</v>
          </cell>
          <cell r="T99" t="str">
            <v>φ</v>
          </cell>
          <cell r="U99" t="str">
            <v>電圧</v>
          </cell>
          <cell r="V99">
            <v>200</v>
          </cell>
          <cell r="W99" t="str">
            <v>V</v>
          </cell>
          <cell r="X99" t="str">
            <v>外形寸法　高さ</v>
          </cell>
          <cell r="Y99">
            <v>1260</v>
          </cell>
          <cell r="Z99" t="str">
            <v>mm</v>
          </cell>
          <cell r="AA99" t="str">
            <v>外形寸法　幅</v>
          </cell>
          <cell r="AB99">
            <v>1050</v>
          </cell>
          <cell r="AC99" t="str">
            <v>mm</v>
          </cell>
          <cell r="AD99" t="str">
            <v>外形寸法　奥行</v>
          </cell>
          <cell r="AE99">
            <v>350</v>
          </cell>
          <cell r="AF99" t="str">
            <v>mm</v>
          </cell>
          <cell r="AG99" t="str">
            <v>圧縮機出力</v>
          </cell>
          <cell r="AH99">
            <v>3.5</v>
          </cell>
          <cell r="AI99" t="str">
            <v>kW</v>
          </cell>
          <cell r="AJ99" t="str">
            <v>風量</v>
          </cell>
          <cell r="AK99">
            <v>85</v>
          </cell>
          <cell r="AL99" t="str">
            <v>m3/min</v>
          </cell>
          <cell r="AM99" t="str">
            <v>送風機出力</v>
          </cell>
          <cell r="AN99" t="str">
            <v>0.07×2</v>
          </cell>
          <cell r="AO99" t="str">
            <v>kW</v>
          </cell>
          <cell r="AP99" t="str">
            <v>冷媒配管１(ガス)</v>
          </cell>
          <cell r="AQ99">
            <v>19.05</v>
          </cell>
          <cell r="AR99" t="str">
            <v>φ(mm)</v>
          </cell>
          <cell r="AS99" t="str">
            <v>冷媒配管１(液)</v>
          </cell>
          <cell r="AT99">
            <v>9.52</v>
          </cell>
          <cell r="AU99" t="str">
            <v>φ(mm)</v>
          </cell>
          <cell r="AV99" t="str">
            <v>製品質量</v>
          </cell>
          <cell r="AW99">
            <v>111</v>
          </cell>
          <cell r="AX99" t="str">
            <v>kg</v>
          </cell>
          <cell r="AY99">
            <v>28.57</v>
          </cell>
        </row>
        <row r="100">
          <cell r="B100" t="str">
            <v>PUH-J160FA</v>
          </cell>
          <cell r="C100" t="str">
            <v>標準価格</v>
          </cell>
          <cell r="D100">
            <v>650000</v>
          </cell>
          <cell r="E100" t="str">
            <v>円</v>
          </cell>
          <cell r="F100" t="str">
            <v>冷房能力</v>
          </cell>
          <cell r="G100">
            <v>14</v>
          </cell>
          <cell r="H100" t="str">
            <v>kW</v>
          </cell>
          <cell r="I100" t="str">
            <v>消費電力(冷房)</v>
          </cell>
          <cell r="J100">
            <v>4.79</v>
          </cell>
          <cell r="K100" t="str">
            <v>kW</v>
          </cell>
          <cell r="L100" t="str">
            <v>暖房能力</v>
          </cell>
          <cell r="M100">
            <v>16</v>
          </cell>
          <cell r="N100" t="str">
            <v>kW</v>
          </cell>
          <cell r="O100" t="str">
            <v>消費電力(暖房)</v>
          </cell>
          <cell r="P100">
            <v>4.76</v>
          </cell>
          <cell r="Q100" t="str">
            <v>kW</v>
          </cell>
          <cell r="R100" t="str">
            <v>電源</v>
          </cell>
          <cell r="S100" t="str">
            <v>三相</v>
          </cell>
          <cell r="T100" t="str">
            <v>φ</v>
          </cell>
          <cell r="U100" t="str">
            <v>電圧</v>
          </cell>
          <cell r="V100">
            <v>200</v>
          </cell>
          <cell r="W100" t="str">
            <v>V</v>
          </cell>
          <cell r="X100" t="str">
            <v>外形寸法　高さ</v>
          </cell>
          <cell r="Y100">
            <v>1280</v>
          </cell>
          <cell r="Z100" t="str">
            <v>mm</v>
          </cell>
          <cell r="AA100" t="str">
            <v>外形寸法　幅</v>
          </cell>
          <cell r="AB100">
            <v>1020</v>
          </cell>
          <cell r="AC100" t="str">
            <v>mm</v>
          </cell>
          <cell r="AD100" t="str">
            <v>外形寸法　奥行</v>
          </cell>
          <cell r="AE100">
            <v>350</v>
          </cell>
          <cell r="AF100" t="str">
            <v>mm</v>
          </cell>
          <cell r="AG100" t="str">
            <v>圧縮機出力</v>
          </cell>
          <cell r="AH100">
            <v>4</v>
          </cell>
          <cell r="AI100" t="str">
            <v>kW</v>
          </cell>
          <cell r="AJ100" t="str">
            <v>風量</v>
          </cell>
          <cell r="AK100">
            <v>100</v>
          </cell>
          <cell r="AL100" t="str">
            <v>m3/min</v>
          </cell>
          <cell r="AM100" t="str">
            <v>送風機出力</v>
          </cell>
          <cell r="AN100" t="str">
            <v>0.08×2</v>
          </cell>
          <cell r="AO100" t="str">
            <v>kW</v>
          </cell>
          <cell r="AP100" t="str">
            <v>冷媒配管１(ガス)</v>
          </cell>
          <cell r="AQ100">
            <v>19.05</v>
          </cell>
          <cell r="AR100" t="str">
            <v>φ(mm)</v>
          </cell>
          <cell r="AS100" t="str">
            <v>冷媒配管１(液)</v>
          </cell>
          <cell r="AT100">
            <v>9.52</v>
          </cell>
          <cell r="AU100" t="str">
            <v>φ(mm)</v>
          </cell>
          <cell r="AV100" t="str">
            <v>製品質量</v>
          </cell>
          <cell r="AW100">
            <v>120</v>
          </cell>
          <cell r="AX100" t="str">
            <v>kg</v>
          </cell>
          <cell r="AY100">
            <v>28.57</v>
          </cell>
        </row>
        <row r="101">
          <cell r="B101" t="str">
            <v>PUH-J160FA-BS</v>
          </cell>
          <cell r="C101" t="str">
            <v>標準価格</v>
          </cell>
          <cell r="D101">
            <v>780000</v>
          </cell>
          <cell r="E101" t="str">
            <v>円</v>
          </cell>
          <cell r="F101" t="str">
            <v>冷房能力</v>
          </cell>
          <cell r="G101">
            <v>14</v>
          </cell>
          <cell r="H101" t="str">
            <v>kW</v>
          </cell>
          <cell r="I101" t="str">
            <v>消費電力(冷房)</v>
          </cell>
          <cell r="J101">
            <v>4.79</v>
          </cell>
          <cell r="K101" t="str">
            <v>kW</v>
          </cell>
          <cell r="L101" t="str">
            <v>暖房能力</v>
          </cell>
          <cell r="M101">
            <v>16</v>
          </cell>
          <cell r="N101" t="str">
            <v>kW</v>
          </cell>
          <cell r="O101" t="str">
            <v>消費電力(暖房)</v>
          </cell>
          <cell r="P101">
            <v>4.76</v>
          </cell>
          <cell r="Q101" t="str">
            <v>kW</v>
          </cell>
          <cell r="R101" t="str">
            <v>電源</v>
          </cell>
          <cell r="S101" t="str">
            <v>三相</v>
          </cell>
          <cell r="T101" t="str">
            <v>φ</v>
          </cell>
          <cell r="U101" t="str">
            <v>電圧</v>
          </cell>
          <cell r="V101">
            <v>200</v>
          </cell>
          <cell r="W101" t="str">
            <v>V</v>
          </cell>
          <cell r="X101" t="str">
            <v>外形寸法　高さ</v>
          </cell>
          <cell r="Y101">
            <v>1280</v>
          </cell>
          <cell r="Z101" t="str">
            <v>mm</v>
          </cell>
          <cell r="AA101" t="str">
            <v>外形寸法　幅</v>
          </cell>
          <cell r="AB101">
            <v>1020</v>
          </cell>
          <cell r="AC101" t="str">
            <v>mm</v>
          </cell>
          <cell r="AD101" t="str">
            <v>外形寸法　奥行</v>
          </cell>
          <cell r="AE101">
            <v>350</v>
          </cell>
          <cell r="AF101" t="str">
            <v>mm</v>
          </cell>
          <cell r="AG101" t="str">
            <v>圧縮機出力</v>
          </cell>
          <cell r="AH101">
            <v>4</v>
          </cell>
          <cell r="AI101" t="str">
            <v>kW</v>
          </cell>
          <cell r="AJ101" t="str">
            <v>風量</v>
          </cell>
          <cell r="AK101">
            <v>100</v>
          </cell>
          <cell r="AL101" t="str">
            <v>m3/min</v>
          </cell>
          <cell r="AM101" t="str">
            <v>送風機出力</v>
          </cell>
          <cell r="AN101" t="str">
            <v>0.08×2</v>
          </cell>
          <cell r="AO101" t="str">
            <v>kW</v>
          </cell>
          <cell r="AP101" t="str">
            <v>冷媒配管１(ガス)</v>
          </cell>
          <cell r="AQ101">
            <v>19.05</v>
          </cell>
          <cell r="AR101" t="str">
            <v>φ(mm)</v>
          </cell>
          <cell r="AS101" t="str">
            <v>冷媒配管１(液)</v>
          </cell>
          <cell r="AT101">
            <v>9.52</v>
          </cell>
          <cell r="AU101" t="str">
            <v>φ(mm)</v>
          </cell>
          <cell r="AV101" t="str">
            <v>製品質量</v>
          </cell>
          <cell r="AW101">
            <v>120</v>
          </cell>
          <cell r="AX101" t="str">
            <v>kg</v>
          </cell>
          <cell r="AY101">
            <v>28.57</v>
          </cell>
        </row>
        <row r="102">
          <cell r="B102" t="str">
            <v>PUH-J160FA-BSG</v>
          </cell>
          <cell r="C102" t="str">
            <v>標準価格</v>
          </cell>
          <cell r="D102">
            <v>845000</v>
          </cell>
          <cell r="E102" t="str">
            <v>円</v>
          </cell>
          <cell r="F102" t="str">
            <v>冷房能力</v>
          </cell>
          <cell r="G102">
            <v>14</v>
          </cell>
          <cell r="H102" t="str">
            <v>kW</v>
          </cell>
          <cell r="I102" t="str">
            <v>消費電力(冷房)</v>
          </cell>
          <cell r="J102">
            <v>4.79</v>
          </cell>
          <cell r="K102" t="str">
            <v>kW</v>
          </cell>
          <cell r="L102" t="str">
            <v>暖房能力</v>
          </cell>
          <cell r="M102">
            <v>16</v>
          </cell>
          <cell r="N102" t="str">
            <v>kW</v>
          </cell>
          <cell r="O102" t="str">
            <v>消費電力(暖房)</v>
          </cell>
          <cell r="P102">
            <v>4.76</v>
          </cell>
          <cell r="Q102" t="str">
            <v>kW</v>
          </cell>
          <cell r="R102" t="str">
            <v>電源</v>
          </cell>
          <cell r="S102" t="str">
            <v>三相</v>
          </cell>
          <cell r="T102" t="str">
            <v>φ</v>
          </cell>
          <cell r="U102" t="str">
            <v>電圧</v>
          </cell>
          <cell r="V102">
            <v>200</v>
          </cell>
          <cell r="W102" t="str">
            <v>V</v>
          </cell>
          <cell r="X102" t="str">
            <v>外形寸法　高さ</v>
          </cell>
          <cell r="Y102">
            <v>1280</v>
          </cell>
          <cell r="Z102" t="str">
            <v>mm</v>
          </cell>
          <cell r="AA102" t="str">
            <v>外形寸法　幅</v>
          </cell>
          <cell r="AB102">
            <v>1020</v>
          </cell>
          <cell r="AC102" t="str">
            <v>mm</v>
          </cell>
          <cell r="AD102" t="str">
            <v>外形寸法　奥行</v>
          </cell>
          <cell r="AE102">
            <v>350</v>
          </cell>
          <cell r="AF102" t="str">
            <v>mm</v>
          </cell>
          <cell r="AG102" t="str">
            <v>圧縮機出力</v>
          </cell>
          <cell r="AH102">
            <v>4</v>
          </cell>
          <cell r="AI102" t="str">
            <v>kW</v>
          </cell>
          <cell r="AJ102" t="str">
            <v>風量</v>
          </cell>
          <cell r="AK102">
            <v>100</v>
          </cell>
          <cell r="AL102" t="str">
            <v>m3/min</v>
          </cell>
          <cell r="AM102" t="str">
            <v>送風機出力</v>
          </cell>
          <cell r="AN102" t="str">
            <v>0.08×2</v>
          </cell>
          <cell r="AO102" t="str">
            <v>kW</v>
          </cell>
          <cell r="AP102" t="str">
            <v>冷媒配管１(ガス)</v>
          </cell>
          <cell r="AQ102">
            <v>19.05</v>
          </cell>
          <cell r="AR102" t="str">
            <v>φ(mm)</v>
          </cell>
          <cell r="AS102" t="str">
            <v>冷媒配管１(液)</v>
          </cell>
          <cell r="AT102">
            <v>9.52</v>
          </cell>
          <cell r="AU102" t="str">
            <v>φ(mm)</v>
          </cell>
          <cell r="AV102" t="str">
            <v>製品質量</v>
          </cell>
          <cell r="AW102">
            <v>120</v>
          </cell>
          <cell r="AX102" t="str">
            <v>kg</v>
          </cell>
          <cell r="AY102">
            <v>28.57</v>
          </cell>
        </row>
        <row r="103">
          <cell r="B103" t="str">
            <v>PUH-J160FAM</v>
          </cell>
          <cell r="C103" t="str">
            <v>標準価格</v>
          </cell>
          <cell r="D103">
            <v>675000</v>
          </cell>
          <cell r="E103" t="str">
            <v>円</v>
          </cell>
          <cell r="F103" t="str">
            <v>冷房能力</v>
          </cell>
          <cell r="G103">
            <v>14</v>
          </cell>
          <cell r="H103" t="str">
            <v>kW</v>
          </cell>
          <cell r="I103" t="str">
            <v>消費電力(冷房)</v>
          </cell>
          <cell r="J103">
            <v>4.79</v>
          </cell>
          <cell r="K103" t="str">
            <v>kW</v>
          </cell>
          <cell r="L103" t="str">
            <v>暖房能力</v>
          </cell>
          <cell r="M103">
            <v>16</v>
          </cell>
          <cell r="N103" t="str">
            <v>kW</v>
          </cell>
          <cell r="O103" t="str">
            <v>消費電力(暖房)</v>
          </cell>
          <cell r="P103">
            <v>4.76</v>
          </cell>
          <cell r="Q103" t="str">
            <v>kW</v>
          </cell>
          <cell r="R103" t="str">
            <v>電源</v>
          </cell>
          <cell r="S103" t="str">
            <v>三相</v>
          </cell>
          <cell r="T103" t="str">
            <v>φ</v>
          </cell>
          <cell r="U103" t="str">
            <v>電圧</v>
          </cell>
          <cell r="V103">
            <v>200</v>
          </cell>
          <cell r="W103" t="str">
            <v>V</v>
          </cell>
          <cell r="X103" t="str">
            <v>外形寸法　高さ</v>
          </cell>
          <cell r="Y103">
            <v>1280</v>
          </cell>
          <cell r="Z103" t="str">
            <v>mm</v>
          </cell>
          <cell r="AA103" t="str">
            <v>外形寸法　幅</v>
          </cell>
          <cell r="AB103">
            <v>1020</v>
          </cell>
          <cell r="AC103" t="str">
            <v>mm</v>
          </cell>
          <cell r="AD103" t="str">
            <v>外形寸法　奥行</v>
          </cell>
          <cell r="AE103">
            <v>350</v>
          </cell>
          <cell r="AF103" t="str">
            <v>mm</v>
          </cell>
          <cell r="AG103" t="str">
            <v>圧縮機出力</v>
          </cell>
          <cell r="AH103">
            <v>4</v>
          </cell>
          <cell r="AI103" t="str">
            <v>kW</v>
          </cell>
          <cell r="AJ103" t="str">
            <v>風量</v>
          </cell>
          <cell r="AK103">
            <v>100</v>
          </cell>
          <cell r="AL103" t="str">
            <v>m3/min</v>
          </cell>
          <cell r="AM103" t="str">
            <v>送風機出力</v>
          </cell>
          <cell r="AN103" t="str">
            <v>0.08×2</v>
          </cell>
          <cell r="AO103" t="str">
            <v>kW</v>
          </cell>
          <cell r="AP103" t="str">
            <v>冷媒配管１(ガス)</v>
          </cell>
          <cell r="AQ103">
            <v>19.05</v>
          </cell>
          <cell r="AR103" t="str">
            <v>φ(mm)</v>
          </cell>
          <cell r="AS103" t="str">
            <v>冷媒配管１(液)</v>
          </cell>
          <cell r="AT103">
            <v>9.52</v>
          </cell>
          <cell r="AU103" t="str">
            <v>φ(mm)</v>
          </cell>
          <cell r="AV103" t="str">
            <v>製品質量</v>
          </cell>
          <cell r="AW103">
            <v>120</v>
          </cell>
          <cell r="AX103" t="str">
            <v>kg</v>
          </cell>
          <cell r="AY103">
            <v>28.57</v>
          </cell>
        </row>
        <row r="104">
          <cell r="B104" t="str">
            <v>PUH-J160FK</v>
          </cell>
          <cell r="C104" t="str">
            <v>標準価格</v>
          </cell>
          <cell r="D104">
            <v>645000</v>
          </cell>
          <cell r="E104" t="str">
            <v>円</v>
          </cell>
          <cell r="F104" t="str">
            <v>冷房能力</v>
          </cell>
          <cell r="G104">
            <v>14</v>
          </cell>
          <cell r="H104" t="str">
            <v>kW</v>
          </cell>
          <cell r="I104" t="str">
            <v>消費電力(冷房)</v>
          </cell>
          <cell r="J104">
            <v>4.79</v>
          </cell>
          <cell r="K104" t="str">
            <v>kW</v>
          </cell>
          <cell r="L104" t="str">
            <v>暖房能力</v>
          </cell>
          <cell r="M104">
            <v>16</v>
          </cell>
          <cell r="N104" t="str">
            <v>kW</v>
          </cell>
          <cell r="O104" t="str">
            <v>消費電力(暖房)</v>
          </cell>
          <cell r="P104">
            <v>4.76</v>
          </cell>
          <cell r="Q104" t="str">
            <v>kW</v>
          </cell>
          <cell r="R104" t="str">
            <v>電源</v>
          </cell>
          <cell r="S104" t="str">
            <v>三相</v>
          </cell>
          <cell r="T104" t="str">
            <v>φ</v>
          </cell>
          <cell r="U104" t="str">
            <v>電圧</v>
          </cell>
          <cell r="V104">
            <v>200</v>
          </cell>
          <cell r="W104" t="str">
            <v>V</v>
          </cell>
          <cell r="X104" t="str">
            <v>外形寸法　高さ</v>
          </cell>
          <cell r="Y104">
            <v>1280</v>
          </cell>
          <cell r="Z104" t="str">
            <v>mm</v>
          </cell>
          <cell r="AA104" t="str">
            <v>外形寸法　幅</v>
          </cell>
          <cell r="AB104">
            <v>1020</v>
          </cell>
          <cell r="AC104" t="str">
            <v>mm</v>
          </cell>
          <cell r="AD104" t="str">
            <v>外形寸法　奥行</v>
          </cell>
          <cell r="AE104">
            <v>350</v>
          </cell>
          <cell r="AF104" t="str">
            <v>mm</v>
          </cell>
          <cell r="AG104" t="str">
            <v>圧縮機出力</v>
          </cell>
          <cell r="AH104">
            <v>4</v>
          </cell>
          <cell r="AI104" t="str">
            <v>kW</v>
          </cell>
          <cell r="AJ104" t="str">
            <v>風量</v>
          </cell>
          <cell r="AK104">
            <v>100</v>
          </cell>
          <cell r="AL104" t="str">
            <v>m3/min</v>
          </cell>
          <cell r="AM104" t="str">
            <v>送風機出力</v>
          </cell>
          <cell r="AN104" t="str">
            <v>0.08×2</v>
          </cell>
          <cell r="AO104" t="str">
            <v>kW</v>
          </cell>
          <cell r="AP104" t="str">
            <v>冷媒配管１(ガス)</v>
          </cell>
          <cell r="AQ104">
            <v>19.05</v>
          </cell>
          <cell r="AR104" t="str">
            <v>φ(mm)</v>
          </cell>
          <cell r="AS104" t="str">
            <v>冷媒配管１(液)</v>
          </cell>
          <cell r="AT104">
            <v>9.52</v>
          </cell>
          <cell r="AU104" t="str">
            <v>φ(mm)</v>
          </cell>
          <cell r="AV104" t="str">
            <v>製品質量</v>
          </cell>
          <cell r="AW104">
            <v>120</v>
          </cell>
          <cell r="AX104" t="str">
            <v>kg</v>
          </cell>
          <cell r="AY104">
            <v>28.57</v>
          </cell>
        </row>
        <row r="105">
          <cell r="B105" t="str">
            <v>PUH-J160FK-BS</v>
          </cell>
          <cell r="C105" t="str">
            <v>標準価格</v>
          </cell>
          <cell r="D105">
            <v>785000</v>
          </cell>
          <cell r="E105" t="str">
            <v>円</v>
          </cell>
          <cell r="F105" t="str">
            <v>冷房能力</v>
          </cell>
          <cell r="G105">
            <v>14</v>
          </cell>
          <cell r="H105" t="str">
            <v>kW</v>
          </cell>
          <cell r="I105" t="str">
            <v>消費電力(冷房)</v>
          </cell>
          <cell r="J105">
            <v>0</v>
          </cell>
          <cell r="K105" t="str">
            <v>kW</v>
          </cell>
          <cell r="L105" t="str">
            <v>暖房能力</v>
          </cell>
          <cell r="M105">
            <v>16</v>
          </cell>
          <cell r="N105" t="str">
            <v>kW</v>
          </cell>
          <cell r="O105" t="str">
            <v>消費電力(暖房)</v>
          </cell>
          <cell r="P105">
            <v>0</v>
          </cell>
          <cell r="Q105" t="str">
            <v>kW</v>
          </cell>
          <cell r="R105" t="str">
            <v>電源</v>
          </cell>
          <cell r="S105" t="str">
            <v>三相</v>
          </cell>
          <cell r="T105" t="str">
            <v>φ</v>
          </cell>
          <cell r="U105" t="str">
            <v>電圧</v>
          </cell>
          <cell r="V105">
            <v>200</v>
          </cell>
          <cell r="W105" t="str">
            <v>V</v>
          </cell>
          <cell r="X105" t="str">
            <v>外形寸法　高さ</v>
          </cell>
          <cell r="Y105">
            <v>1280</v>
          </cell>
          <cell r="Z105" t="str">
            <v>mm</v>
          </cell>
          <cell r="AA105" t="str">
            <v>外形寸法　幅</v>
          </cell>
          <cell r="AB105">
            <v>1020</v>
          </cell>
          <cell r="AC105" t="str">
            <v>mm</v>
          </cell>
          <cell r="AD105" t="str">
            <v>外形寸法　奥行</v>
          </cell>
          <cell r="AE105">
            <v>350</v>
          </cell>
          <cell r="AF105" t="str">
            <v>mm</v>
          </cell>
          <cell r="AG105" t="str">
            <v>圧縮機出力</v>
          </cell>
          <cell r="AH105">
            <v>4</v>
          </cell>
          <cell r="AI105" t="str">
            <v>kW</v>
          </cell>
          <cell r="AJ105" t="str">
            <v>風量</v>
          </cell>
          <cell r="AK105">
            <v>100</v>
          </cell>
          <cell r="AL105" t="str">
            <v>m3/min</v>
          </cell>
          <cell r="AM105" t="str">
            <v>送風機出力</v>
          </cell>
          <cell r="AN105" t="str">
            <v>0.08×2</v>
          </cell>
          <cell r="AO105" t="str">
            <v>kW</v>
          </cell>
          <cell r="AP105" t="str">
            <v>冷媒配管１(ガス)</v>
          </cell>
          <cell r="AQ105">
            <v>19.05</v>
          </cell>
          <cell r="AR105" t="str">
            <v>φ(mm)</v>
          </cell>
          <cell r="AS105" t="str">
            <v>冷媒配管１(液)</v>
          </cell>
          <cell r="AT105">
            <v>9.52</v>
          </cell>
          <cell r="AU105" t="str">
            <v>φ(mm)</v>
          </cell>
          <cell r="AV105" t="str">
            <v>製品質量</v>
          </cell>
          <cell r="AW105">
            <v>120</v>
          </cell>
          <cell r="AX105" t="str">
            <v>kg</v>
          </cell>
          <cell r="AY105">
            <v>28.57</v>
          </cell>
        </row>
        <row r="106">
          <cell r="B106" t="str">
            <v>PUH-J160FK-BSG</v>
          </cell>
          <cell r="C106" t="str">
            <v>標準価格</v>
          </cell>
          <cell r="D106">
            <v>850000</v>
          </cell>
          <cell r="E106" t="str">
            <v>円</v>
          </cell>
          <cell r="F106" t="str">
            <v>冷房能力</v>
          </cell>
          <cell r="G106">
            <v>14</v>
          </cell>
          <cell r="H106" t="str">
            <v>kW</v>
          </cell>
          <cell r="I106" t="str">
            <v>消費電力(冷房)</v>
          </cell>
          <cell r="J106">
            <v>0</v>
          </cell>
          <cell r="K106" t="str">
            <v>kW</v>
          </cell>
          <cell r="L106" t="str">
            <v>暖房能力</v>
          </cell>
          <cell r="M106">
            <v>16</v>
          </cell>
          <cell r="N106" t="str">
            <v>kW</v>
          </cell>
          <cell r="O106" t="str">
            <v>消費電力(暖房)</v>
          </cell>
          <cell r="P106">
            <v>0</v>
          </cell>
          <cell r="Q106" t="str">
            <v>kW</v>
          </cell>
          <cell r="R106" t="str">
            <v>電源</v>
          </cell>
          <cell r="S106" t="str">
            <v>三相</v>
          </cell>
          <cell r="T106" t="str">
            <v>φ</v>
          </cell>
          <cell r="U106" t="str">
            <v>電圧</v>
          </cell>
          <cell r="V106">
            <v>200</v>
          </cell>
          <cell r="W106" t="str">
            <v>V</v>
          </cell>
          <cell r="X106" t="str">
            <v>外形寸法　高さ</v>
          </cell>
          <cell r="Y106">
            <v>1280</v>
          </cell>
          <cell r="Z106" t="str">
            <v>mm</v>
          </cell>
          <cell r="AA106" t="str">
            <v>外形寸法　幅</v>
          </cell>
          <cell r="AB106">
            <v>1020</v>
          </cell>
          <cell r="AC106" t="str">
            <v>mm</v>
          </cell>
          <cell r="AD106" t="str">
            <v>外形寸法　奥行</v>
          </cell>
          <cell r="AE106">
            <v>350</v>
          </cell>
          <cell r="AF106" t="str">
            <v>mm</v>
          </cell>
          <cell r="AG106" t="str">
            <v>圧縮機出力</v>
          </cell>
          <cell r="AH106">
            <v>4</v>
          </cell>
          <cell r="AI106" t="str">
            <v>kW</v>
          </cell>
          <cell r="AJ106" t="str">
            <v>風量</v>
          </cell>
          <cell r="AK106">
            <v>100</v>
          </cell>
          <cell r="AL106" t="str">
            <v>m3/min</v>
          </cell>
          <cell r="AM106" t="str">
            <v>送風機出力</v>
          </cell>
          <cell r="AN106" t="str">
            <v>0.08×2</v>
          </cell>
          <cell r="AO106" t="str">
            <v>kW</v>
          </cell>
          <cell r="AP106" t="str">
            <v>冷媒配管１(ガス)</v>
          </cell>
          <cell r="AQ106">
            <v>19.05</v>
          </cell>
          <cell r="AR106" t="str">
            <v>φ(mm)</v>
          </cell>
          <cell r="AS106" t="str">
            <v>冷媒配管１(液)</v>
          </cell>
          <cell r="AT106">
            <v>9.52</v>
          </cell>
          <cell r="AU106" t="str">
            <v>φ(mm)</v>
          </cell>
          <cell r="AV106" t="str">
            <v>製品質量</v>
          </cell>
          <cell r="AW106">
            <v>120</v>
          </cell>
          <cell r="AX106" t="str">
            <v>kg</v>
          </cell>
          <cell r="AY106">
            <v>28.57</v>
          </cell>
        </row>
        <row r="107">
          <cell r="B107" t="str">
            <v>PUH-J160GA</v>
          </cell>
          <cell r="C107" t="str">
            <v>標準価格</v>
          </cell>
          <cell r="D107">
            <v>650000</v>
          </cell>
          <cell r="E107" t="str">
            <v>円</v>
          </cell>
          <cell r="F107" t="str">
            <v>冷房能力</v>
          </cell>
          <cell r="G107">
            <v>14</v>
          </cell>
          <cell r="H107" t="str">
            <v>kW</v>
          </cell>
          <cell r="I107" t="str">
            <v>消費電力(冷房)</v>
          </cell>
          <cell r="J107">
            <v>5.03</v>
          </cell>
          <cell r="K107" t="str">
            <v>kW</v>
          </cell>
          <cell r="L107" t="str">
            <v>暖房能力</v>
          </cell>
          <cell r="M107">
            <v>16</v>
          </cell>
          <cell r="N107" t="str">
            <v>kW</v>
          </cell>
          <cell r="O107" t="str">
            <v>消費電力(暖房)</v>
          </cell>
          <cell r="P107">
            <v>5</v>
          </cell>
          <cell r="Q107" t="str">
            <v>kW</v>
          </cell>
          <cell r="R107" t="str">
            <v>電源</v>
          </cell>
          <cell r="S107" t="str">
            <v>三相</v>
          </cell>
          <cell r="T107" t="str">
            <v>φ</v>
          </cell>
          <cell r="U107" t="str">
            <v>電圧</v>
          </cell>
          <cell r="V107">
            <v>200</v>
          </cell>
          <cell r="W107" t="str">
            <v>V</v>
          </cell>
          <cell r="X107" t="str">
            <v>外形寸法　高さ</v>
          </cell>
          <cell r="Y107">
            <v>1260</v>
          </cell>
          <cell r="Z107" t="str">
            <v>mm</v>
          </cell>
          <cell r="AA107" t="str">
            <v>外形寸法　幅</v>
          </cell>
          <cell r="AB107">
            <v>1050</v>
          </cell>
          <cell r="AC107" t="str">
            <v>mm</v>
          </cell>
          <cell r="AD107" t="str">
            <v>外形寸法　奥行</v>
          </cell>
          <cell r="AE107">
            <v>350</v>
          </cell>
          <cell r="AF107" t="str">
            <v>mm</v>
          </cell>
          <cell r="AG107" t="str">
            <v>圧縮機出力</v>
          </cell>
          <cell r="AH107">
            <v>4.2</v>
          </cell>
          <cell r="AI107" t="str">
            <v>kW</v>
          </cell>
          <cell r="AJ107" t="str">
            <v>風量</v>
          </cell>
          <cell r="AK107">
            <v>95</v>
          </cell>
          <cell r="AL107" t="str">
            <v>m3/min</v>
          </cell>
          <cell r="AM107" t="str">
            <v>送風機出力</v>
          </cell>
          <cell r="AN107" t="str">
            <v>0.07×2</v>
          </cell>
          <cell r="AO107" t="str">
            <v>kW</v>
          </cell>
          <cell r="AP107" t="str">
            <v>冷媒配管１(ガス)</v>
          </cell>
          <cell r="AQ107">
            <v>19.05</v>
          </cell>
          <cell r="AR107" t="str">
            <v>φ(mm)</v>
          </cell>
          <cell r="AS107" t="str">
            <v>冷媒配管１(液)</v>
          </cell>
          <cell r="AT107">
            <v>9.52</v>
          </cell>
          <cell r="AU107" t="str">
            <v>φ(mm)</v>
          </cell>
          <cell r="AV107" t="str">
            <v>製品質量</v>
          </cell>
          <cell r="AW107">
            <v>112</v>
          </cell>
          <cell r="AX107" t="str">
            <v>kg</v>
          </cell>
          <cell r="AY107">
            <v>28.57</v>
          </cell>
        </row>
        <row r="108">
          <cell r="B108" t="str">
            <v>PUH-J160GA-BS</v>
          </cell>
          <cell r="C108" t="str">
            <v>標準価格</v>
          </cell>
          <cell r="D108">
            <v>780000</v>
          </cell>
          <cell r="E108" t="str">
            <v>円</v>
          </cell>
          <cell r="F108" t="str">
            <v>冷房能力</v>
          </cell>
          <cell r="G108">
            <v>14</v>
          </cell>
          <cell r="H108" t="str">
            <v>kW</v>
          </cell>
          <cell r="I108" t="str">
            <v>消費電力(冷房)</v>
          </cell>
          <cell r="J108">
            <v>5.03</v>
          </cell>
          <cell r="K108" t="str">
            <v>kW</v>
          </cell>
          <cell r="L108" t="str">
            <v>暖房能力</v>
          </cell>
          <cell r="M108">
            <v>16</v>
          </cell>
          <cell r="N108" t="str">
            <v>kW</v>
          </cell>
          <cell r="O108" t="str">
            <v>消費電力(暖房)</v>
          </cell>
          <cell r="P108">
            <v>5</v>
          </cell>
          <cell r="Q108" t="str">
            <v>kW</v>
          </cell>
          <cell r="R108" t="str">
            <v>電源</v>
          </cell>
          <cell r="S108" t="str">
            <v>三相</v>
          </cell>
          <cell r="T108" t="str">
            <v>φ</v>
          </cell>
          <cell r="U108" t="str">
            <v>電圧</v>
          </cell>
          <cell r="V108">
            <v>200</v>
          </cell>
          <cell r="W108" t="str">
            <v>V</v>
          </cell>
          <cell r="X108" t="str">
            <v>外形寸法　高さ</v>
          </cell>
          <cell r="Y108">
            <v>1260</v>
          </cell>
          <cell r="Z108" t="str">
            <v>mm</v>
          </cell>
          <cell r="AA108" t="str">
            <v>外形寸法　幅</v>
          </cell>
          <cell r="AB108">
            <v>1050</v>
          </cell>
          <cell r="AC108" t="str">
            <v>mm</v>
          </cell>
          <cell r="AD108" t="str">
            <v>外形寸法　奥行</v>
          </cell>
          <cell r="AE108">
            <v>350</v>
          </cell>
          <cell r="AF108" t="str">
            <v>mm</v>
          </cell>
          <cell r="AG108" t="str">
            <v>圧縮機出力</v>
          </cell>
          <cell r="AH108">
            <v>4.2</v>
          </cell>
          <cell r="AI108" t="str">
            <v>kW</v>
          </cell>
          <cell r="AJ108" t="str">
            <v>風量</v>
          </cell>
          <cell r="AK108">
            <v>95</v>
          </cell>
          <cell r="AL108" t="str">
            <v>m3/min</v>
          </cell>
          <cell r="AM108" t="str">
            <v>送風機出力</v>
          </cell>
          <cell r="AN108" t="str">
            <v>0.07×2</v>
          </cell>
          <cell r="AO108" t="str">
            <v>kW</v>
          </cell>
          <cell r="AP108" t="str">
            <v>冷媒配管１(ガス)</v>
          </cell>
          <cell r="AQ108">
            <v>19.05</v>
          </cell>
          <cell r="AR108" t="str">
            <v>φ(mm)</v>
          </cell>
          <cell r="AS108" t="str">
            <v>冷媒配管１(液)</v>
          </cell>
          <cell r="AT108">
            <v>9.52</v>
          </cell>
          <cell r="AU108" t="str">
            <v>φ(mm)</v>
          </cell>
          <cell r="AV108" t="str">
            <v>製品質量</v>
          </cell>
          <cell r="AW108">
            <v>112</v>
          </cell>
          <cell r="AX108" t="str">
            <v>kg</v>
          </cell>
          <cell r="AY108">
            <v>28.57</v>
          </cell>
        </row>
        <row r="109">
          <cell r="B109" t="str">
            <v>PUH-J160GA-BSG</v>
          </cell>
          <cell r="C109" t="str">
            <v>標準価格</v>
          </cell>
          <cell r="D109">
            <v>845000</v>
          </cell>
          <cell r="E109" t="str">
            <v>円</v>
          </cell>
          <cell r="F109" t="str">
            <v>冷房能力</v>
          </cell>
          <cell r="G109">
            <v>14</v>
          </cell>
          <cell r="H109" t="str">
            <v>kW</v>
          </cell>
          <cell r="I109" t="str">
            <v>消費電力(冷房)</v>
          </cell>
          <cell r="J109">
            <v>5.03</v>
          </cell>
          <cell r="K109" t="str">
            <v>kW</v>
          </cell>
          <cell r="L109" t="str">
            <v>暖房能力</v>
          </cell>
          <cell r="M109">
            <v>16</v>
          </cell>
          <cell r="N109" t="str">
            <v>kW</v>
          </cell>
          <cell r="O109" t="str">
            <v>消費電力(暖房)</v>
          </cell>
          <cell r="P109">
            <v>5</v>
          </cell>
          <cell r="Q109" t="str">
            <v>kW</v>
          </cell>
          <cell r="R109" t="str">
            <v>電源</v>
          </cell>
          <cell r="S109" t="str">
            <v>三相</v>
          </cell>
          <cell r="T109" t="str">
            <v>φ</v>
          </cell>
          <cell r="U109" t="str">
            <v>電圧</v>
          </cell>
          <cell r="V109">
            <v>200</v>
          </cell>
          <cell r="W109" t="str">
            <v>V</v>
          </cell>
          <cell r="X109" t="str">
            <v>外形寸法　高さ</v>
          </cell>
          <cell r="Y109">
            <v>1260</v>
          </cell>
          <cell r="Z109" t="str">
            <v>mm</v>
          </cell>
          <cell r="AA109" t="str">
            <v>外形寸法　幅</v>
          </cell>
          <cell r="AB109">
            <v>1050</v>
          </cell>
          <cell r="AC109" t="str">
            <v>mm</v>
          </cell>
          <cell r="AD109" t="str">
            <v>外形寸法　奥行</v>
          </cell>
          <cell r="AE109">
            <v>350</v>
          </cell>
          <cell r="AF109" t="str">
            <v>mm</v>
          </cell>
          <cell r="AG109" t="str">
            <v>圧縮機出力</v>
          </cell>
          <cell r="AH109">
            <v>4.2</v>
          </cell>
          <cell r="AI109" t="str">
            <v>kW</v>
          </cell>
          <cell r="AJ109" t="str">
            <v>風量</v>
          </cell>
          <cell r="AK109">
            <v>95</v>
          </cell>
          <cell r="AL109" t="str">
            <v>m3/min</v>
          </cell>
          <cell r="AM109" t="str">
            <v>送風機出力</v>
          </cell>
          <cell r="AN109" t="str">
            <v>0.07×2</v>
          </cell>
          <cell r="AO109" t="str">
            <v>kW</v>
          </cell>
          <cell r="AP109" t="str">
            <v>冷媒配管１(ガス)</v>
          </cell>
          <cell r="AQ109">
            <v>19.05</v>
          </cell>
          <cell r="AR109" t="str">
            <v>φ(mm)</v>
          </cell>
          <cell r="AS109" t="str">
            <v>冷媒配管１(液)</v>
          </cell>
          <cell r="AT109">
            <v>9.52</v>
          </cell>
          <cell r="AU109" t="str">
            <v>φ(mm)</v>
          </cell>
          <cell r="AV109" t="str">
            <v>製品質量</v>
          </cell>
          <cell r="AW109">
            <v>112</v>
          </cell>
          <cell r="AX109" t="str">
            <v>kg</v>
          </cell>
          <cell r="AY109">
            <v>28.57</v>
          </cell>
        </row>
        <row r="110">
          <cell r="B110" t="str">
            <v>PUH-J180FA</v>
          </cell>
          <cell r="C110" t="str">
            <v>標準価格</v>
          </cell>
          <cell r="D110">
            <v>760000</v>
          </cell>
          <cell r="E110" t="str">
            <v>円</v>
          </cell>
          <cell r="F110" t="str">
            <v>冷房能力</v>
          </cell>
          <cell r="G110">
            <v>16</v>
          </cell>
          <cell r="H110" t="str">
            <v>kW</v>
          </cell>
          <cell r="I110" t="str">
            <v>消費電力(冷房)</v>
          </cell>
          <cell r="J110">
            <v>0</v>
          </cell>
          <cell r="K110" t="str">
            <v>kW</v>
          </cell>
          <cell r="L110" t="str">
            <v>暖房能力</v>
          </cell>
          <cell r="M110">
            <v>17</v>
          </cell>
          <cell r="N110" t="str">
            <v>kW</v>
          </cell>
          <cell r="O110" t="str">
            <v>消費電力(暖房)</v>
          </cell>
          <cell r="P110">
            <v>0</v>
          </cell>
          <cell r="Q110" t="str">
            <v>kW</v>
          </cell>
          <cell r="R110" t="str">
            <v>電源</v>
          </cell>
          <cell r="S110" t="str">
            <v>三相</v>
          </cell>
          <cell r="T110" t="str">
            <v>φ</v>
          </cell>
          <cell r="U110" t="str">
            <v>電圧</v>
          </cell>
          <cell r="V110">
            <v>200</v>
          </cell>
          <cell r="W110" t="str">
            <v>V</v>
          </cell>
          <cell r="X110" t="str">
            <v>外形寸法　高さ</v>
          </cell>
          <cell r="Y110">
            <v>1280</v>
          </cell>
          <cell r="Z110" t="str">
            <v>mm</v>
          </cell>
          <cell r="AA110" t="str">
            <v>外形寸法　幅</v>
          </cell>
          <cell r="AB110">
            <v>1020</v>
          </cell>
          <cell r="AC110" t="str">
            <v>mm</v>
          </cell>
          <cell r="AD110" t="str">
            <v>外形寸法　奥行</v>
          </cell>
          <cell r="AE110">
            <v>350</v>
          </cell>
          <cell r="AF110" t="str">
            <v>mm</v>
          </cell>
          <cell r="AG110" t="str">
            <v>圧縮機出力</v>
          </cell>
          <cell r="AH110">
            <v>4</v>
          </cell>
          <cell r="AI110" t="str">
            <v>kW</v>
          </cell>
          <cell r="AJ110" t="str">
            <v>風量</v>
          </cell>
          <cell r="AK110">
            <v>110</v>
          </cell>
          <cell r="AL110" t="str">
            <v>m3/min</v>
          </cell>
          <cell r="AM110" t="str">
            <v>送風機出力</v>
          </cell>
          <cell r="AN110" t="str">
            <v>0.08×2</v>
          </cell>
          <cell r="AO110" t="str">
            <v>kW</v>
          </cell>
          <cell r="AP110" t="str">
            <v>冷媒配管１(ガス)</v>
          </cell>
          <cell r="AQ110">
            <v>22.2</v>
          </cell>
          <cell r="AR110" t="str">
            <v>φ(mm)</v>
          </cell>
          <cell r="AS110" t="str">
            <v>冷媒配管１(液)</v>
          </cell>
          <cell r="AT110">
            <v>12.7</v>
          </cell>
          <cell r="AU110" t="str">
            <v>φ(mm)</v>
          </cell>
          <cell r="AV110" t="str">
            <v>製品質量</v>
          </cell>
          <cell r="AW110">
            <v>130</v>
          </cell>
          <cell r="AX110" t="str">
            <v>kg</v>
          </cell>
          <cell r="AY110">
            <v>34.9</v>
          </cell>
        </row>
        <row r="111">
          <cell r="B111" t="str">
            <v>PUH-J180FA-BS</v>
          </cell>
          <cell r="C111" t="str">
            <v>標準価格</v>
          </cell>
          <cell r="D111">
            <v>915000</v>
          </cell>
          <cell r="E111" t="str">
            <v>円</v>
          </cell>
          <cell r="F111" t="str">
            <v>冷房能力</v>
          </cell>
          <cell r="G111">
            <v>16</v>
          </cell>
          <cell r="H111" t="str">
            <v>kW</v>
          </cell>
          <cell r="I111" t="str">
            <v>消費電力(冷房)</v>
          </cell>
          <cell r="K111" t="str">
            <v>kW</v>
          </cell>
          <cell r="L111" t="str">
            <v>暖房能力</v>
          </cell>
          <cell r="M111">
            <v>17</v>
          </cell>
          <cell r="N111" t="str">
            <v>kW</v>
          </cell>
          <cell r="O111" t="str">
            <v>消費電力(暖房)</v>
          </cell>
          <cell r="Q111" t="str">
            <v>kW</v>
          </cell>
          <cell r="R111" t="str">
            <v>電源</v>
          </cell>
          <cell r="S111" t="str">
            <v>三相</v>
          </cell>
          <cell r="T111" t="str">
            <v>φ</v>
          </cell>
          <cell r="U111" t="str">
            <v>電圧</v>
          </cell>
          <cell r="V111">
            <v>200</v>
          </cell>
          <cell r="W111" t="str">
            <v>V</v>
          </cell>
          <cell r="X111" t="str">
            <v>外形寸法　高さ</v>
          </cell>
          <cell r="Y111">
            <v>1280</v>
          </cell>
          <cell r="Z111" t="str">
            <v>mm</v>
          </cell>
          <cell r="AA111" t="str">
            <v>外形寸法　幅</v>
          </cell>
          <cell r="AB111">
            <v>1020</v>
          </cell>
          <cell r="AC111" t="str">
            <v>mm</v>
          </cell>
          <cell r="AD111" t="str">
            <v>外形寸法　奥行</v>
          </cell>
          <cell r="AE111">
            <v>350</v>
          </cell>
          <cell r="AF111" t="str">
            <v>mm</v>
          </cell>
          <cell r="AG111" t="str">
            <v>圧縮機出力</v>
          </cell>
          <cell r="AH111">
            <v>4</v>
          </cell>
          <cell r="AI111" t="str">
            <v>kW</v>
          </cell>
          <cell r="AJ111" t="str">
            <v>風量</v>
          </cell>
          <cell r="AK111">
            <v>110</v>
          </cell>
          <cell r="AL111" t="str">
            <v>m3/min</v>
          </cell>
          <cell r="AM111" t="str">
            <v>送風機出力</v>
          </cell>
          <cell r="AN111" t="str">
            <v>0.08×2</v>
          </cell>
          <cell r="AO111" t="str">
            <v>kW</v>
          </cell>
          <cell r="AP111" t="str">
            <v>冷媒配管１(ガス)</v>
          </cell>
          <cell r="AQ111">
            <v>22.2</v>
          </cell>
          <cell r="AR111" t="str">
            <v>φ(mm)</v>
          </cell>
          <cell r="AS111" t="str">
            <v>冷媒配管１(液)</v>
          </cell>
          <cell r="AT111">
            <v>12.7</v>
          </cell>
          <cell r="AU111" t="str">
            <v>φ(mm)</v>
          </cell>
          <cell r="AV111" t="str">
            <v>製品質量</v>
          </cell>
          <cell r="AW111">
            <v>130</v>
          </cell>
          <cell r="AX111" t="str">
            <v>kg</v>
          </cell>
          <cell r="AY111">
            <v>34.9</v>
          </cell>
        </row>
        <row r="112">
          <cell r="B112" t="str">
            <v>PUH-J180FA-BSG</v>
          </cell>
          <cell r="C112" t="str">
            <v>標準価格</v>
          </cell>
          <cell r="D112">
            <v>990000</v>
          </cell>
          <cell r="E112" t="str">
            <v>円</v>
          </cell>
          <cell r="F112" t="str">
            <v>冷房能力</v>
          </cell>
          <cell r="G112">
            <v>16</v>
          </cell>
          <cell r="H112" t="str">
            <v>kW</v>
          </cell>
          <cell r="I112" t="str">
            <v>消費電力(冷房)</v>
          </cell>
          <cell r="K112" t="str">
            <v>kW</v>
          </cell>
          <cell r="L112" t="str">
            <v>暖房能力</v>
          </cell>
          <cell r="M112">
            <v>17</v>
          </cell>
          <cell r="N112" t="str">
            <v>kW</v>
          </cell>
          <cell r="O112" t="str">
            <v>消費電力(暖房)</v>
          </cell>
          <cell r="Q112" t="str">
            <v>kW</v>
          </cell>
          <cell r="R112" t="str">
            <v>電源</v>
          </cell>
          <cell r="S112" t="str">
            <v>三相</v>
          </cell>
          <cell r="T112" t="str">
            <v>φ</v>
          </cell>
          <cell r="U112" t="str">
            <v>電圧</v>
          </cell>
          <cell r="V112">
            <v>200</v>
          </cell>
          <cell r="W112" t="str">
            <v>V</v>
          </cell>
          <cell r="X112" t="str">
            <v>外形寸法　高さ</v>
          </cell>
          <cell r="Y112">
            <v>1280</v>
          </cell>
          <cell r="Z112" t="str">
            <v>mm</v>
          </cell>
          <cell r="AA112" t="str">
            <v>外形寸法　幅</v>
          </cell>
          <cell r="AB112">
            <v>1020</v>
          </cell>
          <cell r="AC112" t="str">
            <v>mm</v>
          </cell>
          <cell r="AD112" t="str">
            <v>外形寸法　奥行</v>
          </cell>
          <cell r="AE112">
            <v>350</v>
          </cell>
          <cell r="AF112" t="str">
            <v>mm</v>
          </cell>
          <cell r="AG112" t="str">
            <v>圧縮機出力</v>
          </cell>
          <cell r="AH112">
            <v>4</v>
          </cell>
          <cell r="AI112" t="str">
            <v>kW</v>
          </cell>
          <cell r="AJ112" t="str">
            <v>風量</v>
          </cell>
          <cell r="AK112">
            <v>110</v>
          </cell>
          <cell r="AL112" t="str">
            <v>m3/min</v>
          </cell>
          <cell r="AM112" t="str">
            <v>送風機出力</v>
          </cell>
          <cell r="AN112" t="str">
            <v>0.08×2</v>
          </cell>
          <cell r="AO112" t="str">
            <v>kW</v>
          </cell>
          <cell r="AP112" t="str">
            <v>冷媒配管１(ガス)</v>
          </cell>
          <cell r="AQ112">
            <v>22.2</v>
          </cell>
          <cell r="AR112" t="str">
            <v>φ(mm)</v>
          </cell>
          <cell r="AS112" t="str">
            <v>冷媒配管１(液)</v>
          </cell>
          <cell r="AT112">
            <v>12.7</v>
          </cell>
          <cell r="AU112" t="str">
            <v>φ(mm)</v>
          </cell>
          <cell r="AV112" t="str">
            <v>製品質量</v>
          </cell>
          <cell r="AW112">
            <v>130</v>
          </cell>
          <cell r="AX112" t="str">
            <v>kg</v>
          </cell>
          <cell r="AY112">
            <v>34.9</v>
          </cell>
        </row>
        <row r="113">
          <cell r="B113" t="str">
            <v>PUH-J180FAM</v>
          </cell>
          <cell r="C113" t="str">
            <v>標準価格</v>
          </cell>
          <cell r="D113">
            <v>785000</v>
          </cell>
          <cell r="E113" t="str">
            <v>円</v>
          </cell>
          <cell r="F113" t="str">
            <v>冷房能力</v>
          </cell>
          <cell r="G113">
            <v>16</v>
          </cell>
          <cell r="H113" t="str">
            <v>kW</v>
          </cell>
          <cell r="I113" t="str">
            <v>消費電力(冷房)</v>
          </cell>
          <cell r="K113" t="str">
            <v>kW</v>
          </cell>
          <cell r="L113" t="str">
            <v>暖房能力</v>
          </cell>
          <cell r="M113">
            <v>17</v>
          </cell>
          <cell r="N113" t="str">
            <v>kW</v>
          </cell>
          <cell r="O113" t="str">
            <v>消費電力(暖房)</v>
          </cell>
          <cell r="Q113" t="str">
            <v>kW</v>
          </cell>
          <cell r="R113" t="str">
            <v>電源</v>
          </cell>
          <cell r="S113" t="str">
            <v>三相</v>
          </cell>
          <cell r="T113" t="str">
            <v>φ</v>
          </cell>
          <cell r="U113" t="str">
            <v>電圧</v>
          </cell>
          <cell r="V113">
            <v>200</v>
          </cell>
          <cell r="W113" t="str">
            <v>V</v>
          </cell>
          <cell r="X113" t="str">
            <v>外形寸法　高さ</v>
          </cell>
          <cell r="Y113">
            <v>1280</v>
          </cell>
          <cell r="Z113" t="str">
            <v>mm</v>
          </cell>
          <cell r="AA113" t="str">
            <v>外形寸法　幅</v>
          </cell>
          <cell r="AB113">
            <v>1020</v>
          </cell>
          <cell r="AC113" t="str">
            <v>mm</v>
          </cell>
          <cell r="AD113" t="str">
            <v>外形寸法　奥行</v>
          </cell>
          <cell r="AE113">
            <v>350</v>
          </cell>
          <cell r="AF113" t="str">
            <v>mm</v>
          </cell>
          <cell r="AG113" t="str">
            <v>圧縮機出力</v>
          </cell>
          <cell r="AH113">
            <v>4</v>
          </cell>
          <cell r="AI113" t="str">
            <v>kW</v>
          </cell>
          <cell r="AJ113" t="str">
            <v>風量</v>
          </cell>
          <cell r="AK113">
            <v>110</v>
          </cell>
          <cell r="AL113" t="str">
            <v>m3/min</v>
          </cell>
          <cell r="AM113" t="str">
            <v>送風機出力</v>
          </cell>
          <cell r="AN113" t="str">
            <v>0.08×2</v>
          </cell>
          <cell r="AO113" t="str">
            <v>kW</v>
          </cell>
          <cell r="AP113" t="str">
            <v>冷媒配管１(ガス)</v>
          </cell>
          <cell r="AQ113">
            <v>22.2</v>
          </cell>
          <cell r="AR113" t="str">
            <v>φ(mm)</v>
          </cell>
          <cell r="AS113" t="str">
            <v>冷媒配管１(液)</v>
          </cell>
          <cell r="AT113">
            <v>12.7</v>
          </cell>
          <cell r="AU113" t="str">
            <v>φ(mm)</v>
          </cell>
          <cell r="AV113" t="str">
            <v>製品質量</v>
          </cell>
          <cell r="AW113">
            <v>130</v>
          </cell>
          <cell r="AX113" t="str">
            <v>kg</v>
          </cell>
          <cell r="AY113">
            <v>34.9</v>
          </cell>
        </row>
        <row r="114">
          <cell r="B114" t="str">
            <v>PUH-J180FK</v>
          </cell>
          <cell r="C114" t="str">
            <v>標準価格</v>
          </cell>
          <cell r="D114">
            <v>750000</v>
          </cell>
          <cell r="E114" t="str">
            <v>円</v>
          </cell>
          <cell r="F114" t="str">
            <v>冷房能力</v>
          </cell>
          <cell r="G114">
            <v>16</v>
          </cell>
          <cell r="H114" t="str">
            <v>kW</v>
          </cell>
          <cell r="I114" t="str">
            <v>消費電力(冷房)</v>
          </cell>
          <cell r="J114">
            <v>5.17</v>
          </cell>
          <cell r="K114" t="str">
            <v>kW</v>
          </cell>
          <cell r="L114" t="str">
            <v>暖房能力</v>
          </cell>
          <cell r="M114">
            <v>17</v>
          </cell>
          <cell r="N114" t="str">
            <v>kW</v>
          </cell>
          <cell r="O114" t="str">
            <v>消費電力(暖房)</v>
          </cell>
          <cell r="P114">
            <v>4.66</v>
          </cell>
          <cell r="Q114" t="str">
            <v>kW</v>
          </cell>
          <cell r="R114" t="str">
            <v>電源</v>
          </cell>
          <cell r="S114" t="str">
            <v>三相</v>
          </cell>
          <cell r="T114" t="str">
            <v>φ</v>
          </cell>
          <cell r="U114" t="str">
            <v>電圧</v>
          </cell>
          <cell r="V114">
            <v>200</v>
          </cell>
          <cell r="W114" t="str">
            <v>V</v>
          </cell>
          <cell r="X114" t="str">
            <v>外形寸法　高さ</v>
          </cell>
          <cell r="Y114">
            <v>1280</v>
          </cell>
          <cell r="Z114" t="str">
            <v>mm</v>
          </cell>
          <cell r="AA114" t="str">
            <v>外形寸法　幅</v>
          </cell>
          <cell r="AB114">
            <v>1020</v>
          </cell>
          <cell r="AC114" t="str">
            <v>mm</v>
          </cell>
          <cell r="AD114" t="str">
            <v>外形寸法　奥行</v>
          </cell>
          <cell r="AE114">
            <v>350</v>
          </cell>
          <cell r="AF114" t="str">
            <v>mm</v>
          </cell>
          <cell r="AG114" t="str">
            <v>圧縮機出力</v>
          </cell>
          <cell r="AH114">
            <v>4</v>
          </cell>
          <cell r="AI114" t="str">
            <v>kW</v>
          </cell>
          <cell r="AJ114" t="str">
            <v>風量</v>
          </cell>
          <cell r="AK114">
            <v>110</v>
          </cell>
          <cell r="AL114" t="str">
            <v>m3/min</v>
          </cell>
          <cell r="AM114" t="str">
            <v>送風機出力</v>
          </cell>
          <cell r="AN114" t="str">
            <v>0.08×2</v>
          </cell>
          <cell r="AO114" t="str">
            <v>kW</v>
          </cell>
          <cell r="AP114" t="str">
            <v>冷媒配管１(ガス)</v>
          </cell>
          <cell r="AQ114">
            <v>22.2</v>
          </cell>
          <cell r="AR114" t="str">
            <v>φ(mm)</v>
          </cell>
          <cell r="AS114" t="str">
            <v>冷媒配管１(液)</v>
          </cell>
          <cell r="AT114">
            <v>12.7</v>
          </cell>
          <cell r="AU114" t="str">
            <v>φ(mm)</v>
          </cell>
          <cell r="AV114" t="str">
            <v>製品質量</v>
          </cell>
          <cell r="AW114">
            <v>130</v>
          </cell>
          <cell r="AX114" t="str">
            <v>kg</v>
          </cell>
          <cell r="AY114">
            <v>34.9</v>
          </cell>
        </row>
        <row r="115">
          <cell r="B115" t="str">
            <v>PUH-J180FK-BS</v>
          </cell>
          <cell r="C115" t="str">
            <v>標準価格</v>
          </cell>
          <cell r="D115">
            <v>915000</v>
          </cell>
          <cell r="E115" t="str">
            <v>円</v>
          </cell>
          <cell r="F115" t="str">
            <v>冷房能力</v>
          </cell>
          <cell r="G115">
            <v>16</v>
          </cell>
          <cell r="H115" t="str">
            <v>kW</v>
          </cell>
          <cell r="I115" t="str">
            <v>消費電力(冷房)</v>
          </cell>
          <cell r="J115">
            <v>0</v>
          </cell>
          <cell r="K115" t="str">
            <v>kW</v>
          </cell>
          <cell r="L115" t="str">
            <v>暖房能力</v>
          </cell>
          <cell r="M115">
            <v>17</v>
          </cell>
          <cell r="N115" t="str">
            <v>kW</v>
          </cell>
          <cell r="O115" t="str">
            <v>消費電力(暖房)</v>
          </cell>
          <cell r="P115">
            <v>0</v>
          </cell>
          <cell r="Q115" t="str">
            <v>kW</v>
          </cell>
          <cell r="R115" t="str">
            <v>電源</v>
          </cell>
          <cell r="S115" t="str">
            <v>三相</v>
          </cell>
          <cell r="T115" t="str">
            <v>φ</v>
          </cell>
          <cell r="U115" t="str">
            <v>電圧</v>
          </cell>
          <cell r="V115">
            <v>200</v>
          </cell>
          <cell r="W115" t="str">
            <v>V</v>
          </cell>
          <cell r="X115" t="str">
            <v>外形寸法　高さ</v>
          </cell>
          <cell r="Y115">
            <v>1280</v>
          </cell>
          <cell r="Z115" t="str">
            <v>mm</v>
          </cell>
          <cell r="AA115" t="str">
            <v>外形寸法　幅</v>
          </cell>
          <cell r="AB115">
            <v>1020</v>
          </cell>
          <cell r="AC115" t="str">
            <v>mm</v>
          </cell>
          <cell r="AD115" t="str">
            <v>外形寸法　奥行</v>
          </cell>
          <cell r="AE115">
            <v>350</v>
          </cell>
          <cell r="AF115" t="str">
            <v>mm</v>
          </cell>
          <cell r="AG115" t="str">
            <v>圧縮機出力</v>
          </cell>
          <cell r="AH115">
            <v>4</v>
          </cell>
          <cell r="AI115" t="str">
            <v>kW</v>
          </cell>
          <cell r="AJ115" t="str">
            <v>風量</v>
          </cell>
          <cell r="AK115">
            <v>110</v>
          </cell>
          <cell r="AL115" t="str">
            <v>m3/min</v>
          </cell>
          <cell r="AM115" t="str">
            <v>送風機出力</v>
          </cell>
          <cell r="AN115" t="str">
            <v>0.08×2</v>
          </cell>
          <cell r="AO115" t="str">
            <v>kW</v>
          </cell>
          <cell r="AP115" t="str">
            <v>冷媒配管１(ガス)</v>
          </cell>
          <cell r="AQ115">
            <v>22.2</v>
          </cell>
          <cell r="AR115" t="str">
            <v>φ(mm)</v>
          </cell>
          <cell r="AS115" t="str">
            <v>冷媒配管１(液)</v>
          </cell>
          <cell r="AT115">
            <v>12.7</v>
          </cell>
          <cell r="AU115" t="str">
            <v>φ(mm)</v>
          </cell>
          <cell r="AV115" t="str">
            <v>製品質量</v>
          </cell>
          <cell r="AW115">
            <v>130</v>
          </cell>
          <cell r="AX115" t="str">
            <v>kg</v>
          </cell>
          <cell r="AY115">
            <v>34.9</v>
          </cell>
        </row>
        <row r="116">
          <cell r="B116" t="str">
            <v>PUH-J180FK-BSG</v>
          </cell>
          <cell r="C116" t="str">
            <v>標準価格</v>
          </cell>
          <cell r="D116">
            <v>990000</v>
          </cell>
          <cell r="E116" t="str">
            <v>円</v>
          </cell>
          <cell r="F116" t="str">
            <v>冷房能力</v>
          </cell>
          <cell r="G116">
            <v>16</v>
          </cell>
          <cell r="H116" t="str">
            <v>kW</v>
          </cell>
          <cell r="I116" t="str">
            <v>消費電力(冷房)</v>
          </cell>
          <cell r="J116">
            <v>0</v>
          </cell>
          <cell r="K116" t="str">
            <v>kW</v>
          </cell>
          <cell r="L116" t="str">
            <v>暖房能力</v>
          </cell>
          <cell r="M116">
            <v>17</v>
          </cell>
          <cell r="N116" t="str">
            <v>kW</v>
          </cell>
          <cell r="O116" t="str">
            <v>消費電力(暖房)</v>
          </cell>
          <cell r="P116">
            <v>0</v>
          </cell>
          <cell r="Q116" t="str">
            <v>kW</v>
          </cell>
          <cell r="R116" t="str">
            <v>電源</v>
          </cell>
          <cell r="S116" t="str">
            <v>三相</v>
          </cell>
          <cell r="T116" t="str">
            <v>φ</v>
          </cell>
          <cell r="U116" t="str">
            <v>電圧</v>
          </cell>
          <cell r="V116">
            <v>200</v>
          </cell>
          <cell r="W116" t="str">
            <v>V</v>
          </cell>
          <cell r="X116" t="str">
            <v>外形寸法　高さ</v>
          </cell>
          <cell r="Y116">
            <v>1280</v>
          </cell>
          <cell r="Z116" t="str">
            <v>mm</v>
          </cell>
          <cell r="AA116" t="str">
            <v>外形寸法　幅</v>
          </cell>
          <cell r="AB116">
            <v>1020</v>
          </cell>
          <cell r="AC116" t="str">
            <v>mm</v>
          </cell>
          <cell r="AD116" t="str">
            <v>外形寸法　奥行</v>
          </cell>
          <cell r="AE116">
            <v>350</v>
          </cell>
          <cell r="AF116" t="str">
            <v>mm</v>
          </cell>
          <cell r="AG116" t="str">
            <v>圧縮機出力</v>
          </cell>
          <cell r="AH116">
            <v>4</v>
          </cell>
          <cell r="AI116" t="str">
            <v>kW</v>
          </cell>
          <cell r="AJ116" t="str">
            <v>風量</v>
          </cell>
          <cell r="AK116">
            <v>110</v>
          </cell>
          <cell r="AL116" t="str">
            <v>m3/min</v>
          </cell>
          <cell r="AM116" t="str">
            <v>送風機出力</v>
          </cell>
          <cell r="AN116" t="str">
            <v>0.08×2</v>
          </cell>
          <cell r="AO116" t="str">
            <v>kW</v>
          </cell>
          <cell r="AP116" t="str">
            <v>冷媒配管１(ガス)</v>
          </cell>
          <cell r="AQ116">
            <v>22.2</v>
          </cell>
          <cell r="AR116" t="str">
            <v>φ(mm)</v>
          </cell>
          <cell r="AS116" t="str">
            <v>冷媒配管１(液)</v>
          </cell>
          <cell r="AT116">
            <v>12.7</v>
          </cell>
          <cell r="AU116" t="str">
            <v>φ(mm)</v>
          </cell>
          <cell r="AV116" t="str">
            <v>製品質量</v>
          </cell>
          <cell r="AW116">
            <v>130</v>
          </cell>
          <cell r="AX116" t="str">
            <v>kg</v>
          </cell>
          <cell r="AY116">
            <v>34.9</v>
          </cell>
        </row>
        <row r="117">
          <cell r="B117" t="str">
            <v>PUH-J200A</v>
          </cell>
          <cell r="C117" t="str">
            <v>標準価格</v>
          </cell>
          <cell r="D117">
            <v>850000</v>
          </cell>
          <cell r="E117" t="str">
            <v>円</v>
          </cell>
          <cell r="F117" t="str">
            <v>冷房能力</v>
          </cell>
          <cell r="G117">
            <v>18</v>
          </cell>
          <cell r="H117" t="str">
            <v>kW</v>
          </cell>
          <cell r="I117" t="str">
            <v>消費電力(冷房)</v>
          </cell>
          <cell r="J117">
            <v>6.44</v>
          </cell>
          <cell r="K117" t="str">
            <v>kW</v>
          </cell>
          <cell r="L117" t="str">
            <v>暖房能力</v>
          </cell>
          <cell r="M117">
            <v>20</v>
          </cell>
          <cell r="N117" t="str">
            <v>kW</v>
          </cell>
          <cell r="O117" t="str">
            <v>消費電力(暖房)</v>
          </cell>
          <cell r="P117">
            <v>5.85</v>
          </cell>
          <cell r="Q117" t="str">
            <v>kW</v>
          </cell>
          <cell r="R117" t="str">
            <v>電源</v>
          </cell>
          <cell r="S117" t="str">
            <v>三相</v>
          </cell>
          <cell r="T117" t="str">
            <v>φ</v>
          </cell>
          <cell r="U117" t="str">
            <v>電圧</v>
          </cell>
          <cell r="V117">
            <v>200</v>
          </cell>
          <cell r="W117" t="str">
            <v>V</v>
          </cell>
          <cell r="X117" t="str">
            <v>外形寸法　高さ</v>
          </cell>
          <cell r="Y117">
            <v>1445</v>
          </cell>
          <cell r="Z117" t="str">
            <v>mm</v>
          </cell>
          <cell r="AA117" t="str">
            <v>外形寸法　幅</v>
          </cell>
          <cell r="AB117">
            <v>990</v>
          </cell>
          <cell r="AC117" t="str">
            <v>mm</v>
          </cell>
          <cell r="AD117" t="str">
            <v>外形寸法　奥行</v>
          </cell>
          <cell r="AE117">
            <v>990</v>
          </cell>
          <cell r="AF117" t="str">
            <v>mm</v>
          </cell>
          <cell r="AG117" t="str">
            <v>圧縮機出力</v>
          </cell>
          <cell r="AH117">
            <v>5.5</v>
          </cell>
          <cell r="AI117" t="str">
            <v>kW</v>
          </cell>
          <cell r="AJ117" t="str">
            <v>風量</v>
          </cell>
          <cell r="AK117">
            <v>150</v>
          </cell>
          <cell r="AL117" t="str">
            <v>m3/min</v>
          </cell>
          <cell r="AM117" t="str">
            <v>送風機出力</v>
          </cell>
          <cell r="AN117">
            <v>0.19500000000000001</v>
          </cell>
          <cell r="AO117" t="str">
            <v>kW</v>
          </cell>
          <cell r="AP117" t="str">
            <v>冷媒配管１(ガス)</v>
          </cell>
          <cell r="AQ117">
            <v>25.4</v>
          </cell>
          <cell r="AR117" t="str">
            <v>φ(mm)</v>
          </cell>
          <cell r="AS117" t="str">
            <v>冷媒配管１(液)</v>
          </cell>
          <cell r="AT117">
            <v>15.88</v>
          </cell>
          <cell r="AU117" t="str">
            <v>φ(mm)</v>
          </cell>
          <cell r="AV117" t="str">
            <v>製品質量</v>
          </cell>
          <cell r="AW117">
            <v>225</v>
          </cell>
          <cell r="AX117" t="str">
            <v>kg</v>
          </cell>
          <cell r="AY117">
            <v>41.28</v>
          </cell>
        </row>
        <row r="118">
          <cell r="B118" t="str">
            <v>PUH-J224EK</v>
          </cell>
          <cell r="C118" t="str">
            <v>標準価格</v>
          </cell>
          <cell r="D118">
            <v>860000</v>
          </cell>
          <cell r="E118" t="str">
            <v>円</v>
          </cell>
          <cell r="F118" t="str">
            <v>冷房能力</v>
          </cell>
          <cell r="G118">
            <v>20</v>
          </cell>
          <cell r="H118" t="str">
            <v>kW</v>
          </cell>
          <cell r="I118" t="str">
            <v>消費電力(冷房)</v>
          </cell>
          <cell r="J118">
            <v>7.58</v>
          </cell>
          <cell r="K118" t="str">
            <v>kW</v>
          </cell>
          <cell r="L118" t="str">
            <v>暖房能力</v>
          </cell>
          <cell r="M118">
            <v>22.4</v>
          </cell>
          <cell r="N118" t="str">
            <v>kW</v>
          </cell>
          <cell r="O118" t="str">
            <v>消費電力(暖房)</v>
          </cell>
          <cell r="P118">
            <v>6.72</v>
          </cell>
          <cell r="Q118" t="str">
            <v>kW</v>
          </cell>
          <cell r="R118" t="str">
            <v>電源</v>
          </cell>
          <cell r="S118" t="str">
            <v>三相</v>
          </cell>
          <cell r="T118" t="str">
            <v>φ</v>
          </cell>
          <cell r="U118" t="str">
            <v>電圧</v>
          </cell>
          <cell r="V118">
            <v>200</v>
          </cell>
          <cell r="W118" t="str">
            <v>V</v>
          </cell>
          <cell r="X118" t="str">
            <v>外形寸法　高さ</v>
          </cell>
          <cell r="Y118">
            <v>1445</v>
          </cell>
          <cell r="Z118" t="str">
            <v>mm</v>
          </cell>
          <cell r="AA118" t="str">
            <v>外形寸法　幅</v>
          </cell>
          <cell r="AB118">
            <v>990</v>
          </cell>
          <cell r="AC118" t="str">
            <v>mm</v>
          </cell>
          <cell r="AD118" t="str">
            <v>外形寸法　奥行</v>
          </cell>
          <cell r="AE118">
            <v>990</v>
          </cell>
          <cell r="AF118" t="str">
            <v>mm</v>
          </cell>
          <cell r="AG118" t="str">
            <v>圧縮機出力</v>
          </cell>
          <cell r="AH118">
            <v>5.5</v>
          </cell>
          <cell r="AI118" t="str">
            <v>kW</v>
          </cell>
          <cell r="AJ118" t="str">
            <v>風量</v>
          </cell>
          <cell r="AK118">
            <v>150</v>
          </cell>
          <cell r="AL118" t="str">
            <v>m3/min</v>
          </cell>
          <cell r="AM118" t="str">
            <v>送風機出力</v>
          </cell>
          <cell r="AN118">
            <v>0.185</v>
          </cell>
          <cell r="AO118" t="str">
            <v>kW</v>
          </cell>
          <cell r="AP118" t="str">
            <v>冷媒配管１(ガス)</v>
          </cell>
          <cell r="AQ118">
            <v>25.4</v>
          </cell>
          <cell r="AR118" t="str">
            <v>φ(mm)</v>
          </cell>
          <cell r="AS118" t="str">
            <v>冷媒配管１(液)</v>
          </cell>
          <cell r="AT118">
            <v>12.7</v>
          </cell>
          <cell r="AU118" t="str">
            <v>φ(mm)</v>
          </cell>
          <cell r="AV118" t="str">
            <v>製品質量</v>
          </cell>
          <cell r="AW118">
            <v>225</v>
          </cell>
          <cell r="AX118" t="str">
            <v>kg</v>
          </cell>
          <cell r="AY118">
            <v>38.099999999999994</v>
          </cell>
        </row>
        <row r="119">
          <cell r="B119" t="str">
            <v>PUH-J224EK-BS</v>
          </cell>
          <cell r="C119" t="str">
            <v>標準価格</v>
          </cell>
          <cell r="D119">
            <v>1100000</v>
          </cell>
          <cell r="E119" t="str">
            <v>円</v>
          </cell>
          <cell r="F119" t="str">
            <v>冷房能力</v>
          </cell>
          <cell r="G119">
            <v>20</v>
          </cell>
          <cell r="H119" t="str">
            <v>kW</v>
          </cell>
          <cell r="I119" t="str">
            <v>消費電力(冷房)</v>
          </cell>
          <cell r="J119">
            <v>7.58</v>
          </cell>
          <cell r="K119" t="str">
            <v>kW</v>
          </cell>
          <cell r="L119" t="str">
            <v>暖房能力</v>
          </cell>
          <cell r="M119">
            <v>22.4</v>
          </cell>
          <cell r="N119" t="str">
            <v>kW</v>
          </cell>
          <cell r="O119" t="str">
            <v>消費電力(暖房)</v>
          </cell>
          <cell r="P119">
            <v>6.72</v>
          </cell>
          <cell r="Q119" t="str">
            <v>kW</v>
          </cell>
          <cell r="R119" t="str">
            <v>電源</v>
          </cell>
          <cell r="S119" t="str">
            <v>三相</v>
          </cell>
          <cell r="T119" t="str">
            <v>φ</v>
          </cell>
          <cell r="U119" t="str">
            <v>電圧</v>
          </cell>
          <cell r="V119">
            <v>200</v>
          </cell>
          <cell r="W119" t="str">
            <v>V</v>
          </cell>
          <cell r="X119" t="str">
            <v>外形寸法　高さ</v>
          </cell>
          <cell r="Y119">
            <v>1445</v>
          </cell>
          <cell r="Z119" t="str">
            <v>mm</v>
          </cell>
          <cell r="AA119" t="str">
            <v>外形寸法　幅</v>
          </cell>
          <cell r="AB119">
            <v>990</v>
          </cell>
          <cell r="AC119" t="str">
            <v>mm</v>
          </cell>
          <cell r="AD119" t="str">
            <v>外形寸法　奥行</v>
          </cell>
          <cell r="AE119">
            <v>990</v>
          </cell>
          <cell r="AF119" t="str">
            <v>mm</v>
          </cell>
          <cell r="AG119" t="str">
            <v>圧縮機出力</v>
          </cell>
          <cell r="AH119">
            <v>5.5</v>
          </cell>
          <cell r="AI119" t="str">
            <v>kW</v>
          </cell>
          <cell r="AJ119" t="str">
            <v>風量</v>
          </cell>
          <cell r="AK119">
            <v>150</v>
          </cell>
          <cell r="AL119" t="str">
            <v>m3/min</v>
          </cell>
          <cell r="AM119" t="str">
            <v>送風機出力</v>
          </cell>
          <cell r="AN119">
            <v>0.185</v>
          </cell>
          <cell r="AO119" t="str">
            <v>kW</v>
          </cell>
          <cell r="AP119" t="str">
            <v>冷媒配管１(ガス)</v>
          </cell>
          <cell r="AQ119">
            <v>25.4</v>
          </cell>
          <cell r="AR119" t="str">
            <v>φ(mm)</v>
          </cell>
          <cell r="AS119" t="str">
            <v>冷媒配管１(液)</v>
          </cell>
          <cell r="AT119">
            <v>12.7</v>
          </cell>
          <cell r="AU119" t="str">
            <v>φ(mm)</v>
          </cell>
          <cell r="AV119" t="str">
            <v>製品質量</v>
          </cell>
          <cell r="AW119">
            <v>225</v>
          </cell>
          <cell r="AX119" t="str">
            <v>kg</v>
          </cell>
          <cell r="AY119">
            <v>38.099999999999994</v>
          </cell>
        </row>
        <row r="120">
          <cell r="B120" t="str">
            <v>PUH-J224EK-BSG</v>
          </cell>
          <cell r="C120" t="str">
            <v>標準価格</v>
          </cell>
          <cell r="D120">
            <v>1170000</v>
          </cell>
          <cell r="E120" t="str">
            <v>円</v>
          </cell>
          <cell r="F120" t="str">
            <v>冷房能力</v>
          </cell>
          <cell r="G120">
            <v>20</v>
          </cell>
          <cell r="H120" t="str">
            <v>kW</v>
          </cell>
          <cell r="I120" t="str">
            <v>消費電力(冷房)</v>
          </cell>
          <cell r="J120">
            <v>7.58</v>
          </cell>
          <cell r="K120" t="str">
            <v>kW</v>
          </cell>
          <cell r="L120" t="str">
            <v>暖房能力</v>
          </cell>
          <cell r="M120">
            <v>22.4</v>
          </cell>
          <cell r="N120" t="str">
            <v>kW</v>
          </cell>
          <cell r="O120" t="str">
            <v>消費電力(暖房)</v>
          </cell>
          <cell r="P120">
            <v>6.72</v>
          </cell>
          <cell r="Q120" t="str">
            <v>kW</v>
          </cell>
          <cell r="R120" t="str">
            <v>電源</v>
          </cell>
          <cell r="S120" t="str">
            <v>三相</v>
          </cell>
          <cell r="T120" t="str">
            <v>φ</v>
          </cell>
          <cell r="U120" t="str">
            <v>電圧</v>
          </cell>
          <cell r="V120">
            <v>200</v>
          </cell>
          <cell r="W120" t="str">
            <v>V</v>
          </cell>
          <cell r="X120" t="str">
            <v>外形寸法　高さ</v>
          </cell>
          <cell r="Y120">
            <v>1445</v>
          </cell>
          <cell r="Z120" t="str">
            <v>mm</v>
          </cell>
          <cell r="AA120" t="str">
            <v>外形寸法　幅</v>
          </cell>
          <cell r="AB120">
            <v>990</v>
          </cell>
          <cell r="AC120" t="str">
            <v>mm</v>
          </cell>
          <cell r="AD120" t="str">
            <v>外形寸法　奥行</v>
          </cell>
          <cell r="AE120">
            <v>990</v>
          </cell>
          <cell r="AF120" t="str">
            <v>mm</v>
          </cell>
          <cell r="AG120" t="str">
            <v>圧縮機出力</v>
          </cell>
          <cell r="AH120">
            <v>5.5</v>
          </cell>
          <cell r="AI120" t="str">
            <v>kW</v>
          </cell>
          <cell r="AJ120" t="str">
            <v>風量</v>
          </cell>
          <cell r="AK120">
            <v>150</v>
          </cell>
          <cell r="AL120" t="str">
            <v>m3/min</v>
          </cell>
          <cell r="AM120" t="str">
            <v>送風機出力</v>
          </cell>
          <cell r="AN120">
            <v>0.185</v>
          </cell>
          <cell r="AO120" t="str">
            <v>kW</v>
          </cell>
          <cell r="AP120" t="str">
            <v>冷媒配管１(ガス)</v>
          </cell>
          <cell r="AQ120">
            <v>25.4</v>
          </cell>
          <cell r="AR120" t="str">
            <v>φ(mm)</v>
          </cell>
          <cell r="AS120" t="str">
            <v>冷媒配管１(液)</v>
          </cell>
          <cell r="AT120">
            <v>12.7</v>
          </cell>
          <cell r="AU120" t="str">
            <v>φ(mm)</v>
          </cell>
          <cell r="AV120" t="str">
            <v>製品質量</v>
          </cell>
          <cell r="AW120">
            <v>225</v>
          </cell>
          <cell r="AX120" t="str">
            <v>kg</v>
          </cell>
          <cell r="AY120">
            <v>38.099999999999994</v>
          </cell>
        </row>
        <row r="121">
          <cell r="B121" t="str">
            <v>PUH-J224FA</v>
          </cell>
          <cell r="C121" t="str">
            <v>標準価格</v>
          </cell>
          <cell r="D121">
            <v>845000</v>
          </cell>
          <cell r="E121" t="str">
            <v>円</v>
          </cell>
          <cell r="F121" t="str">
            <v>冷房能力</v>
          </cell>
          <cell r="G121">
            <v>20</v>
          </cell>
          <cell r="H121" t="str">
            <v>kW</v>
          </cell>
          <cell r="I121" t="str">
            <v>消費電力(冷房)</v>
          </cell>
          <cell r="J121">
            <v>7.58</v>
          </cell>
          <cell r="K121" t="str">
            <v>kW</v>
          </cell>
          <cell r="L121" t="str">
            <v>暖房能力</v>
          </cell>
          <cell r="M121">
            <v>22.4</v>
          </cell>
          <cell r="N121" t="str">
            <v>kW</v>
          </cell>
          <cell r="O121" t="str">
            <v>消費電力(暖房)</v>
          </cell>
          <cell r="P121">
            <v>6.91</v>
          </cell>
          <cell r="Q121" t="str">
            <v>kW</v>
          </cell>
          <cell r="R121" t="str">
            <v>電源</v>
          </cell>
          <cell r="S121" t="str">
            <v>三相</v>
          </cell>
          <cell r="T121" t="str">
            <v>φ</v>
          </cell>
          <cell r="U121" t="str">
            <v>電圧</v>
          </cell>
          <cell r="V121">
            <v>200</v>
          </cell>
          <cell r="W121" t="str">
            <v>V</v>
          </cell>
          <cell r="X121" t="str">
            <v>外形寸法　高さ</v>
          </cell>
          <cell r="Y121">
            <v>1715</v>
          </cell>
          <cell r="Z121" t="str">
            <v>mm</v>
          </cell>
          <cell r="AA121" t="str">
            <v>外形寸法　幅</v>
          </cell>
          <cell r="AB121">
            <v>990</v>
          </cell>
          <cell r="AC121" t="str">
            <v>mm</v>
          </cell>
          <cell r="AD121" t="str">
            <v>外形寸法　奥行</v>
          </cell>
          <cell r="AE121">
            <v>840</v>
          </cell>
          <cell r="AF121" t="str">
            <v>mm</v>
          </cell>
          <cell r="AG121" t="str">
            <v>圧縮機出力</v>
          </cell>
          <cell r="AH121">
            <v>5.5</v>
          </cell>
          <cell r="AI121" t="str">
            <v>kW</v>
          </cell>
          <cell r="AJ121" t="str">
            <v>風量</v>
          </cell>
          <cell r="AK121">
            <v>185</v>
          </cell>
          <cell r="AL121" t="str">
            <v>m3/min</v>
          </cell>
          <cell r="AM121" t="str">
            <v>送風機出力</v>
          </cell>
          <cell r="AN121">
            <v>0.35</v>
          </cell>
          <cell r="AO121" t="str">
            <v>kW</v>
          </cell>
          <cell r="AP121" t="str">
            <v>冷媒配管１(ガス)</v>
          </cell>
          <cell r="AQ121">
            <v>25.4</v>
          </cell>
          <cell r="AR121" t="str">
            <v>φ(mm)</v>
          </cell>
          <cell r="AS121" t="str">
            <v>冷媒配管１(液)</v>
          </cell>
          <cell r="AT121">
            <v>12.7</v>
          </cell>
          <cell r="AU121" t="str">
            <v>φ(mm)</v>
          </cell>
          <cell r="AV121" t="str">
            <v>製品質量</v>
          </cell>
          <cell r="AW121">
            <v>200</v>
          </cell>
          <cell r="AX121" t="str">
            <v>kg</v>
          </cell>
          <cell r="AY121">
            <v>38.099999999999994</v>
          </cell>
        </row>
        <row r="122">
          <cell r="B122" t="str">
            <v>PUH-J224FA-BS</v>
          </cell>
          <cell r="C122" t="str">
            <v>標準価格</v>
          </cell>
          <cell r="D122">
            <v>1085000</v>
          </cell>
          <cell r="E122" t="str">
            <v>円</v>
          </cell>
          <cell r="F122" t="str">
            <v>冷房能力</v>
          </cell>
          <cell r="G122">
            <v>20</v>
          </cell>
          <cell r="H122" t="str">
            <v>kW</v>
          </cell>
          <cell r="I122" t="str">
            <v>消費電力(冷房)</v>
          </cell>
          <cell r="J122">
            <v>7.58</v>
          </cell>
          <cell r="K122" t="str">
            <v>kW</v>
          </cell>
          <cell r="L122" t="str">
            <v>暖房能力</v>
          </cell>
          <cell r="M122">
            <v>22.4</v>
          </cell>
          <cell r="N122" t="str">
            <v>kW</v>
          </cell>
          <cell r="O122" t="str">
            <v>消費電力(暖房)</v>
          </cell>
          <cell r="P122">
            <v>6.91</v>
          </cell>
          <cell r="Q122" t="str">
            <v>kW</v>
          </cell>
          <cell r="R122" t="str">
            <v>電源</v>
          </cell>
          <cell r="S122" t="str">
            <v>三相</v>
          </cell>
          <cell r="T122" t="str">
            <v>φ</v>
          </cell>
          <cell r="U122" t="str">
            <v>電圧</v>
          </cell>
          <cell r="V122">
            <v>200</v>
          </cell>
          <cell r="W122" t="str">
            <v>V</v>
          </cell>
          <cell r="X122" t="str">
            <v>外形寸法　高さ</v>
          </cell>
          <cell r="Y122">
            <v>1715</v>
          </cell>
          <cell r="Z122" t="str">
            <v>mm</v>
          </cell>
          <cell r="AA122" t="str">
            <v>外形寸法　幅</v>
          </cell>
          <cell r="AB122">
            <v>990</v>
          </cell>
          <cell r="AC122" t="str">
            <v>mm</v>
          </cell>
          <cell r="AD122" t="str">
            <v>外形寸法　奥行</v>
          </cell>
          <cell r="AE122">
            <v>840</v>
          </cell>
          <cell r="AF122" t="str">
            <v>mm</v>
          </cell>
          <cell r="AG122" t="str">
            <v>圧縮機出力</v>
          </cell>
          <cell r="AH122">
            <v>5.5</v>
          </cell>
          <cell r="AI122" t="str">
            <v>kW</v>
          </cell>
          <cell r="AJ122" t="str">
            <v>風量</v>
          </cell>
          <cell r="AK122">
            <v>185</v>
          </cell>
          <cell r="AL122" t="str">
            <v>m3/min</v>
          </cell>
          <cell r="AM122" t="str">
            <v>送風機出力</v>
          </cell>
          <cell r="AN122">
            <v>0.35</v>
          </cell>
          <cell r="AO122" t="str">
            <v>kW</v>
          </cell>
          <cell r="AP122" t="str">
            <v>冷媒配管１(ガス)</v>
          </cell>
          <cell r="AQ122">
            <v>25.4</v>
          </cell>
          <cell r="AR122" t="str">
            <v>φ(mm)</v>
          </cell>
          <cell r="AS122" t="str">
            <v>冷媒配管１(液)</v>
          </cell>
          <cell r="AT122">
            <v>12.7</v>
          </cell>
          <cell r="AU122" t="str">
            <v>φ(mm)</v>
          </cell>
          <cell r="AV122" t="str">
            <v>製品質量</v>
          </cell>
          <cell r="AW122">
            <v>200</v>
          </cell>
          <cell r="AX122" t="str">
            <v>kg</v>
          </cell>
          <cell r="AY122">
            <v>38.099999999999994</v>
          </cell>
        </row>
        <row r="123">
          <cell r="B123" t="str">
            <v>PUH-J224FA-BSG</v>
          </cell>
          <cell r="C123" t="str">
            <v>標準価格</v>
          </cell>
          <cell r="D123">
            <v>1155000</v>
          </cell>
          <cell r="E123" t="str">
            <v>円</v>
          </cell>
          <cell r="F123" t="str">
            <v>冷房能力</v>
          </cell>
          <cell r="G123">
            <v>20</v>
          </cell>
          <cell r="H123" t="str">
            <v>kW</v>
          </cell>
          <cell r="I123" t="str">
            <v>消費電力(冷房)</v>
          </cell>
          <cell r="J123">
            <v>7.58</v>
          </cell>
          <cell r="K123" t="str">
            <v>kW</v>
          </cell>
          <cell r="L123" t="str">
            <v>暖房能力</v>
          </cell>
          <cell r="M123">
            <v>22.4</v>
          </cell>
          <cell r="N123" t="str">
            <v>kW</v>
          </cell>
          <cell r="O123" t="str">
            <v>消費電力(暖房)</v>
          </cell>
          <cell r="P123">
            <v>6.91</v>
          </cell>
          <cell r="Q123" t="str">
            <v>kW</v>
          </cell>
          <cell r="R123" t="str">
            <v>電源</v>
          </cell>
          <cell r="S123" t="str">
            <v>三相</v>
          </cell>
          <cell r="T123" t="str">
            <v>φ</v>
          </cell>
          <cell r="U123" t="str">
            <v>電圧</v>
          </cell>
          <cell r="V123">
            <v>200</v>
          </cell>
          <cell r="W123" t="str">
            <v>V</v>
          </cell>
          <cell r="X123" t="str">
            <v>外形寸法　高さ</v>
          </cell>
          <cell r="Y123">
            <v>1715</v>
          </cell>
          <cell r="Z123" t="str">
            <v>mm</v>
          </cell>
          <cell r="AA123" t="str">
            <v>外形寸法　幅</v>
          </cell>
          <cell r="AB123">
            <v>990</v>
          </cell>
          <cell r="AC123" t="str">
            <v>mm</v>
          </cell>
          <cell r="AD123" t="str">
            <v>外形寸法　奥行</v>
          </cell>
          <cell r="AE123">
            <v>840</v>
          </cell>
          <cell r="AF123" t="str">
            <v>mm</v>
          </cell>
          <cell r="AG123" t="str">
            <v>圧縮機出力</v>
          </cell>
          <cell r="AH123">
            <v>5.5</v>
          </cell>
          <cell r="AI123" t="str">
            <v>kW</v>
          </cell>
          <cell r="AJ123" t="str">
            <v>風量</v>
          </cell>
          <cell r="AK123">
            <v>185</v>
          </cell>
          <cell r="AL123" t="str">
            <v>m3/min</v>
          </cell>
          <cell r="AM123" t="str">
            <v>送風機出力</v>
          </cell>
          <cell r="AN123">
            <v>0.35</v>
          </cell>
          <cell r="AO123" t="str">
            <v>kW</v>
          </cell>
          <cell r="AP123" t="str">
            <v>冷媒配管１(ガス)</v>
          </cell>
          <cell r="AQ123">
            <v>25.4</v>
          </cell>
          <cell r="AR123" t="str">
            <v>φ(mm)</v>
          </cell>
          <cell r="AS123" t="str">
            <v>冷媒配管１(液)</v>
          </cell>
          <cell r="AT123">
            <v>12.7</v>
          </cell>
          <cell r="AU123" t="str">
            <v>φ(mm)</v>
          </cell>
          <cell r="AV123" t="str">
            <v>製品質量</v>
          </cell>
          <cell r="AW123">
            <v>200</v>
          </cell>
          <cell r="AX123" t="str">
            <v>kg</v>
          </cell>
          <cell r="AY123">
            <v>38.099999999999994</v>
          </cell>
        </row>
        <row r="124">
          <cell r="B124" t="str">
            <v>PUH-J224FAM</v>
          </cell>
          <cell r="C124" t="str">
            <v>標準価格</v>
          </cell>
          <cell r="D124">
            <v>870000</v>
          </cell>
          <cell r="E124" t="str">
            <v>円</v>
          </cell>
          <cell r="F124" t="str">
            <v>冷房能力</v>
          </cell>
          <cell r="G124">
            <v>20</v>
          </cell>
          <cell r="H124" t="str">
            <v>kW</v>
          </cell>
          <cell r="I124" t="str">
            <v>消費電力(冷房)</v>
          </cell>
          <cell r="J124">
            <v>7.58</v>
          </cell>
          <cell r="K124" t="str">
            <v>kW</v>
          </cell>
          <cell r="L124" t="str">
            <v>暖房能力</v>
          </cell>
          <cell r="M124">
            <v>22.4</v>
          </cell>
          <cell r="N124" t="str">
            <v>kW</v>
          </cell>
          <cell r="O124" t="str">
            <v>消費電力(暖房)</v>
          </cell>
          <cell r="P124">
            <v>6.91</v>
          </cell>
          <cell r="Q124" t="str">
            <v>kW</v>
          </cell>
          <cell r="R124" t="str">
            <v>電源</v>
          </cell>
          <cell r="S124" t="str">
            <v>三相</v>
          </cell>
          <cell r="T124" t="str">
            <v>φ</v>
          </cell>
          <cell r="U124" t="str">
            <v>電圧</v>
          </cell>
          <cell r="V124">
            <v>200</v>
          </cell>
          <cell r="W124" t="str">
            <v>V</v>
          </cell>
          <cell r="X124" t="str">
            <v>外形寸法　高さ</v>
          </cell>
          <cell r="Y124">
            <v>1715</v>
          </cell>
          <cell r="Z124" t="str">
            <v>mm</v>
          </cell>
          <cell r="AA124" t="str">
            <v>外形寸法　幅</v>
          </cell>
          <cell r="AB124">
            <v>990</v>
          </cell>
          <cell r="AC124" t="str">
            <v>mm</v>
          </cell>
          <cell r="AD124" t="str">
            <v>外形寸法　奥行</v>
          </cell>
          <cell r="AE124">
            <v>840</v>
          </cell>
          <cell r="AF124" t="str">
            <v>mm</v>
          </cell>
          <cell r="AG124" t="str">
            <v>圧縮機出力</v>
          </cell>
          <cell r="AH124">
            <v>5.5</v>
          </cell>
          <cell r="AI124" t="str">
            <v>kW</v>
          </cell>
          <cell r="AJ124" t="str">
            <v>風量</v>
          </cell>
          <cell r="AK124">
            <v>185</v>
          </cell>
          <cell r="AL124" t="str">
            <v>m3/min</v>
          </cell>
          <cell r="AM124" t="str">
            <v>送風機出力</v>
          </cell>
          <cell r="AN124">
            <v>0.35</v>
          </cell>
          <cell r="AO124" t="str">
            <v>kW</v>
          </cell>
          <cell r="AP124" t="str">
            <v>冷媒配管１(ガス)</v>
          </cell>
          <cell r="AQ124">
            <v>25.4</v>
          </cell>
          <cell r="AR124" t="str">
            <v>φ(mm)</v>
          </cell>
          <cell r="AS124" t="str">
            <v>冷媒配管１(液)</v>
          </cell>
          <cell r="AT124">
            <v>12.7</v>
          </cell>
          <cell r="AU124" t="str">
            <v>φ(mm)</v>
          </cell>
          <cell r="AV124" t="str">
            <v>製品質量</v>
          </cell>
          <cell r="AW124">
            <v>200</v>
          </cell>
          <cell r="AX124" t="str">
            <v>kg</v>
          </cell>
          <cell r="AY124">
            <v>38.099999999999994</v>
          </cell>
        </row>
        <row r="125">
          <cell r="B125" t="str">
            <v>PUH-J224FAM-BS</v>
          </cell>
          <cell r="C125" t="str">
            <v>標準価格</v>
          </cell>
          <cell r="D125">
            <v>1110000</v>
          </cell>
          <cell r="E125" t="str">
            <v>円</v>
          </cell>
          <cell r="F125" t="str">
            <v>冷房能力</v>
          </cell>
          <cell r="G125">
            <v>20</v>
          </cell>
          <cell r="H125" t="str">
            <v>kW</v>
          </cell>
          <cell r="I125" t="str">
            <v>消費電力(冷房)</v>
          </cell>
          <cell r="J125">
            <v>7.58</v>
          </cell>
          <cell r="K125" t="str">
            <v>kW</v>
          </cell>
          <cell r="L125" t="str">
            <v>暖房能力</v>
          </cell>
          <cell r="M125">
            <v>22.4</v>
          </cell>
          <cell r="N125" t="str">
            <v>kW</v>
          </cell>
          <cell r="O125" t="str">
            <v>消費電力(暖房)</v>
          </cell>
          <cell r="P125">
            <v>6.91</v>
          </cell>
          <cell r="Q125" t="str">
            <v>kW</v>
          </cell>
          <cell r="R125" t="str">
            <v>電源</v>
          </cell>
          <cell r="S125" t="str">
            <v>三相</v>
          </cell>
          <cell r="T125" t="str">
            <v>φ</v>
          </cell>
          <cell r="U125" t="str">
            <v>電圧</v>
          </cell>
          <cell r="V125">
            <v>200</v>
          </cell>
          <cell r="W125" t="str">
            <v>V</v>
          </cell>
          <cell r="X125" t="str">
            <v>外形寸法　高さ</v>
          </cell>
          <cell r="Y125">
            <v>1715</v>
          </cell>
          <cell r="Z125" t="str">
            <v>mm</v>
          </cell>
          <cell r="AA125" t="str">
            <v>外形寸法　幅</v>
          </cell>
          <cell r="AB125">
            <v>990</v>
          </cell>
          <cell r="AC125" t="str">
            <v>mm</v>
          </cell>
          <cell r="AD125" t="str">
            <v>外形寸法　奥行</v>
          </cell>
          <cell r="AE125">
            <v>840</v>
          </cell>
          <cell r="AF125" t="str">
            <v>mm</v>
          </cell>
          <cell r="AG125" t="str">
            <v>圧縮機出力</v>
          </cell>
          <cell r="AH125">
            <v>5.5</v>
          </cell>
          <cell r="AI125" t="str">
            <v>kW</v>
          </cell>
          <cell r="AJ125" t="str">
            <v>風量</v>
          </cell>
          <cell r="AK125">
            <v>185</v>
          </cell>
          <cell r="AL125" t="str">
            <v>m3/min</v>
          </cell>
          <cell r="AM125" t="str">
            <v>送風機出力</v>
          </cell>
          <cell r="AN125">
            <v>0.35</v>
          </cell>
          <cell r="AO125" t="str">
            <v>kW</v>
          </cell>
          <cell r="AP125" t="str">
            <v>冷媒配管１(ガス)</v>
          </cell>
          <cell r="AQ125">
            <v>25.4</v>
          </cell>
          <cell r="AR125" t="str">
            <v>φ(mm)</v>
          </cell>
          <cell r="AS125" t="str">
            <v>冷媒配管１(液)</v>
          </cell>
          <cell r="AT125">
            <v>12.7</v>
          </cell>
          <cell r="AU125" t="str">
            <v>φ(mm)</v>
          </cell>
          <cell r="AV125" t="str">
            <v>製品質量</v>
          </cell>
          <cell r="AW125">
            <v>200</v>
          </cell>
          <cell r="AX125" t="str">
            <v>kg</v>
          </cell>
          <cell r="AY125">
            <v>38.099999999999994</v>
          </cell>
        </row>
        <row r="126">
          <cell r="B126" t="str">
            <v>PUH-J224FAM-BSG</v>
          </cell>
          <cell r="C126" t="str">
            <v>標準価格</v>
          </cell>
          <cell r="D126">
            <v>1180000</v>
          </cell>
          <cell r="E126" t="str">
            <v>円</v>
          </cell>
          <cell r="F126" t="str">
            <v>冷房能力</v>
          </cell>
          <cell r="G126">
            <v>20</v>
          </cell>
          <cell r="H126" t="str">
            <v>kW</v>
          </cell>
          <cell r="I126" t="str">
            <v>消費電力(冷房)</v>
          </cell>
          <cell r="J126">
            <v>7.58</v>
          </cell>
          <cell r="K126" t="str">
            <v>kW</v>
          </cell>
          <cell r="L126" t="str">
            <v>暖房能力</v>
          </cell>
          <cell r="M126">
            <v>22.4</v>
          </cell>
          <cell r="N126" t="str">
            <v>kW</v>
          </cell>
          <cell r="O126" t="str">
            <v>消費電力(暖房)</v>
          </cell>
          <cell r="P126">
            <v>6.91</v>
          </cell>
          <cell r="Q126" t="str">
            <v>kW</v>
          </cell>
          <cell r="R126" t="str">
            <v>電源</v>
          </cell>
          <cell r="S126" t="str">
            <v>三相</v>
          </cell>
          <cell r="T126" t="str">
            <v>φ</v>
          </cell>
          <cell r="U126" t="str">
            <v>電圧</v>
          </cell>
          <cell r="V126">
            <v>200</v>
          </cell>
          <cell r="W126" t="str">
            <v>V</v>
          </cell>
          <cell r="X126" t="str">
            <v>外形寸法　高さ</v>
          </cell>
          <cell r="Y126">
            <v>1715</v>
          </cell>
          <cell r="Z126" t="str">
            <v>mm</v>
          </cell>
          <cell r="AA126" t="str">
            <v>外形寸法　幅</v>
          </cell>
          <cell r="AB126">
            <v>990</v>
          </cell>
          <cell r="AC126" t="str">
            <v>mm</v>
          </cell>
          <cell r="AD126" t="str">
            <v>外形寸法　奥行</v>
          </cell>
          <cell r="AE126">
            <v>840</v>
          </cell>
          <cell r="AF126" t="str">
            <v>mm</v>
          </cell>
          <cell r="AG126" t="str">
            <v>圧縮機出力</v>
          </cell>
          <cell r="AH126">
            <v>5.5</v>
          </cell>
          <cell r="AI126" t="str">
            <v>kW</v>
          </cell>
          <cell r="AJ126" t="str">
            <v>風量</v>
          </cell>
          <cell r="AK126">
            <v>185</v>
          </cell>
          <cell r="AL126" t="str">
            <v>m3/min</v>
          </cell>
          <cell r="AM126" t="str">
            <v>送風機出力</v>
          </cell>
          <cell r="AN126">
            <v>0.35</v>
          </cell>
          <cell r="AO126" t="str">
            <v>kW</v>
          </cell>
          <cell r="AP126" t="str">
            <v>冷媒配管１(ガス)</v>
          </cell>
          <cell r="AQ126">
            <v>25.4</v>
          </cell>
          <cell r="AR126" t="str">
            <v>φ(mm)</v>
          </cell>
          <cell r="AS126" t="str">
            <v>冷媒配管１(液)</v>
          </cell>
          <cell r="AT126">
            <v>12.7</v>
          </cell>
          <cell r="AU126" t="str">
            <v>φ(mm)</v>
          </cell>
          <cell r="AV126" t="str">
            <v>製品質量</v>
          </cell>
          <cell r="AW126">
            <v>200</v>
          </cell>
          <cell r="AX126" t="str">
            <v>kg</v>
          </cell>
          <cell r="AY126">
            <v>38.099999999999994</v>
          </cell>
        </row>
        <row r="127">
          <cell r="B127" t="str">
            <v>PUH-J280A</v>
          </cell>
          <cell r="C127" t="str">
            <v>標準価格</v>
          </cell>
          <cell r="D127">
            <v>1070000</v>
          </cell>
          <cell r="E127" t="str">
            <v>円</v>
          </cell>
          <cell r="F127" t="str">
            <v>冷房能力</v>
          </cell>
          <cell r="G127">
            <v>25</v>
          </cell>
          <cell r="H127" t="str">
            <v>kW</v>
          </cell>
          <cell r="I127" t="str">
            <v>消費電力(冷房)</v>
          </cell>
          <cell r="J127">
            <v>9.0399999999999991</v>
          </cell>
          <cell r="K127" t="str">
            <v>kW</v>
          </cell>
          <cell r="L127" t="str">
            <v>暖房能力</v>
          </cell>
          <cell r="M127">
            <v>28</v>
          </cell>
          <cell r="N127" t="str">
            <v>kW</v>
          </cell>
          <cell r="O127" t="str">
            <v>消費電力(暖房)</v>
          </cell>
          <cell r="P127">
            <v>8.23</v>
          </cell>
          <cell r="Q127" t="str">
            <v>kW</v>
          </cell>
          <cell r="R127" t="str">
            <v>電源</v>
          </cell>
          <cell r="S127" t="str">
            <v>三相</v>
          </cell>
          <cell r="T127" t="str">
            <v>φ</v>
          </cell>
          <cell r="U127" t="str">
            <v>電圧</v>
          </cell>
          <cell r="V127">
            <v>200</v>
          </cell>
          <cell r="W127" t="str">
            <v>V</v>
          </cell>
          <cell r="X127" t="str">
            <v>外形寸法　高さ</v>
          </cell>
          <cell r="Y127">
            <v>1445</v>
          </cell>
          <cell r="Z127" t="str">
            <v>mm</v>
          </cell>
          <cell r="AA127" t="str">
            <v>外形寸法　幅</v>
          </cell>
          <cell r="AB127">
            <v>990</v>
          </cell>
          <cell r="AC127" t="str">
            <v>mm</v>
          </cell>
          <cell r="AD127" t="str">
            <v>外形寸法　奥行</v>
          </cell>
          <cell r="AE127">
            <v>990</v>
          </cell>
          <cell r="AF127" t="str">
            <v>mm</v>
          </cell>
          <cell r="AG127" t="str">
            <v>圧縮機出力</v>
          </cell>
          <cell r="AH127">
            <v>7.5</v>
          </cell>
          <cell r="AI127" t="str">
            <v>kW</v>
          </cell>
          <cell r="AJ127" t="str">
            <v>風量</v>
          </cell>
          <cell r="AK127">
            <v>200</v>
          </cell>
          <cell r="AL127" t="str">
            <v>m3/min</v>
          </cell>
          <cell r="AM127" t="str">
            <v>送風機出力</v>
          </cell>
          <cell r="AN127">
            <v>0.255</v>
          </cell>
          <cell r="AO127" t="str">
            <v>kW</v>
          </cell>
          <cell r="AP127" t="str">
            <v>冷媒配管１(ガス)</v>
          </cell>
          <cell r="AQ127">
            <v>28.58</v>
          </cell>
          <cell r="AR127" t="str">
            <v>φ(mm)</v>
          </cell>
          <cell r="AS127" t="str">
            <v>冷媒配管１(液)</v>
          </cell>
          <cell r="AT127">
            <v>15.88</v>
          </cell>
          <cell r="AU127" t="str">
            <v>φ(mm)</v>
          </cell>
          <cell r="AV127" t="str">
            <v>製品質量</v>
          </cell>
          <cell r="AW127">
            <v>265</v>
          </cell>
          <cell r="AX127" t="str">
            <v>kg</v>
          </cell>
          <cell r="AY127">
            <v>44.46</v>
          </cell>
        </row>
        <row r="128">
          <cell r="B128" t="str">
            <v>PUH-J280EK</v>
          </cell>
          <cell r="C128" t="str">
            <v>標準価格</v>
          </cell>
          <cell r="D128">
            <v>1080000</v>
          </cell>
          <cell r="E128" t="str">
            <v>円</v>
          </cell>
          <cell r="F128" t="str">
            <v>冷房能力</v>
          </cell>
          <cell r="G128">
            <v>25</v>
          </cell>
          <cell r="H128" t="str">
            <v>kW</v>
          </cell>
          <cell r="I128" t="str">
            <v>消費電力(冷房)</v>
          </cell>
          <cell r="J128">
            <v>9.5399999999999991</v>
          </cell>
          <cell r="K128" t="str">
            <v>kW</v>
          </cell>
          <cell r="L128" t="str">
            <v>暖房能力</v>
          </cell>
          <cell r="M128">
            <v>28</v>
          </cell>
          <cell r="N128" t="str">
            <v>kW</v>
          </cell>
          <cell r="O128" t="str">
            <v>消費電力(暖房)</v>
          </cell>
          <cell r="P128">
            <v>8.7200000000000006</v>
          </cell>
          <cell r="Q128" t="str">
            <v>kW</v>
          </cell>
          <cell r="R128" t="str">
            <v>電源</v>
          </cell>
          <cell r="S128" t="str">
            <v>三相</v>
          </cell>
          <cell r="T128" t="str">
            <v>φ</v>
          </cell>
          <cell r="U128" t="str">
            <v>電圧</v>
          </cell>
          <cell r="V128">
            <v>200</v>
          </cell>
          <cell r="W128" t="str">
            <v>V</v>
          </cell>
          <cell r="X128" t="str">
            <v>外形寸法　高さ</v>
          </cell>
          <cell r="Y128">
            <v>1445</v>
          </cell>
          <cell r="Z128" t="str">
            <v>mm</v>
          </cell>
          <cell r="AA128" t="str">
            <v>外形寸法　幅</v>
          </cell>
          <cell r="AB128">
            <v>990</v>
          </cell>
          <cell r="AC128" t="str">
            <v>mm</v>
          </cell>
          <cell r="AD128" t="str">
            <v>外形寸法　奥行</v>
          </cell>
          <cell r="AE128">
            <v>990</v>
          </cell>
          <cell r="AF128" t="str">
            <v>mm</v>
          </cell>
          <cell r="AG128" t="str">
            <v>圧縮機出力</v>
          </cell>
          <cell r="AH128">
            <v>7.5</v>
          </cell>
          <cell r="AI128" t="str">
            <v>kW</v>
          </cell>
          <cell r="AJ128" t="str">
            <v>風量</v>
          </cell>
          <cell r="AK128">
            <v>200</v>
          </cell>
          <cell r="AL128" t="str">
            <v>m3/min</v>
          </cell>
          <cell r="AM128" t="str">
            <v>送風機出力</v>
          </cell>
          <cell r="AN128">
            <v>0.32</v>
          </cell>
          <cell r="AO128" t="str">
            <v>kW</v>
          </cell>
          <cell r="AP128" t="str">
            <v>冷媒配管１(ガス)</v>
          </cell>
          <cell r="AQ128">
            <v>28.58</v>
          </cell>
          <cell r="AR128" t="str">
            <v>φ(mm)</v>
          </cell>
          <cell r="AS128" t="str">
            <v>冷媒配管１(液)</v>
          </cell>
          <cell r="AT128">
            <v>15.88</v>
          </cell>
          <cell r="AU128" t="str">
            <v>φ(mm)</v>
          </cell>
          <cell r="AV128" t="str">
            <v>製品質量</v>
          </cell>
          <cell r="AW128">
            <v>265</v>
          </cell>
          <cell r="AX128" t="str">
            <v>kg</v>
          </cell>
          <cell r="AY128">
            <v>44.46</v>
          </cell>
        </row>
        <row r="129">
          <cell r="B129" t="str">
            <v>PUH-J280EK-BS</v>
          </cell>
          <cell r="C129" t="str">
            <v>標準価格</v>
          </cell>
          <cell r="D129">
            <v>1350000</v>
          </cell>
          <cell r="E129" t="str">
            <v>円</v>
          </cell>
          <cell r="F129" t="str">
            <v>冷房能力</v>
          </cell>
          <cell r="G129">
            <v>25</v>
          </cell>
          <cell r="H129" t="str">
            <v>kW</v>
          </cell>
          <cell r="I129" t="str">
            <v>消費電力(冷房)</v>
          </cell>
          <cell r="J129">
            <v>9.5399999999999991</v>
          </cell>
          <cell r="K129" t="str">
            <v>kW</v>
          </cell>
          <cell r="L129" t="str">
            <v>暖房能力</v>
          </cell>
          <cell r="M129">
            <v>28</v>
          </cell>
          <cell r="N129" t="str">
            <v>kW</v>
          </cell>
          <cell r="O129" t="str">
            <v>消費電力(暖房)</v>
          </cell>
          <cell r="P129">
            <v>8.7200000000000006</v>
          </cell>
          <cell r="Q129" t="str">
            <v>kW</v>
          </cell>
          <cell r="R129" t="str">
            <v>電源</v>
          </cell>
          <cell r="S129" t="str">
            <v>三相</v>
          </cell>
          <cell r="T129" t="str">
            <v>φ</v>
          </cell>
          <cell r="U129" t="str">
            <v>電圧</v>
          </cell>
          <cell r="V129">
            <v>200</v>
          </cell>
          <cell r="W129" t="str">
            <v>V</v>
          </cell>
          <cell r="X129" t="str">
            <v>外形寸法　高さ</v>
          </cell>
          <cell r="Y129">
            <v>1445</v>
          </cell>
          <cell r="Z129" t="str">
            <v>mm</v>
          </cell>
          <cell r="AA129" t="str">
            <v>外形寸法　幅</v>
          </cell>
          <cell r="AB129">
            <v>990</v>
          </cell>
          <cell r="AC129" t="str">
            <v>mm</v>
          </cell>
          <cell r="AD129" t="str">
            <v>外形寸法　奥行</v>
          </cell>
          <cell r="AE129">
            <v>990</v>
          </cell>
          <cell r="AF129" t="str">
            <v>mm</v>
          </cell>
          <cell r="AG129" t="str">
            <v>圧縮機出力</v>
          </cell>
          <cell r="AH129">
            <v>7.5</v>
          </cell>
          <cell r="AI129" t="str">
            <v>kW</v>
          </cell>
          <cell r="AJ129" t="str">
            <v>風量</v>
          </cell>
          <cell r="AK129">
            <v>200</v>
          </cell>
          <cell r="AL129" t="str">
            <v>m3/min</v>
          </cell>
          <cell r="AM129" t="str">
            <v>送風機出力</v>
          </cell>
          <cell r="AN129">
            <v>0.32</v>
          </cell>
          <cell r="AO129" t="str">
            <v>kW</v>
          </cell>
          <cell r="AP129" t="str">
            <v>冷媒配管１(ガス)</v>
          </cell>
          <cell r="AQ129">
            <v>28.58</v>
          </cell>
          <cell r="AR129" t="str">
            <v>φ(mm)</v>
          </cell>
          <cell r="AS129" t="str">
            <v>冷媒配管１(液)</v>
          </cell>
          <cell r="AT129">
            <v>15.88</v>
          </cell>
          <cell r="AU129" t="str">
            <v>φ(mm)</v>
          </cell>
          <cell r="AV129" t="str">
            <v>製品質量</v>
          </cell>
          <cell r="AW129">
            <v>265</v>
          </cell>
          <cell r="AX129" t="str">
            <v>kg</v>
          </cell>
          <cell r="AY129">
            <v>44.46</v>
          </cell>
        </row>
        <row r="130">
          <cell r="B130" t="str">
            <v>PUH-J280EK-BSG</v>
          </cell>
          <cell r="C130" t="str">
            <v>標準価格</v>
          </cell>
          <cell r="D130">
            <v>1440000</v>
          </cell>
          <cell r="E130" t="str">
            <v>円</v>
          </cell>
          <cell r="F130" t="str">
            <v>冷房能力</v>
          </cell>
          <cell r="G130">
            <v>25</v>
          </cell>
          <cell r="H130" t="str">
            <v>kW</v>
          </cell>
          <cell r="I130" t="str">
            <v>消費電力(冷房)</v>
          </cell>
          <cell r="J130">
            <v>9.5399999999999991</v>
          </cell>
          <cell r="K130" t="str">
            <v>kW</v>
          </cell>
          <cell r="L130" t="str">
            <v>暖房能力</v>
          </cell>
          <cell r="M130">
            <v>28</v>
          </cell>
          <cell r="N130" t="str">
            <v>kW</v>
          </cell>
          <cell r="O130" t="str">
            <v>消費電力(暖房)</v>
          </cell>
          <cell r="P130">
            <v>8.7200000000000006</v>
          </cell>
          <cell r="Q130" t="str">
            <v>kW</v>
          </cell>
          <cell r="R130" t="str">
            <v>電源</v>
          </cell>
          <cell r="S130" t="str">
            <v>三相</v>
          </cell>
          <cell r="T130" t="str">
            <v>φ</v>
          </cell>
          <cell r="U130" t="str">
            <v>電圧</v>
          </cell>
          <cell r="V130">
            <v>200</v>
          </cell>
          <cell r="W130" t="str">
            <v>V</v>
          </cell>
          <cell r="X130" t="str">
            <v>外形寸法　高さ</v>
          </cell>
          <cell r="Y130">
            <v>1445</v>
          </cell>
          <cell r="Z130" t="str">
            <v>mm</v>
          </cell>
          <cell r="AA130" t="str">
            <v>外形寸法　幅</v>
          </cell>
          <cell r="AB130">
            <v>990</v>
          </cell>
          <cell r="AC130" t="str">
            <v>mm</v>
          </cell>
          <cell r="AD130" t="str">
            <v>外形寸法　奥行</v>
          </cell>
          <cell r="AE130">
            <v>990</v>
          </cell>
          <cell r="AF130" t="str">
            <v>mm</v>
          </cell>
          <cell r="AG130" t="str">
            <v>圧縮機出力</v>
          </cell>
          <cell r="AH130">
            <v>7.5</v>
          </cell>
          <cell r="AI130" t="str">
            <v>kW</v>
          </cell>
          <cell r="AJ130" t="str">
            <v>風量</v>
          </cell>
          <cell r="AK130">
            <v>200</v>
          </cell>
          <cell r="AL130" t="str">
            <v>m3/min</v>
          </cell>
          <cell r="AM130" t="str">
            <v>送風機出力</v>
          </cell>
          <cell r="AN130">
            <v>0.32</v>
          </cell>
          <cell r="AO130" t="str">
            <v>kW</v>
          </cell>
          <cell r="AP130" t="str">
            <v>冷媒配管１(ガス)</v>
          </cell>
          <cell r="AQ130">
            <v>28.58</v>
          </cell>
          <cell r="AR130" t="str">
            <v>φ(mm)</v>
          </cell>
          <cell r="AS130" t="str">
            <v>冷媒配管１(液)</v>
          </cell>
          <cell r="AT130">
            <v>15.88</v>
          </cell>
          <cell r="AU130" t="str">
            <v>φ(mm)</v>
          </cell>
          <cell r="AV130" t="str">
            <v>製品質量</v>
          </cell>
          <cell r="AW130">
            <v>265</v>
          </cell>
          <cell r="AX130" t="str">
            <v>kg</v>
          </cell>
          <cell r="AY130">
            <v>44.46</v>
          </cell>
        </row>
        <row r="131">
          <cell r="B131" t="str">
            <v>PUH-J280FA</v>
          </cell>
          <cell r="C131" t="str">
            <v>標準価格</v>
          </cell>
          <cell r="D131">
            <v>1040000</v>
          </cell>
          <cell r="E131" t="str">
            <v>円</v>
          </cell>
          <cell r="F131" t="str">
            <v>冷房能力</v>
          </cell>
          <cell r="G131">
            <v>25</v>
          </cell>
          <cell r="H131" t="str">
            <v>kW</v>
          </cell>
          <cell r="I131" t="str">
            <v>消費電力(冷房)</v>
          </cell>
          <cell r="J131">
            <v>9.5399999999999991</v>
          </cell>
          <cell r="K131" t="str">
            <v>kW</v>
          </cell>
          <cell r="L131" t="str">
            <v>暖房能力</v>
          </cell>
          <cell r="M131">
            <v>28</v>
          </cell>
          <cell r="N131" t="str">
            <v>kW</v>
          </cell>
          <cell r="O131" t="str">
            <v>消費電力(暖房)</v>
          </cell>
          <cell r="P131">
            <v>8.85</v>
          </cell>
          <cell r="Q131" t="str">
            <v>kW</v>
          </cell>
          <cell r="R131" t="str">
            <v>電源</v>
          </cell>
          <cell r="S131" t="str">
            <v>三相</v>
          </cell>
          <cell r="T131" t="str">
            <v>φ</v>
          </cell>
          <cell r="U131" t="str">
            <v>電圧</v>
          </cell>
          <cell r="V131">
            <v>200</v>
          </cell>
          <cell r="W131" t="str">
            <v>V</v>
          </cell>
          <cell r="X131" t="str">
            <v>外形寸法　高さ</v>
          </cell>
          <cell r="Y131">
            <v>1715</v>
          </cell>
          <cell r="Z131" t="str">
            <v>mm</v>
          </cell>
          <cell r="AA131" t="str">
            <v>外形寸法　幅</v>
          </cell>
          <cell r="AB131">
            <v>990</v>
          </cell>
          <cell r="AC131" t="str">
            <v>mm</v>
          </cell>
          <cell r="AD131" t="str">
            <v>外形寸法　奥行</v>
          </cell>
          <cell r="AE131">
            <v>840</v>
          </cell>
          <cell r="AF131" t="str">
            <v>mm</v>
          </cell>
          <cell r="AG131" t="str">
            <v>圧縮機出力</v>
          </cell>
          <cell r="AH131">
            <v>7.5</v>
          </cell>
          <cell r="AI131" t="str">
            <v>kW</v>
          </cell>
          <cell r="AJ131" t="str">
            <v>風量</v>
          </cell>
          <cell r="AK131">
            <v>185</v>
          </cell>
          <cell r="AL131" t="str">
            <v>m3/min</v>
          </cell>
          <cell r="AM131" t="str">
            <v>送風機出力</v>
          </cell>
          <cell r="AN131">
            <v>0.35</v>
          </cell>
          <cell r="AO131" t="str">
            <v>kW</v>
          </cell>
          <cell r="AP131" t="str">
            <v>冷媒配管１(ガス)</v>
          </cell>
          <cell r="AQ131">
            <v>28.58</v>
          </cell>
          <cell r="AR131" t="str">
            <v>φ(mm)</v>
          </cell>
          <cell r="AS131" t="str">
            <v>冷媒配管１(液)</v>
          </cell>
          <cell r="AT131">
            <v>15.88</v>
          </cell>
          <cell r="AU131" t="str">
            <v>φ(mm)</v>
          </cell>
          <cell r="AV131" t="str">
            <v>製品質量</v>
          </cell>
          <cell r="AW131">
            <v>240</v>
          </cell>
          <cell r="AX131" t="str">
            <v>kg</v>
          </cell>
          <cell r="AY131">
            <v>44.46</v>
          </cell>
        </row>
        <row r="132">
          <cell r="B132" t="str">
            <v>PUH-J280FA-BS</v>
          </cell>
          <cell r="C132" t="str">
            <v>標準価格</v>
          </cell>
          <cell r="D132">
            <v>1310000</v>
          </cell>
          <cell r="E132" t="str">
            <v>円</v>
          </cell>
          <cell r="F132" t="str">
            <v>冷房能力</v>
          </cell>
          <cell r="G132">
            <v>25</v>
          </cell>
          <cell r="H132" t="str">
            <v>kW</v>
          </cell>
          <cell r="I132" t="str">
            <v>消費電力(冷房)</v>
          </cell>
          <cell r="J132">
            <v>9.5399999999999991</v>
          </cell>
          <cell r="K132" t="str">
            <v>kW</v>
          </cell>
          <cell r="L132" t="str">
            <v>暖房能力</v>
          </cell>
          <cell r="M132">
            <v>28</v>
          </cell>
          <cell r="N132" t="str">
            <v>kW</v>
          </cell>
          <cell r="O132" t="str">
            <v>消費電力(暖房)</v>
          </cell>
          <cell r="P132">
            <v>8.85</v>
          </cell>
          <cell r="Q132" t="str">
            <v>kW</v>
          </cell>
          <cell r="R132" t="str">
            <v>電源</v>
          </cell>
          <cell r="S132" t="str">
            <v>三相</v>
          </cell>
          <cell r="T132" t="str">
            <v>φ</v>
          </cell>
          <cell r="U132" t="str">
            <v>電圧</v>
          </cell>
          <cell r="V132">
            <v>200</v>
          </cell>
          <cell r="W132" t="str">
            <v>V</v>
          </cell>
          <cell r="X132" t="str">
            <v>外形寸法　高さ</v>
          </cell>
          <cell r="Y132">
            <v>1715</v>
          </cell>
          <cell r="Z132" t="str">
            <v>mm</v>
          </cell>
          <cell r="AA132" t="str">
            <v>外形寸法　幅</v>
          </cell>
          <cell r="AB132">
            <v>990</v>
          </cell>
          <cell r="AC132" t="str">
            <v>mm</v>
          </cell>
          <cell r="AD132" t="str">
            <v>外形寸法　奥行</v>
          </cell>
          <cell r="AE132">
            <v>840</v>
          </cell>
          <cell r="AF132" t="str">
            <v>mm</v>
          </cell>
          <cell r="AG132" t="str">
            <v>圧縮機出力</v>
          </cell>
          <cell r="AH132">
            <v>7.5</v>
          </cell>
          <cell r="AI132" t="str">
            <v>kW</v>
          </cell>
          <cell r="AJ132" t="str">
            <v>風量</v>
          </cell>
          <cell r="AK132">
            <v>185</v>
          </cell>
          <cell r="AL132" t="str">
            <v>m3/min</v>
          </cell>
          <cell r="AM132" t="str">
            <v>送風機出力</v>
          </cell>
          <cell r="AN132">
            <v>0.35</v>
          </cell>
          <cell r="AO132" t="str">
            <v>kW</v>
          </cell>
          <cell r="AP132" t="str">
            <v>冷媒配管１(ガス)</v>
          </cell>
          <cell r="AQ132">
            <v>28.58</v>
          </cell>
          <cell r="AR132" t="str">
            <v>φ(mm)</v>
          </cell>
          <cell r="AS132" t="str">
            <v>冷媒配管１(液)</v>
          </cell>
          <cell r="AT132">
            <v>15.88</v>
          </cell>
          <cell r="AU132" t="str">
            <v>φ(mm)</v>
          </cell>
          <cell r="AV132" t="str">
            <v>製品質量</v>
          </cell>
          <cell r="AW132">
            <v>240</v>
          </cell>
          <cell r="AX132" t="str">
            <v>kg</v>
          </cell>
          <cell r="AY132">
            <v>44.46</v>
          </cell>
        </row>
        <row r="133">
          <cell r="B133" t="str">
            <v>PUH-J280FA-BSG</v>
          </cell>
          <cell r="C133" t="str">
            <v>標準価格</v>
          </cell>
          <cell r="D133">
            <v>1400000</v>
          </cell>
          <cell r="E133" t="str">
            <v>円</v>
          </cell>
          <cell r="F133" t="str">
            <v>冷房能力</v>
          </cell>
          <cell r="G133">
            <v>25</v>
          </cell>
          <cell r="H133" t="str">
            <v>kW</v>
          </cell>
          <cell r="I133" t="str">
            <v>消費電力(冷房)</v>
          </cell>
          <cell r="J133">
            <v>9.5399999999999991</v>
          </cell>
          <cell r="K133" t="str">
            <v>kW</v>
          </cell>
          <cell r="L133" t="str">
            <v>暖房能力</v>
          </cell>
          <cell r="M133">
            <v>28</v>
          </cell>
          <cell r="N133" t="str">
            <v>kW</v>
          </cell>
          <cell r="O133" t="str">
            <v>消費電力(暖房)</v>
          </cell>
          <cell r="P133">
            <v>8.85</v>
          </cell>
          <cell r="Q133" t="str">
            <v>kW</v>
          </cell>
          <cell r="R133" t="str">
            <v>電源</v>
          </cell>
          <cell r="S133" t="str">
            <v>三相</v>
          </cell>
          <cell r="T133" t="str">
            <v>φ</v>
          </cell>
          <cell r="U133" t="str">
            <v>電圧</v>
          </cell>
          <cell r="V133">
            <v>200</v>
          </cell>
          <cell r="W133" t="str">
            <v>V</v>
          </cell>
          <cell r="X133" t="str">
            <v>外形寸法　高さ</v>
          </cell>
          <cell r="Y133">
            <v>1715</v>
          </cell>
          <cell r="Z133" t="str">
            <v>mm</v>
          </cell>
          <cell r="AA133" t="str">
            <v>外形寸法　幅</v>
          </cell>
          <cell r="AB133">
            <v>990</v>
          </cell>
          <cell r="AC133" t="str">
            <v>mm</v>
          </cell>
          <cell r="AD133" t="str">
            <v>外形寸法　奥行</v>
          </cell>
          <cell r="AE133">
            <v>840</v>
          </cell>
          <cell r="AF133" t="str">
            <v>mm</v>
          </cell>
          <cell r="AG133" t="str">
            <v>圧縮機出力</v>
          </cell>
          <cell r="AH133">
            <v>7.5</v>
          </cell>
          <cell r="AI133" t="str">
            <v>kW</v>
          </cell>
          <cell r="AJ133" t="str">
            <v>風量</v>
          </cell>
          <cell r="AK133">
            <v>185</v>
          </cell>
          <cell r="AL133" t="str">
            <v>m3/min</v>
          </cell>
          <cell r="AM133" t="str">
            <v>送風機出力</v>
          </cell>
          <cell r="AN133">
            <v>0.35</v>
          </cell>
          <cell r="AO133" t="str">
            <v>kW</v>
          </cell>
          <cell r="AP133" t="str">
            <v>冷媒配管１(ガス)</v>
          </cell>
          <cell r="AQ133">
            <v>28.58</v>
          </cell>
          <cell r="AR133" t="str">
            <v>φ(mm)</v>
          </cell>
          <cell r="AS133" t="str">
            <v>冷媒配管１(液)</v>
          </cell>
          <cell r="AT133">
            <v>15.88</v>
          </cell>
          <cell r="AU133" t="str">
            <v>φ(mm)</v>
          </cell>
          <cell r="AV133" t="str">
            <v>製品質量</v>
          </cell>
          <cell r="AW133">
            <v>240</v>
          </cell>
          <cell r="AX133" t="str">
            <v>kg</v>
          </cell>
          <cell r="AY133">
            <v>44.46</v>
          </cell>
        </row>
        <row r="134">
          <cell r="B134" t="str">
            <v>PUH-J280FAM</v>
          </cell>
          <cell r="C134" t="str">
            <v>標準価格</v>
          </cell>
          <cell r="D134">
            <v>1065000</v>
          </cell>
          <cell r="E134" t="str">
            <v>円</v>
          </cell>
          <cell r="F134" t="str">
            <v>冷房能力</v>
          </cell>
          <cell r="G134">
            <v>25</v>
          </cell>
          <cell r="H134" t="str">
            <v>kW</v>
          </cell>
          <cell r="I134" t="str">
            <v>消費電力(冷房)</v>
          </cell>
          <cell r="J134">
            <v>9.5399999999999991</v>
          </cell>
          <cell r="K134" t="str">
            <v>kW</v>
          </cell>
          <cell r="L134" t="str">
            <v>暖房能力</v>
          </cell>
          <cell r="M134">
            <v>28</v>
          </cell>
          <cell r="N134" t="str">
            <v>kW</v>
          </cell>
          <cell r="O134" t="str">
            <v>消費電力(暖房)</v>
          </cell>
          <cell r="P134">
            <v>8.85</v>
          </cell>
          <cell r="Q134" t="str">
            <v>kW</v>
          </cell>
          <cell r="R134" t="str">
            <v>電源</v>
          </cell>
          <cell r="S134" t="str">
            <v>三相</v>
          </cell>
          <cell r="T134" t="str">
            <v>φ</v>
          </cell>
          <cell r="U134" t="str">
            <v>電圧</v>
          </cell>
          <cell r="V134">
            <v>200</v>
          </cell>
          <cell r="W134" t="str">
            <v>V</v>
          </cell>
          <cell r="X134" t="str">
            <v>外形寸法　高さ</v>
          </cell>
          <cell r="Y134">
            <v>1715</v>
          </cell>
          <cell r="Z134" t="str">
            <v>mm</v>
          </cell>
          <cell r="AA134" t="str">
            <v>外形寸法　幅</v>
          </cell>
          <cell r="AB134">
            <v>990</v>
          </cell>
          <cell r="AC134" t="str">
            <v>mm</v>
          </cell>
          <cell r="AD134" t="str">
            <v>外形寸法　奥行</v>
          </cell>
          <cell r="AE134">
            <v>840</v>
          </cell>
          <cell r="AF134" t="str">
            <v>mm</v>
          </cell>
          <cell r="AG134" t="str">
            <v>圧縮機出力</v>
          </cell>
          <cell r="AH134">
            <v>7.5</v>
          </cell>
          <cell r="AI134" t="str">
            <v>kW</v>
          </cell>
          <cell r="AJ134" t="str">
            <v>風量</v>
          </cell>
          <cell r="AK134">
            <v>185</v>
          </cell>
          <cell r="AL134" t="str">
            <v>m3/min</v>
          </cell>
          <cell r="AM134" t="str">
            <v>送風機出力</v>
          </cell>
          <cell r="AN134">
            <v>0.35</v>
          </cell>
          <cell r="AO134" t="str">
            <v>kW</v>
          </cell>
          <cell r="AP134" t="str">
            <v>冷媒配管１(ガス)</v>
          </cell>
          <cell r="AQ134">
            <v>28.58</v>
          </cell>
          <cell r="AR134" t="str">
            <v>φ(mm)</v>
          </cell>
          <cell r="AS134" t="str">
            <v>冷媒配管１(液)</v>
          </cell>
          <cell r="AT134">
            <v>15.88</v>
          </cell>
          <cell r="AU134" t="str">
            <v>φ(mm)</v>
          </cell>
          <cell r="AV134" t="str">
            <v>製品質量</v>
          </cell>
          <cell r="AW134">
            <v>240</v>
          </cell>
          <cell r="AX134" t="str">
            <v>kg</v>
          </cell>
          <cell r="AY134">
            <v>44.46</v>
          </cell>
        </row>
        <row r="135">
          <cell r="B135" t="str">
            <v>PUH-J280FAM-BS</v>
          </cell>
          <cell r="C135" t="str">
            <v>標準価格</v>
          </cell>
          <cell r="D135">
            <v>1335000</v>
          </cell>
          <cell r="E135" t="str">
            <v>円</v>
          </cell>
          <cell r="F135" t="str">
            <v>冷房能力</v>
          </cell>
          <cell r="G135">
            <v>25</v>
          </cell>
          <cell r="H135" t="str">
            <v>kW</v>
          </cell>
          <cell r="I135" t="str">
            <v>消費電力(冷房)</v>
          </cell>
          <cell r="J135">
            <v>9.5399999999999991</v>
          </cell>
          <cell r="K135" t="str">
            <v>kW</v>
          </cell>
          <cell r="L135" t="str">
            <v>暖房能力</v>
          </cell>
          <cell r="M135">
            <v>28</v>
          </cell>
          <cell r="N135" t="str">
            <v>kW</v>
          </cell>
          <cell r="O135" t="str">
            <v>消費電力(暖房)</v>
          </cell>
          <cell r="P135">
            <v>8.85</v>
          </cell>
          <cell r="Q135" t="str">
            <v>kW</v>
          </cell>
          <cell r="R135" t="str">
            <v>電源</v>
          </cell>
          <cell r="S135" t="str">
            <v>三相</v>
          </cell>
          <cell r="T135" t="str">
            <v>φ</v>
          </cell>
          <cell r="U135" t="str">
            <v>電圧</v>
          </cell>
          <cell r="V135">
            <v>200</v>
          </cell>
          <cell r="W135" t="str">
            <v>V</v>
          </cell>
          <cell r="X135" t="str">
            <v>外形寸法　高さ</v>
          </cell>
          <cell r="Y135">
            <v>1715</v>
          </cell>
          <cell r="Z135" t="str">
            <v>mm</v>
          </cell>
          <cell r="AA135" t="str">
            <v>外形寸法　幅</v>
          </cell>
          <cell r="AB135">
            <v>990</v>
          </cell>
          <cell r="AC135" t="str">
            <v>mm</v>
          </cell>
          <cell r="AD135" t="str">
            <v>外形寸法　奥行</v>
          </cell>
          <cell r="AE135">
            <v>840</v>
          </cell>
          <cell r="AF135" t="str">
            <v>mm</v>
          </cell>
          <cell r="AG135" t="str">
            <v>圧縮機出力</v>
          </cell>
          <cell r="AH135">
            <v>7.5</v>
          </cell>
          <cell r="AI135" t="str">
            <v>kW</v>
          </cell>
          <cell r="AJ135" t="str">
            <v>風量</v>
          </cell>
          <cell r="AK135">
            <v>185</v>
          </cell>
          <cell r="AL135" t="str">
            <v>m3/min</v>
          </cell>
          <cell r="AM135" t="str">
            <v>送風機出力</v>
          </cell>
          <cell r="AN135">
            <v>0.35</v>
          </cell>
          <cell r="AO135" t="str">
            <v>kW</v>
          </cell>
          <cell r="AP135" t="str">
            <v>冷媒配管１(ガス)</v>
          </cell>
          <cell r="AQ135">
            <v>28.58</v>
          </cell>
          <cell r="AR135" t="str">
            <v>φ(mm)</v>
          </cell>
          <cell r="AS135" t="str">
            <v>冷媒配管１(液)</v>
          </cell>
          <cell r="AT135">
            <v>15.88</v>
          </cell>
          <cell r="AU135" t="str">
            <v>φ(mm)</v>
          </cell>
          <cell r="AV135" t="str">
            <v>製品質量</v>
          </cell>
          <cell r="AW135">
            <v>240</v>
          </cell>
          <cell r="AX135" t="str">
            <v>kg</v>
          </cell>
          <cell r="AY135">
            <v>44.46</v>
          </cell>
        </row>
        <row r="136">
          <cell r="B136" t="str">
            <v>PUH-J280FAM-BSG</v>
          </cell>
          <cell r="C136" t="str">
            <v>標準価格</v>
          </cell>
          <cell r="D136">
            <v>1425000</v>
          </cell>
          <cell r="E136" t="str">
            <v>円</v>
          </cell>
          <cell r="F136" t="str">
            <v>冷房能力</v>
          </cell>
          <cell r="G136">
            <v>25</v>
          </cell>
          <cell r="H136" t="str">
            <v>kW</v>
          </cell>
          <cell r="I136" t="str">
            <v>消費電力(冷房)</v>
          </cell>
          <cell r="J136">
            <v>9.5399999999999991</v>
          </cell>
          <cell r="K136" t="str">
            <v>kW</v>
          </cell>
          <cell r="L136" t="str">
            <v>暖房能力</v>
          </cell>
          <cell r="M136">
            <v>28</v>
          </cell>
          <cell r="N136" t="str">
            <v>kW</v>
          </cell>
          <cell r="O136" t="str">
            <v>消費電力(暖房)</v>
          </cell>
          <cell r="P136">
            <v>8.85</v>
          </cell>
          <cell r="Q136" t="str">
            <v>kW</v>
          </cell>
          <cell r="R136" t="str">
            <v>電源</v>
          </cell>
          <cell r="S136" t="str">
            <v>三相</v>
          </cell>
          <cell r="T136" t="str">
            <v>φ</v>
          </cell>
          <cell r="U136" t="str">
            <v>電圧</v>
          </cell>
          <cell r="V136">
            <v>200</v>
          </cell>
          <cell r="W136" t="str">
            <v>V</v>
          </cell>
          <cell r="X136" t="str">
            <v>外形寸法　高さ</v>
          </cell>
          <cell r="Y136">
            <v>1715</v>
          </cell>
          <cell r="Z136" t="str">
            <v>mm</v>
          </cell>
          <cell r="AA136" t="str">
            <v>外形寸法　幅</v>
          </cell>
          <cell r="AB136">
            <v>990</v>
          </cell>
          <cell r="AC136" t="str">
            <v>mm</v>
          </cell>
          <cell r="AD136" t="str">
            <v>外形寸法　奥行</v>
          </cell>
          <cell r="AE136">
            <v>840</v>
          </cell>
          <cell r="AF136" t="str">
            <v>mm</v>
          </cell>
          <cell r="AG136" t="str">
            <v>圧縮機出力</v>
          </cell>
          <cell r="AH136">
            <v>7.5</v>
          </cell>
          <cell r="AI136" t="str">
            <v>kW</v>
          </cell>
          <cell r="AJ136" t="str">
            <v>風量</v>
          </cell>
          <cell r="AK136">
            <v>185</v>
          </cell>
          <cell r="AL136" t="str">
            <v>m3/min</v>
          </cell>
          <cell r="AM136" t="str">
            <v>送風機出力</v>
          </cell>
          <cell r="AN136">
            <v>0.35</v>
          </cell>
          <cell r="AO136" t="str">
            <v>kW</v>
          </cell>
          <cell r="AP136" t="str">
            <v>冷媒配管１(ガス)</v>
          </cell>
          <cell r="AQ136">
            <v>28.58</v>
          </cell>
          <cell r="AR136" t="str">
            <v>φ(mm)</v>
          </cell>
          <cell r="AS136" t="str">
            <v>冷媒配管１(液)</v>
          </cell>
          <cell r="AT136">
            <v>15.88</v>
          </cell>
          <cell r="AU136" t="str">
            <v>φ(mm)</v>
          </cell>
          <cell r="AV136" t="str">
            <v>製品質量</v>
          </cell>
          <cell r="AW136">
            <v>240</v>
          </cell>
          <cell r="AX136" t="str">
            <v>kg</v>
          </cell>
          <cell r="AY136">
            <v>44.46</v>
          </cell>
        </row>
        <row r="137">
          <cell r="B137" t="str">
            <v>PUH-J28SEK</v>
          </cell>
          <cell r="C137" t="str">
            <v>標準価格</v>
          </cell>
          <cell r="D137">
            <v>235000</v>
          </cell>
          <cell r="E137" t="str">
            <v>円</v>
          </cell>
          <cell r="F137" t="str">
            <v>冷房能力</v>
          </cell>
          <cell r="G137">
            <v>2.5</v>
          </cell>
          <cell r="H137" t="str">
            <v>kW</v>
          </cell>
          <cell r="I137" t="str">
            <v>消費電力(冷房)</v>
          </cell>
          <cell r="J137">
            <v>0</v>
          </cell>
          <cell r="K137" t="str">
            <v>kW</v>
          </cell>
          <cell r="L137" t="str">
            <v>暖房能力</v>
          </cell>
          <cell r="M137">
            <v>2.8</v>
          </cell>
          <cell r="N137" t="str">
            <v>kW</v>
          </cell>
          <cell r="O137" t="str">
            <v>消費電力(暖房)</v>
          </cell>
          <cell r="P137">
            <v>0</v>
          </cell>
          <cell r="Q137" t="str">
            <v>kW</v>
          </cell>
          <cell r="R137" t="str">
            <v>電源</v>
          </cell>
          <cell r="S137" t="str">
            <v>単相</v>
          </cell>
          <cell r="T137" t="str">
            <v>φ</v>
          </cell>
          <cell r="U137" t="str">
            <v>電圧</v>
          </cell>
          <cell r="V137">
            <v>200</v>
          </cell>
          <cell r="W137" t="str">
            <v>V</v>
          </cell>
          <cell r="X137" t="str">
            <v>外形寸法　高さ</v>
          </cell>
          <cell r="Y137">
            <v>650</v>
          </cell>
          <cell r="Z137" t="str">
            <v>mm</v>
          </cell>
          <cell r="AA137" t="str">
            <v>外形寸法　幅</v>
          </cell>
          <cell r="AB137">
            <v>870</v>
          </cell>
          <cell r="AC137" t="str">
            <v>mm</v>
          </cell>
          <cell r="AD137" t="str">
            <v>外形寸法　奥行</v>
          </cell>
          <cell r="AE137">
            <v>325</v>
          </cell>
          <cell r="AF137" t="str">
            <v>mm</v>
          </cell>
          <cell r="AG137" t="str">
            <v>圧縮機出力</v>
          </cell>
          <cell r="AH137">
            <v>0.75</v>
          </cell>
          <cell r="AI137" t="str">
            <v>kW</v>
          </cell>
          <cell r="AJ137" t="str">
            <v>風量</v>
          </cell>
          <cell r="AK137">
            <v>40</v>
          </cell>
          <cell r="AL137" t="str">
            <v>m3/min</v>
          </cell>
          <cell r="AM137" t="str">
            <v>送風機出力</v>
          </cell>
          <cell r="AN137">
            <v>4.8000000000000001E-2</v>
          </cell>
          <cell r="AO137" t="str">
            <v>kW</v>
          </cell>
          <cell r="AP137" t="str">
            <v>冷媒配管１(ガス)</v>
          </cell>
          <cell r="AQ137">
            <v>12.7</v>
          </cell>
          <cell r="AR137" t="str">
            <v>φ(mm)</v>
          </cell>
          <cell r="AS137" t="str">
            <v>冷媒配管１(液)</v>
          </cell>
          <cell r="AT137">
            <v>6.35</v>
          </cell>
          <cell r="AU137" t="str">
            <v>φ(mm)</v>
          </cell>
          <cell r="AV137" t="str">
            <v>製品質量</v>
          </cell>
          <cell r="AW137">
            <v>46</v>
          </cell>
          <cell r="AX137" t="str">
            <v>kg</v>
          </cell>
          <cell r="AY137">
            <v>19.049999999999997</v>
          </cell>
        </row>
        <row r="138">
          <cell r="B138" t="str">
            <v>PUH-J40FK</v>
          </cell>
          <cell r="C138" t="str">
            <v>標準価格</v>
          </cell>
          <cell r="D138">
            <v>255000</v>
          </cell>
          <cell r="E138" t="str">
            <v>円</v>
          </cell>
          <cell r="F138" t="str">
            <v>冷房能力</v>
          </cell>
          <cell r="G138">
            <v>3.6</v>
          </cell>
          <cell r="H138" t="str">
            <v>kW</v>
          </cell>
          <cell r="I138" t="str">
            <v>消費電力(冷房)</v>
          </cell>
          <cell r="J138">
            <v>0</v>
          </cell>
          <cell r="K138" t="str">
            <v>kW</v>
          </cell>
          <cell r="L138" t="str">
            <v>暖房能力</v>
          </cell>
          <cell r="M138">
            <v>4</v>
          </cell>
          <cell r="N138" t="str">
            <v>kW</v>
          </cell>
          <cell r="O138" t="str">
            <v>消費電力(暖房)</v>
          </cell>
          <cell r="P138">
            <v>0</v>
          </cell>
          <cell r="Q138" t="str">
            <v>kW</v>
          </cell>
          <cell r="R138" t="str">
            <v>電源</v>
          </cell>
          <cell r="S138" t="str">
            <v>三相</v>
          </cell>
          <cell r="T138" t="str">
            <v>φ</v>
          </cell>
          <cell r="U138" t="str">
            <v>電圧</v>
          </cell>
          <cell r="V138">
            <v>200</v>
          </cell>
          <cell r="W138" t="str">
            <v>V</v>
          </cell>
          <cell r="X138" t="str">
            <v>外形寸法　高さ</v>
          </cell>
          <cell r="Y138">
            <v>680</v>
          </cell>
          <cell r="Z138" t="str">
            <v>mm</v>
          </cell>
          <cell r="AA138" t="str">
            <v>外形寸法　幅</v>
          </cell>
          <cell r="AB138">
            <v>900</v>
          </cell>
          <cell r="AC138" t="str">
            <v>mm</v>
          </cell>
          <cell r="AD138" t="str">
            <v>外形寸法　奥行</v>
          </cell>
          <cell r="AE138">
            <v>350</v>
          </cell>
          <cell r="AF138" t="str">
            <v>mm</v>
          </cell>
          <cell r="AG138" t="str">
            <v>圧縮機出力</v>
          </cell>
          <cell r="AH138">
            <v>1.2</v>
          </cell>
          <cell r="AI138" t="str">
            <v>kW</v>
          </cell>
          <cell r="AJ138" t="str">
            <v>風量</v>
          </cell>
          <cell r="AK138">
            <v>45</v>
          </cell>
          <cell r="AL138" t="str">
            <v>m3/min</v>
          </cell>
          <cell r="AM138" t="str">
            <v>送風機出力</v>
          </cell>
          <cell r="AN138">
            <v>0.04</v>
          </cell>
          <cell r="AO138" t="str">
            <v>kW</v>
          </cell>
          <cell r="AP138" t="str">
            <v>冷媒配管１(ガス)</v>
          </cell>
          <cell r="AQ138">
            <v>12.7</v>
          </cell>
          <cell r="AR138" t="str">
            <v>φ(mm)</v>
          </cell>
          <cell r="AS138" t="str">
            <v>冷媒配管１(液)</v>
          </cell>
          <cell r="AT138">
            <v>6.35</v>
          </cell>
          <cell r="AU138" t="str">
            <v>φ(mm)</v>
          </cell>
          <cell r="AV138" t="str">
            <v>製品質量</v>
          </cell>
          <cell r="AW138">
            <v>52</v>
          </cell>
          <cell r="AX138" t="str">
            <v>kg</v>
          </cell>
          <cell r="AY138">
            <v>19.049999999999997</v>
          </cell>
        </row>
        <row r="139">
          <cell r="B139" t="str">
            <v>PUH-J40FK-BS</v>
          </cell>
          <cell r="C139" t="str">
            <v>標準価格</v>
          </cell>
          <cell r="D139">
            <v>310000</v>
          </cell>
          <cell r="E139" t="str">
            <v>円</v>
          </cell>
          <cell r="F139" t="str">
            <v>冷房能力</v>
          </cell>
          <cell r="G139">
            <v>3.6</v>
          </cell>
          <cell r="H139" t="str">
            <v>kW</v>
          </cell>
          <cell r="I139" t="str">
            <v>消費電力(冷房)</v>
          </cell>
          <cell r="J139">
            <v>0</v>
          </cell>
          <cell r="K139" t="str">
            <v>kW</v>
          </cell>
          <cell r="L139" t="str">
            <v>暖房能力</v>
          </cell>
          <cell r="M139">
            <v>4</v>
          </cell>
          <cell r="N139" t="str">
            <v>kW</v>
          </cell>
          <cell r="O139" t="str">
            <v>消費電力(暖房)</v>
          </cell>
          <cell r="P139">
            <v>0</v>
          </cell>
          <cell r="Q139" t="str">
            <v>kW</v>
          </cell>
          <cell r="R139" t="str">
            <v>電源</v>
          </cell>
          <cell r="S139" t="str">
            <v>三相</v>
          </cell>
          <cell r="T139" t="str">
            <v>φ</v>
          </cell>
          <cell r="U139" t="str">
            <v>電圧</v>
          </cell>
          <cell r="V139">
            <v>200</v>
          </cell>
          <cell r="W139" t="str">
            <v>V</v>
          </cell>
          <cell r="X139" t="str">
            <v>外形寸法　高さ</v>
          </cell>
          <cell r="Y139">
            <v>680</v>
          </cell>
          <cell r="Z139" t="str">
            <v>mm</v>
          </cell>
          <cell r="AA139" t="str">
            <v>外形寸法　幅</v>
          </cell>
          <cell r="AB139">
            <v>900</v>
          </cell>
          <cell r="AC139" t="str">
            <v>mm</v>
          </cell>
          <cell r="AD139" t="str">
            <v>外形寸法　奥行</v>
          </cell>
          <cell r="AE139">
            <v>350</v>
          </cell>
          <cell r="AF139" t="str">
            <v>mm</v>
          </cell>
          <cell r="AG139" t="str">
            <v>圧縮機出力</v>
          </cell>
          <cell r="AH139">
            <v>1.2</v>
          </cell>
          <cell r="AI139" t="str">
            <v>kW</v>
          </cell>
          <cell r="AJ139" t="str">
            <v>風量</v>
          </cell>
          <cell r="AK139">
            <v>45</v>
          </cell>
          <cell r="AL139" t="str">
            <v>m3/min</v>
          </cell>
          <cell r="AM139" t="str">
            <v>送風機出力</v>
          </cell>
          <cell r="AN139">
            <v>0.04</v>
          </cell>
          <cell r="AO139" t="str">
            <v>kW</v>
          </cell>
          <cell r="AP139" t="str">
            <v>冷媒配管１(ガス)</v>
          </cell>
          <cell r="AQ139">
            <v>12.7</v>
          </cell>
          <cell r="AR139" t="str">
            <v>φ(mm)</v>
          </cell>
          <cell r="AS139" t="str">
            <v>冷媒配管１(液)</v>
          </cell>
          <cell r="AT139">
            <v>6.35</v>
          </cell>
          <cell r="AU139" t="str">
            <v>φ(mm)</v>
          </cell>
          <cell r="AV139" t="str">
            <v>製品質量</v>
          </cell>
          <cell r="AW139">
            <v>52</v>
          </cell>
          <cell r="AX139" t="str">
            <v>kg</v>
          </cell>
          <cell r="AY139">
            <v>19.049999999999997</v>
          </cell>
        </row>
        <row r="140">
          <cell r="B140" t="str">
            <v>PUH-J40FK-BSG</v>
          </cell>
          <cell r="C140" t="str">
            <v>標準価格</v>
          </cell>
          <cell r="D140">
            <v>335000</v>
          </cell>
          <cell r="E140" t="str">
            <v>円</v>
          </cell>
          <cell r="F140" t="str">
            <v>冷房能力</v>
          </cell>
          <cell r="G140">
            <v>3.6</v>
          </cell>
          <cell r="H140" t="str">
            <v>kW</v>
          </cell>
          <cell r="I140" t="str">
            <v>消費電力(冷房)</v>
          </cell>
          <cell r="J140">
            <v>0</v>
          </cell>
          <cell r="K140" t="str">
            <v>kW</v>
          </cell>
          <cell r="L140" t="str">
            <v>暖房能力</v>
          </cell>
          <cell r="M140">
            <v>4</v>
          </cell>
          <cell r="N140" t="str">
            <v>kW</v>
          </cell>
          <cell r="O140" t="str">
            <v>消費電力(暖房)</v>
          </cell>
          <cell r="P140">
            <v>0</v>
          </cell>
          <cell r="Q140" t="str">
            <v>kW</v>
          </cell>
          <cell r="R140" t="str">
            <v>電源</v>
          </cell>
          <cell r="S140" t="str">
            <v>三相</v>
          </cell>
          <cell r="T140" t="str">
            <v>φ</v>
          </cell>
          <cell r="U140" t="str">
            <v>電圧</v>
          </cell>
          <cell r="V140">
            <v>200</v>
          </cell>
          <cell r="W140" t="str">
            <v>V</v>
          </cell>
          <cell r="X140" t="str">
            <v>外形寸法　高さ</v>
          </cell>
          <cell r="Y140">
            <v>680</v>
          </cell>
          <cell r="Z140" t="str">
            <v>mm</v>
          </cell>
          <cell r="AA140" t="str">
            <v>外形寸法　幅</v>
          </cell>
          <cell r="AB140">
            <v>900</v>
          </cell>
          <cell r="AC140" t="str">
            <v>mm</v>
          </cell>
          <cell r="AD140" t="str">
            <v>外形寸法　奥行</v>
          </cell>
          <cell r="AE140">
            <v>350</v>
          </cell>
          <cell r="AF140" t="str">
            <v>mm</v>
          </cell>
          <cell r="AG140" t="str">
            <v>圧縮機出力</v>
          </cell>
          <cell r="AH140">
            <v>1.2</v>
          </cell>
          <cell r="AI140" t="str">
            <v>kW</v>
          </cell>
          <cell r="AJ140" t="str">
            <v>風量</v>
          </cell>
          <cell r="AK140">
            <v>45</v>
          </cell>
          <cell r="AL140" t="str">
            <v>m3/min</v>
          </cell>
          <cell r="AM140" t="str">
            <v>送風機出力</v>
          </cell>
          <cell r="AN140">
            <v>0.04</v>
          </cell>
          <cell r="AO140" t="str">
            <v>kW</v>
          </cell>
          <cell r="AP140" t="str">
            <v>冷媒配管１(ガス)</v>
          </cell>
          <cell r="AQ140">
            <v>12.7</v>
          </cell>
          <cell r="AR140" t="str">
            <v>φ(mm)</v>
          </cell>
          <cell r="AS140" t="str">
            <v>冷媒配管１(液)</v>
          </cell>
          <cell r="AT140">
            <v>6.35</v>
          </cell>
          <cell r="AU140" t="str">
            <v>φ(mm)</v>
          </cell>
          <cell r="AV140" t="str">
            <v>製品質量</v>
          </cell>
          <cell r="AW140">
            <v>52</v>
          </cell>
          <cell r="AX140" t="str">
            <v>kg</v>
          </cell>
          <cell r="AY140">
            <v>19.049999999999997</v>
          </cell>
        </row>
        <row r="141">
          <cell r="B141" t="str">
            <v>PUH-J40GA</v>
          </cell>
          <cell r="C141" t="str">
            <v>標準価格</v>
          </cell>
          <cell r="D141">
            <v>260000</v>
          </cell>
          <cell r="E141" t="str">
            <v>円</v>
          </cell>
          <cell r="F141" t="str">
            <v>冷房能力</v>
          </cell>
          <cell r="G141">
            <v>3.6</v>
          </cell>
          <cell r="H141" t="str">
            <v>kW</v>
          </cell>
          <cell r="I141" t="str">
            <v>消費電力(冷房)</v>
          </cell>
          <cell r="J141">
            <v>0</v>
          </cell>
          <cell r="K141" t="str">
            <v>kW</v>
          </cell>
          <cell r="L141" t="str">
            <v>暖房能力</v>
          </cell>
          <cell r="M141">
            <v>4</v>
          </cell>
          <cell r="N141" t="str">
            <v>kW</v>
          </cell>
          <cell r="O141" t="str">
            <v>消費電力(暖房)</v>
          </cell>
          <cell r="P141">
            <v>0</v>
          </cell>
          <cell r="Q141" t="str">
            <v>kW</v>
          </cell>
          <cell r="R141" t="str">
            <v>電源</v>
          </cell>
          <cell r="S141" t="str">
            <v>三相</v>
          </cell>
          <cell r="T141" t="str">
            <v>φ</v>
          </cell>
          <cell r="U141" t="str">
            <v>電圧</v>
          </cell>
          <cell r="V141">
            <v>200</v>
          </cell>
          <cell r="W141" t="str">
            <v>V</v>
          </cell>
          <cell r="X141" t="str">
            <v>外形寸法　高さ</v>
          </cell>
          <cell r="Y141">
            <v>650</v>
          </cell>
          <cell r="Z141" t="str">
            <v>mm</v>
          </cell>
          <cell r="AA141" t="str">
            <v>外形寸法　幅</v>
          </cell>
          <cell r="AB141">
            <v>900</v>
          </cell>
          <cell r="AC141" t="str">
            <v>mm</v>
          </cell>
          <cell r="AD141" t="str">
            <v>外形寸法　奥行</v>
          </cell>
          <cell r="AE141">
            <v>330</v>
          </cell>
          <cell r="AF141" t="str">
            <v>mm</v>
          </cell>
          <cell r="AG141" t="str">
            <v>圧縮機出力</v>
          </cell>
          <cell r="AH141">
            <v>1.2</v>
          </cell>
          <cell r="AI141" t="str">
            <v>kW</v>
          </cell>
          <cell r="AJ141" t="str">
            <v>風量</v>
          </cell>
          <cell r="AK141">
            <v>40</v>
          </cell>
          <cell r="AL141" t="str">
            <v>m3/min</v>
          </cell>
          <cell r="AM141" t="str">
            <v>送風機出力</v>
          </cell>
          <cell r="AN141">
            <v>0.06</v>
          </cell>
          <cell r="AO141" t="str">
            <v>kW</v>
          </cell>
          <cell r="AP141" t="str">
            <v>冷媒配管１(ガス)</v>
          </cell>
          <cell r="AQ141">
            <v>12.7</v>
          </cell>
          <cell r="AR141" t="str">
            <v>φ(mm)</v>
          </cell>
          <cell r="AS141" t="str">
            <v>冷媒配管１(液)</v>
          </cell>
          <cell r="AT141">
            <v>6.35</v>
          </cell>
          <cell r="AU141" t="str">
            <v>φ(mm)</v>
          </cell>
          <cell r="AV141" t="str">
            <v>製品質量</v>
          </cell>
          <cell r="AW141">
            <v>51</v>
          </cell>
          <cell r="AX141" t="str">
            <v>kg</v>
          </cell>
          <cell r="AY141">
            <v>19.049999999999997</v>
          </cell>
        </row>
        <row r="142">
          <cell r="B142" t="str">
            <v>PUH-J40GA-BS</v>
          </cell>
          <cell r="C142" t="str">
            <v>標準価格</v>
          </cell>
          <cell r="D142">
            <v>315000</v>
          </cell>
          <cell r="E142" t="str">
            <v>円</v>
          </cell>
          <cell r="F142" t="str">
            <v>冷房能力</v>
          </cell>
          <cell r="G142">
            <v>3.6</v>
          </cell>
          <cell r="H142" t="str">
            <v>kW</v>
          </cell>
          <cell r="I142" t="str">
            <v>消費電力(冷房)</v>
          </cell>
          <cell r="K142" t="str">
            <v>kW</v>
          </cell>
          <cell r="L142" t="str">
            <v>暖房能力</v>
          </cell>
          <cell r="M142">
            <v>4</v>
          </cell>
          <cell r="N142" t="str">
            <v>kW</v>
          </cell>
          <cell r="O142" t="str">
            <v>消費電力(暖房)</v>
          </cell>
          <cell r="Q142" t="str">
            <v>kW</v>
          </cell>
          <cell r="R142" t="str">
            <v>電源</v>
          </cell>
          <cell r="S142" t="str">
            <v>三相</v>
          </cell>
          <cell r="T142" t="str">
            <v>φ</v>
          </cell>
          <cell r="U142" t="str">
            <v>電圧</v>
          </cell>
          <cell r="V142">
            <v>200</v>
          </cell>
          <cell r="W142" t="str">
            <v>V</v>
          </cell>
          <cell r="X142" t="str">
            <v>外形寸法　高さ</v>
          </cell>
          <cell r="Y142">
            <v>650</v>
          </cell>
          <cell r="Z142" t="str">
            <v>mm</v>
          </cell>
          <cell r="AA142" t="str">
            <v>外形寸法　幅</v>
          </cell>
          <cell r="AB142">
            <v>900</v>
          </cell>
          <cell r="AC142" t="str">
            <v>mm</v>
          </cell>
          <cell r="AD142" t="str">
            <v>外形寸法　奥行</v>
          </cell>
          <cell r="AE142">
            <v>330</v>
          </cell>
          <cell r="AF142" t="str">
            <v>mm</v>
          </cell>
          <cell r="AG142" t="str">
            <v>圧縮機出力</v>
          </cell>
          <cell r="AH142">
            <v>1.2</v>
          </cell>
          <cell r="AI142" t="str">
            <v>kW</v>
          </cell>
          <cell r="AJ142" t="str">
            <v>風量</v>
          </cell>
          <cell r="AK142">
            <v>40</v>
          </cell>
          <cell r="AL142" t="str">
            <v>m3/min</v>
          </cell>
          <cell r="AM142" t="str">
            <v>送風機出力</v>
          </cell>
          <cell r="AN142">
            <v>0.06</v>
          </cell>
          <cell r="AO142" t="str">
            <v>kW</v>
          </cell>
          <cell r="AP142" t="str">
            <v>冷媒配管１(ガス)</v>
          </cell>
          <cell r="AQ142">
            <v>12.7</v>
          </cell>
          <cell r="AR142" t="str">
            <v>φ(mm)</v>
          </cell>
          <cell r="AS142" t="str">
            <v>冷媒配管１(液)</v>
          </cell>
          <cell r="AT142">
            <v>6.35</v>
          </cell>
          <cell r="AU142" t="str">
            <v>φ(mm)</v>
          </cell>
          <cell r="AV142" t="str">
            <v>製品質量</v>
          </cell>
          <cell r="AW142">
            <v>51</v>
          </cell>
          <cell r="AX142" t="str">
            <v>kg</v>
          </cell>
          <cell r="AY142">
            <v>19.049999999999997</v>
          </cell>
        </row>
        <row r="143">
          <cell r="B143" t="str">
            <v>PUH-J40GA-BSG</v>
          </cell>
          <cell r="C143" t="str">
            <v>標準価格</v>
          </cell>
          <cell r="D143">
            <v>340000</v>
          </cell>
          <cell r="E143" t="str">
            <v>円</v>
          </cell>
          <cell r="F143" t="str">
            <v>冷房能力</v>
          </cell>
          <cell r="G143">
            <v>3.6</v>
          </cell>
          <cell r="H143" t="str">
            <v>kW</v>
          </cell>
          <cell r="I143" t="str">
            <v>消費電力(冷房)</v>
          </cell>
          <cell r="K143" t="str">
            <v>kW</v>
          </cell>
          <cell r="L143" t="str">
            <v>暖房能力</v>
          </cell>
          <cell r="M143">
            <v>4</v>
          </cell>
          <cell r="N143" t="str">
            <v>kW</v>
          </cell>
          <cell r="O143" t="str">
            <v>消費電力(暖房)</v>
          </cell>
          <cell r="Q143" t="str">
            <v>kW</v>
          </cell>
          <cell r="R143" t="str">
            <v>電源</v>
          </cell>
          <cell r="S143" t="str">
            <v>三相</v>
          </cell>
          <cell r="T143" t="str">
            <v>φ</v>
          </cell>
          <cell r="U143" t="str">
            <v>電圧</v>
          </cell>
          <cell r="V143">
            <v>200</v>
          </cell>
          <cell r="W143" t="str">
            <v>V</v>
          </cell>
          <cell r="X143" t="str">
            <v>外形寸法　高さ</v>
          </cell>
          <cell r="Y143">
            <v>650</v>
          </cell>
          <cell r="Z143" t="str">
            <v>mm</v>
          </cell>
          <cell r="AA143" t="str">
            <v>外形寸法　幅</v>
          </cell>
          <cell r="AB143">
            <v>900</v>
          </cell>
          <cell r="AC143" t="str">
            <v>mm</v>
          </cell>
          <cell r="AD143" t="str">
            <v>外形寸法　奥行</v>
          </cell>
          <cell r="AE143">
            <v>330</v>
          </cell>
          <cell r="AF143" t="str">
            <v>mm</v>
          </cell>
          <cell r="AG143" t="str">
            <v>圧縮機出力</v>
          </cell>
          <cell r="AH143">
            <v>1.2</v>
          </cell>
          <cell r="AI143" t="str">
            <v>kW</v>
          </cell>
          <cell r="AJ143" t="str">
            <v>風量</v>
          </cell>
          <cell r="AK143">
            <v>40</v>
          </cell>
          <cell r="AL143" t="str">
            <v>m3/min</v>
          </cell>
          <cell r="AM143" t="str">
            <v>送風機出力</v>
          </cell>
          <cell r="AN143">
            <v>0.06</v>
          </cell>
          <cell r="AO143" t="str">
            <v>kW</v>
          </cell>
          <cell r="AP143" t="str">
            <v>冷媒配管１(ガス)</v>
          </cell>
          <cell r="AQ143">
            <v>12.7</v>
          </cell>
          <cell r="AR143" t="str">
            <v>φ(mm)</v>
          </cell>
          <cell r="AS143" t="str">
            <v>冷媒配管１(液)</v>
          </cell>
          <cell r="AT143">
            <v>6.35</v>
          </cell>
          <cell r="AU143" t="str">
            <v>φ(mm)</v>
          </cell>
          <cell r="AV143" t="str">
            <v>製品質量</v>
          </cell>
          <cell r="AW143">
            <v>51</v>
          </cell>
          <cell r="AX143" t="str">
            <v>kg</v>
          </cell>
          <cell r="AY143">
            <v>19.049999999999997</v>
          </cell>
        </row>
        <row r="144">
          <cell r="B144" t="str">
            <v>PUH-J40GAM</v>
          </cell>
          <cell r="C144" t="str">
            <v>標準価格</v>
          </cell>
          <cell r="D144">
            <v>285000</v>
          </cell>
          <cell r="E144" t="str">
            <v>円</v>
          </cell>
          <cell r="F144" t="str">
            <v>冷房能力</v>
          </cell>
          <cell r="G144">
            <v>3.6</v>
          </cell>
          <cell r="H144" t="str">
            <v>kW</v>
          </cell>
          <cell r="I144" t="str">
            <v>消費電力(冷房)</v>
          </cell>
          <cell r="K144" t="str">
            <v>kW</v>
          </cell>
          <cell r="L144" t="str">
            <v>暖房能力</v>
          </cell>
          <cell r="M144">
            <v>4</v>
          </cell>
          <cell r="N144" t="str">
            <v>kW</v>
          </cell>
          <cell r="O144" t="str">
            <v>消費電力(暖房)</v>
          </cell>
          <cell r="Q144" t="str">
            <v>kW</v>
          </cell>
          <cell r="R144" t="str">
            <v>電源</v>
          </cell>
          <cell r="S144" t="str">
            <v>三相</v>
          </cell>
          <cell r="T144" t="str">
            <v>φ</v>
          </cell>
          <cell r="U144" t="str">
            <v>電圧</v>
          </cell>
          <cell r="V144">
            <v>200</v>
          </cell>
          <cell r="W144" t="str">
            <v>V</v>
          </cell>
          <cell r="X144" t="str">
            <v>外形寸法　高さ</v>
          </cell>
          <cell r="Y144">
            <v>650</v>
          </cell>
          <cell r="Z144" t="str">
            <v>mm</v>
          </cell>
          <cell r="AA144" t="str">
            <v>外形寸法　幅</v>
          </cell>
          <cell r="AB144">
            <v>900</v>
          </cell>
          <cell r="AC144" t="str">
            <v>mm</v>
          </cell>
          <cell r="AD144" t="str">
            <v>外形寸法　奥行</v>
          </cell>
          <cell r="AE144">
            <v>330</v>
          </cell>
          <cell r="AF144" t="str">
            <v>mm</v>
          </cell>
          <cell r="AG144" t="str">
            <v>圧縮機出力</v>
          </cell>
          <cell r="AH144">
            <v>1.2</v>
          </cell>
          <cell r="AI144" t="str">
            <v>kW</v>
          </cell>
          <cell r="AJ144" t="str">
            <v>風量</v>
          </cell>
          <cell r="AK144">
            <v>40</v>
          </cell>
          <cell r="AL144" t="str">
            <v>m3/min</v>
          </cell>
          <cell r="AM144" t="str">
            <v>送風機出力</v>
          </cell>
          <cell r="AN144">
            <v>0.06</v>
          </cell>
          <cell r="AO144" t="str">
            <v>kW</v>
          </cell>
          <cell r="AP144" t="str">
            <v>冷媒配管１(ガス)</v>
          </cell>
          <cell r="AQ144">
            <v>12.7</v>
          </cell>
          <cell r="AR144" t="str">
            <v>φ(mm)</v>
          </cell>
          <cell r="AS144" t="str">
            <v>冷媒配管１(液)</v>
          </cell>
          <cell r="AT144">
            <v>6.35</v>
          </cell>
          <cell r="AU144" t="str">
            <v>φ(mm)</v>
          </cell>
          <cell r="AV144" t="str">
            <v>製品質量</v>
          </cell>
          <cell r="AW144">
            <v>51</v>
          </cell>
          <cell r="AX144" t="str">
            <v>kg</v>
          </cell>
          <cell r="AY144">
            <v>19.049999999999997</v>
          </cell>
        </row>
        <row r="145">
          <cell r="B145" t="str">
            <v>PUH-J40SFK</v>
          </cell>
          <cell r="C145" t="str">
            <v>標準価格</v>
          </cell>
          <cell r="D145">
            <v>255000</v>
          </cell>
          <cell r="E145" t="str">
            <v>円</v>
          </cell>
          <cell r="F145" t="str">
            <v>冷房能力</v>
          </cell>
          <cell r="G145">
            <v>3.6</v>
          </cell>
          <cell r="H145" t="str">
            <v>kW</v>
          </cell>
          <cell r="I145" t="str">
            <v>消費電力(冷房)</v>
          </cell>
          <cell r="J145">
            <v>0</v>
          </cell>
          <cell r="K145" t="str">
            <v>kW</v>
          </cell>
          <cell r="L145" t="str">
            <v>暖房能力</v>
          </cell>
          <cell r="M145">
            <v>4</v>
          </cell>
          <cell r="N145" t="str">
            <v>kW</v>
          </cell>
          <cell r="O145" t="str">
            <v>消費電力(暖房)</v>
          </cell>
          <cell r="P145">
            <v>0</v>
          </cell>
          <cell r="Q145" t="str">
            <v>kW</v>
          </cell>
          <cell r="R145" t="str">
            <v>電源</v>
          </cell>
          <cell r="S145" t="str">
            <v>単相</v>
          </cell>
          <cell r="T145" t="str">
            <v>φ</v>
          </cell>
          <cell r="U145" t="str">
            <v>電圧</v>
          </cell>
          <cell r="V145">
            <v>200</v>
          </cell>
          <cell r="W145" t="str">
            <v>V</v>
          </cell>
          <cell r="X145" t="str">
            <v>外形寸法　高さ</v>
          </cell>
          <cell r="Y145">
            <v>680</v>
          </cell>
          <cell r="Z145" t="str">
            <v>mm</v>
          </cell>
          <cell r="AA145" t="str">
            <v>外形寸法　幅</v>
          </cell>
          <cell r="AB145">
            <v>900</v>
          </cell>
          <cell r="AC145" t="str">
            <v>mm</v>
          </cell>
          <cell r="AD145" t="str">
            <v>外形寸法　奥行</v>
          </cell>
          <cell r="AE145">
            <v>350</v>
          </cell>
          <cell r="AF145" t="str">
            <v>mm</v>
          </cell>
          <cell r="AG145" t="str">
            <v>圧縮機出力</v>
          </cell>
          <cell r="AH145">
            <v>1.2</v>
          </cell>
          <cell r="AI145" t="str">
            <v>kW</v>
          </cell>
          <cell r="AJ145" t="str">
            <v>風量</v>
          </cell>
          <cell r="AK145">
            <v>45</v>
          </cell>
          <cell r="AL145" t="str">
            <v>m3/min</v>
          </cell>
          <cell r="AM145" t="str">
            <v>送風機出力</v>
          </cell>
          <cell r="AN145">
            <v>0.04</v>
          </cell>
          <cell r="AO145" t="str">
            <v>kW</v>
          </cell>
          <cell r="AP145" t="str">
            <v>冷媒配管１(ガス)</v>
          </cell>
          <cell r="AQ145">
            <v>12.7</v>
          </cell>
          <cell r="AR145" t="str">
            <v>φ(mm)</v>
          </cell>
          <cell r="AS145" t="str">
            <v>冷媒配管１(液)</v>
          </cell>
          <cell r="AT145">
            <v>6.35</v>
          </cell>
          <cell r="AU145" t="str">
            <v>φ(mm)</v>
          </cell>
          <cell r="AV145" t="str">
            <v>製品質量</v>
          </cell>
          <cell r="AW145">
            <v>52</v>
          </cell>
          <cell r="AX145" t="str">
            <v>kg</v>
          </cell>
          <cell r="AY145">
            <v>19.049999999999997</v>
          </cell>
        </row>
        <row r="146">
          <cell r="B146" t="str">
            <v>PUH-J40SFK-BS</v>
          </cell>
          <cell r="C146" t="str">
            <v>標準価格</v>
          </cell>
          <cell r="D146">
            <v>310000</v>
          </cell>
          <cell r="E146" t="str">
            <v>円</v>
          </cell>
          <cell r="F146" t="str">
            <v>冷房能力</v>
          </cell>
          <cell r="G146">
            <v>3.6</v>
          </cell>
          <cell r="H146" t="str">
            <v>kW</v>
          </cell>
          <cell r="I146" t="str">
            <v>消費電力(冷房)</v>
          </cell>
          <cell r="J146">
            <v>0</v>
          </cell>
          <cell r="K146" t="str">
            <v>kW</v>
          </cell>
          <cell r="L146" t="str">
            <v>暖房能力</v>
          </cell>
          <cell r="M146">
            <v>4</v>
          </cell>
          <cell r="N146" t="str">
            <v>kW</v>
          </cell>
          <cell r="O146" t="str">
            <v>消費電力(暖房)</v>
          </cell>
          <cell r="P146">
            <v>0</v>
          </cell>
          <cell r="Q146" t="str">
            <v>kW</v>
          </cell>
          <cell r="R146" t="str">
            <v>電源</v>
          </cell>
          <cell r="S146" t="str">
            <v>単相</v>
          </cell>
          <cell r="T146" t="str">
            <v>φ</v>
          </cell>
          <cell r="U146" t="str">
            <v>電圧</v>
          </cell>
          <cell r="V146">
            <v>200</v>
          </cell>
          <cell r="W146" t="str">
            <v>V</v>
          </cell>
          <cell r="X146" t="str">
            <v>外形寸法　高さ</v>
          </cell>
          <cell r="Y146">
            <v>680</v>
          </cell>
          <cell r="Z146" t="str">
            <v>mm</v>
          </cell>
          <cell r="AA146" t="str">
            <v>外形寸法　幅</v>
          </cell>
          <cell r="AB146">
            <v>900</v>
          </cell>
          <cell r="AC146" t="str">
            <v>mm</v>
          </cell>
          <cell r="AD146" t="str">
            <v>外形寸法　奥行</v>
          </cell>
          <cell r="AE146">
            <v>350</v>
          </cell>
          <cell r="AF146" t="str">
            <v>mm</v>
          </cell>
          <cell r="AG146" t="str">
            <v>圧縮機出力</v>
          </cell>
          <cell r="AH146">
            <v>1.2</v>
          </cell>
          <cell r="AI146" t="str">
            <v>kW</v>
          </cell>
          <cell r="AJ146" t="str">
            <v>風量</v>
          </cell>
          <cell r="AK146">
            <v>45</v>
          </cell>
          <cell r="AL146" t="str">
            <v>m3/min</v>
          </cell>
          <cell r="AM146" t="str">
            <v>送風機出力</v>
          </cell>
          <cell r="AN146">
            <v>0.04</v>
          </cell>
          <cell r="AO146" t="str">
            <v>kW</v>
          </cell>
          <cell r="AP146" t="str">
            <v>冷媒配管１(ガス)</v>
          </cell>
          <cell r="AQ146">
            <v>12.7</v>
          </cell>
          <cell r="AR146" t="str">
            <v>φ(mm)</v>
          </cell>
          <cell r="AS146" t="str">
            <v>冷媒配管１(液)</v>
          </cell>
          <cell r="AT146">
            <v>6.35</v>
          </cell>
          <cell r="AU146" t="str">
            <v>φ(mm)</v>
          </cell>
          <cell r="AV146" t="str">
            <v>製品質量</v>
          </cell>
          <cell r="AW146">
            <v>52</v>
          </cell>
          <cell r="AX146" t="str">
            <v>kg</v>
          </cell>
          <cell r="AY146">
            <v>19.049999999999997</v>
          </cell>
        </row>
        <row r="147">
          <cell r="B147" t="str">
            <v>PUH-J40SFK-BSG</v>
          </cell>
          <cell r="C147" t="str">
            <v>標準価格</v>
          </cell>
          <cell r="D147">
            <v>335000</v>
          </cell>
          <cell r="E147" t="str">
            <v>円</v>
          </cell>
          <cell r="F147" t="str">
            <v>冷房能力</v>
          </cell>
          <cell r="G147">
            <v>3.6</v>
          </cell>
          <cell r="H147" t="str">
            <v>kW</v>
          </cell>
          <cell r="I147" t="str">
            <v>消費電力(冷房)</v>
          </cell>
          <cell r="J147">
            <v>0</v>
          </cell>
          <cell r="K147" t="str">
            <v>kW</v>
          </cell>
          <cell r="L147" t="str">
            <v>暖房能力</v>
          </cell>
          <cell r="M147">
            <v>4</v>
          </cell>
          <cell r="N147" t="str">
            <v>kW</v>
          </cell>
          <cell r="O147" t="str">
            <v>消費電力(暖房)</v>
          </cell>
          <cell r="P147">
            <v>0</v>
          </cell>
          <cell r="Q147" t="str">
            <v>kW</v>
          </cell>
          <cell r="R147" t="str">
            <v>電源</v>
          </cell>
          <cell r="S147" t="str">
            <v>単相</v>
          </cell>
          <cell r="T147" t="str">
            <v>φ</v>
          </cell>
          <cell r="U147" t="str">
            <v>電圧</v>
          </cell>
          <cell r="V147">
            <v>200</v>
          </cell>
          <cell r="W147" t="str">
            <v>V</v>
          </cell>
          <cell r="X147" t="str">
            <v>外形寸法　高さ</v>
          </cell>
          <cell r="Y147">
            <v>680</v>
          </cell>
          <cell r="Z147" t="str">
            <v>mm</v>
          </cell>
          <cell r="AA147" t="str">
            <v>外形寸法　幅</v>
          </cell>
          <cell r="AB147">
            <v>900</v>
          </cell>
          <cell r="AC147" t="str">
            <v>mm</v>
          </cell>
          <cell r="AD147" t="str">
            <v>外形寸法　奥行</v>
          </cell>
          <cell r="AE147">
            <v>350</v>
          </cell>
          <cell r="AF147" t="str">
            <v>mm</v>
          </cell>
          <cell r="AG147" t="str">
            <v>圧縮機出力</v>
          </cell>
          <cell r="AH147">
            <v>1.2</v>
          </cell>
          <cell r="AI147" t="str">
            <v>kW</v>
          </cell>
          <cell r="AJ147" t="str">
            <v>風量</v>
          </cell>
          <cell r="AK147">
            <v>45</v>
          </cell>
          <cell r="AL147" t="str">
            <v>m3/min</v>
          </cell>
          <cell r="AM147" t="str">
            <v>送風機出力</v>
          </cell>
          <cell r="AN147">
            <v>0.04</v>
          </cell>
          <cell r="AO147" t="str">
            <v>kW</v>
          </cell>
          <cell r="AP147" t="str">
            <v>冷媒配管１(ガス)</v>
          </cell>
          <cell r="AQ147">
            <v>12.7</v>
          </cell>
          <cell r="AR147" t="str">
            <v>φ(mm)</v>
          </cell>
          <cell r="AS147" t="str">
            <v>冷媒配管１(液)</v>
          </cell>
          <cell r="AT147">
            <v>6.35</v>
          </cell>
          <cell r="AU147" t="str">
            <v>φ(mm)</v>
          </cell>
          <cell r="AV147" t="str">
            <v>製品質量</v>
          </cell>
          <cell r="AW147">
            <v>52</v>
          </cell>
          <cell r="AX147" t="str">
            <v>kg</v>
          </cell>
          <cell r="AY147">
            <v>19.049999999999997</v>
          </cell>
        </row>
        <row r="148">
          <cell r="B148" t="str">
            <v>PUH-J40SGA</v>
          </cell>
          <cell r="C148" t="str">
            <v>標準価格</v>
          </cell>
          <cell r="D148">
            <v>260000</v>
          </cell>
          <cell r="E148" t="str">
            <v>円</v>
          </cell>
          <cell r="F148" t="str">
            <v>冷房能力</v>
          </cell>
          <cell r="G148">
            <v>3.6</v>
          </cell>
          <cell r="H148" t="str">
            <v>kW</v>
          </cell>
          <cell r="I148" t="str">
            <v>消費電力(冷房)</v>
          </cell>
          <cell r="J148">
            <v>0</v>
          </cell>
          <cell r="K148" t="str">
            <v>kW</v>
          </cell>
          <cell r="L148" t="str">
            <v>暖房能力</v>
          </cell>
          <cell r="M148">
            <v>4</v>
          </cell>
          <cell r="N148" t="str">
            <v>kW</v>
          </cell>
          <cell r="O148" t="str">
            <v>消費電力(暖房)</v>
          </cell>
          <cell r="P148">
            <v>0</v>
          </cell>
          <cell r="Q148" t="str">
            <v>kW</v>
          </cell>
          <cell r="R148" t="str">
            <v>電源</v>
          </cell>
          <cell r="S148" t="str">
            <v>単相</v>
          </cell>
          <cell r="T148" t="str">
            <v>φ</v>
          </cell>
          <cell r="U148" t="str">
            <v>電圧</v>
          </cell>
          <cell r="V148">
            <v>200</v>
          </cell>
          <cell r="W148" t="str">
            <v>V</v>
          </cell>
          <cell r="X148" t="str">
            <v>外形寸法　高さ</v>
          </cell>
          <cell r="Y148">
            <v>650</v>
          </cell>
          <cell r="Z148" t="str">
            <v>mm</v>
          </cell>
          <cell r="AA148" t="str">
            <v>外形寸法　幅</v>
          </cell>
          <cell r="AB148">
            <v>900</v>
          </cell>
          <cell r="AC148" t="str">
            <v>mm</v>
          </cell>
          <cell r="AD148" t="str">
            <v>外形寸法　奥行</v>
          </cell>
          <cell r="AE148">
            <v>330</v>
          </cell>
          <cell r="AF148" t="str">
            <v>mm</v>
          </cell>
          <cell r="AG148" t="str">
            <v>圧縮機出力</v>
          </cell>
          <cell r="AH148">
            <v>1.2</v>
          </cell>
          <cell r="AI148" t="str">
            <v>kW</v>
          </cell>
          <cell r="AJ148" t="str">
            <v>風量</v>
          </cell>
          <cell r="AK148">
            <v>40</v>
          </cell>
          <cell r="AL148" t="str">
            <v>m3/min</v>
          </cell>
          <cell r="AM148" t="str">
            <v>送風機出力</v>
          </cell>
          <cell r="AN148">
            <v>0.06</v>
          </cell>
          <cell r="AO148" t="str">
            <v>kW</v>
          </cell>
          <cell r="AP148" t="str">
            <v>冷媒配管１(ガス)</v>
          </cell>
          <cell r="AQ148">
            <v>12.7</v>
          </cell>
          <cell r="AR148" t="str">
            <v>φ(mm)</v>
          </cell>
          <cell r="AS148" t="str">
            <v>冷媒配管１(液)</v>
          </cell>
          <cell r="AT148">
            <v>6.35</v>
          </cell>
          <cell r="AU148" t="str">
            <v>φ(mm)</v>
          </cell>
          <cell r="AV148" t="str">
            <v>製品質量</v>
          </cell>
          <cell r="AW148">
            <v>51</v>
          </cell>
          <cell r="AX148" t="str">
            <v>kg</v>
          </cell>
          <cell r="AY148">
            <v>19.049999999999997</v>
          </cell>
        </row>
        <row r="149">
          <cell r="B149" t="str">
            <v>PUH-J40SGA-BS</v>
          </cell>
          <cell r="C149" t="str">
            <v>標準価格</v>
          </cell>
          <cell r="D149">
            <v>315000</v>
          </cell>
          <cell r="E149" t="str">
            <v>円</v>
          </cell>
          <cell r="F149" t="str">
            <v>冷房能力</v>
          </cell>
          <cell r="G149">
            <v>3.6</v>
          </cell>
          <cell r="H149" t="str">
            <v>kW</v>
          </cell>
          <cell r="I149" t="str">
            <v>消費電力(冷房)</v>
          </cell>
          <cell r="K149" t="str">
            <v>kW</v>
          </cell>
          <cell r="L149" t="str">
            <v>暖房能力</v>
          </cell>
          <cell r="M149">
            <v>4</v>
          </cell>
          <cell r="N149" t="str">
            <v>kW</v>
          </cell>
          <cell r="O149" t="str">
            <v>消費電力(暖房)</v>
          </cell>
          <cell r="Q149" t="str">
            <v>kW</v>
          </cell>
          <cell r="R149" t="str">
            <v>電源</v>
          </cell>
          <cell r="S149" t="str">
            <v>単相</v>
          </cell>
          <cell r="T149" t="str">
            <v>φ</v>
          </cell>
          <cell r="U149" t="str">
            <v>電圧</v>
          </cell>
          <cell r="V149">
            <v>200</v>
          </cell>
          <cell r="W149" t="str">
            <v>V</v>
          </cell>
          <cell r="X149" t="str">
            <v>外形寸法　高さ</v>
          </cell>
          <cell r="Y149">
            <v>650</v>
          </cell>
          <cell r="Z149" t="str">
            <v>mm</v>
          </cell>
          <cell r="AA149" t="str">
            <v>外形寸法　幅</v>
          </cell>
          <cell r="AB149">
            <v>900</v>
          </cell>
          <cell r="AC149" t="str">
            <v>mm</v>
          </cell>
          <cell r="AD149" t="str">
            <v>外形寸法　奥行</v>
          </cell>
          <cell r="AE149">
            <v>330</v>
          </cell>
          <cell r="AF149" t="str">
            <v>mm</v>
          </cell>
          <cell r="AG149" t="str">
            <v>圧縮機出力</v>
          </cell>
          <cell r="AH149">
            <v>1.2</v>
          </cell>
          <cell r="AI149" t="str">
            <v>kW</v>
          </cell>
          <cell r="AJ149" t="str">
            <v>風量</v>
          </cell>
          <cell r="AK149">
            <v>40</v>
          </cell>
          <cell r="AL149" t="str">
            <v>m3/min</v>
          </cell>
          <cell r="AM149" t="str">
            <v>送風機出力</v>
          </cell>
          <cell r="AN149">
            <v>0.06</v>
          </cell>
          <cell r="AO149" t="str">
            <v>kW</v>
          </cell>
          <cell r="AP149" t="str">
            <v>冷媒配管１(ガス)</v>
          </cell>
          <cell r="AQ149">
            <v>12.7</v>
          </cell>
          <cell r="AR149" t="str">
            <v>φ(mm)</v>
          </cell>
          <cell r="AS149" t="str">
            <v>冷媒配管１(液)</v>
          </cell>
          <cell r="AT149">
            <v>6.35</v>
          </cell>
          <cell r="AU149" t="str">
            <v>φ(mm)</v>
          </cell>
          <cell r="AV149" t="str">
            <v>製品質量</v>
          </cell>
          <cell r="AW149">
            <v>51</v>
          </cell>
          <cell r="AX149" t="str">
            <v>kg</v>
          </cell>
          <cell r="AY149">
            <v>19.049999999999997</v>
          </cell>
        </row>
        <row r="150">
          <cell r="B150" t="str">
            <v>PUH-J40SGA-BSG</v>
          </cell>
          <cell r="C150" t="str">
            <v>標準価格</v>
          </cell>
          <cell r="D150">
            <v>340000</v>
          </cell>
          <cell r="E150" t="str">
            <v>円</v>
          </cell>
          <cell r="F150" t="str">
            <v>冷房能力</v>
          </cell>
          <cell r="G150">
            <v>3.6</v>
          </cell>
          <cell r="H150" t="str">
            <v>kW</v>
          </cell>
          <cell r="I150" t="str">
            <v>消費電力(冷房)</v>
          </cell>
          <cell r="K150" t="str">
            <v>kW</v>
          </cell>
          <cell r="L150" t="str">
            <v>暖房能力</v>
          </cell>
          <cell r="M150">
            <v>4</v>
          </cell>
          <cell r="N150" t="str">
            <v>kW</v>
          </cell>
          <cell r="O150" t="str">
            <v>消費電力(暖房)</v>
          </cell>
          <cell r="Q150" t="str">
            <v>kW</v>
          </cell>
          <cell r="R150" t="str">
            <v>電源</v>
          </cell>
          <cell r="S150" t="str">
            <v>単相</v>
          </cell>
          <cell r="T150" t="str">
            <v>φ</v>
          </cell>
          <cell r="U150" t="str">
            <v>電圧</v>
          </cell>
          <cell r="V150">
            <v>200</v>
          </cell>
          <cell r="W150" t="str">
            <v>V</v>
          </cell>
          <cell r="X150" t="str">
            <v>外形寸法　高さ</v>
          </cell>
          <cell r="Y150">
            <v>650</v>
          </cell>
          <cell r="Z150" t="str">
            <v>mm</v>
          </cell>
          <cell r="AA150" t="str">
            <v>外形寸法　幅</v>
          </cell>
          <cell r="AB150">
            <v>900</v>
          </cell>
          <cell r="AC150" t="str">
            <v>mm</v>
          </cell>
          <cell r="AD150" t="str">
            <v>外形寸法　奥行</v>
          </cell>
          <cell r="AE150">
            <v>330</v>
          </cell>
          <cell r="AF150" t="str">
            <v>mm</v>
          </cell>
          <cell r="AG150" t="str">
            <v>圧縮機出力</v>
          </cell>
          <cell r="AH150">
            <v>1.2</v>
          </cell>
          <cell r="AI150" t="str">
            <v>kW</v>
          </cell>
          <cell r="AJ150" t="str">
            <v>風量</v>
          </cell>
          <cell r="AK150">
            <v>40</v>
          </cell>
          <cell r="AL150" t="str">
            <v>m3/min</v>
          </cell>
          <cell r="AM150" t="str">
            <v>送風機出力</v>
          </cell>
          <cell r="AN150">
            <v>0.06</v>
          </cell>
          <cell r="AO150" t="str">
            <v>kW</v>
          </cell>
          <cell r="AP150" t="str">
            <v>冷媒配管１(ガス)</v>
          </cell>
          <cell r="AQ150">
            <v>12.7</v>
          </cell>
          <cell r="AR150" t="str">
            <v>φ(mm)</v>
          </cell>
          <cell r="AS150" t="str">
            <v>冷媒配管１(液)</v>
          </cell>
          <cell r="AT150">
            <v>6.35</v>
          </cell>
          <cell r="AU150" t="str">
            <v>φ(mm)</v>
          </cell>
          <cell r="AV150" t="str">
            <v>製品質量</v>
          </cell>
          <cell r="AW150">
            <v>51</v>
          </cell>
          <cell r="AX150" t="str">
            <v>kg</v>
          </cell>
          <cell r="AY150">
            <v>19.049999999999997</v>
          </cell>
        </row>
        <row r="151">
          <cell r="B151" t="str">
            <v>PUH-J40SGAM</v>
          </cell>
          <cell r="C151" t="str">
            <v>標準価格</v>
          </cell>
          <cell r="D151">
            <v>285000</v>
          </cell>
          <cell r="E151" t="str">
            <v>円</v>
          </cell>
          <cell r="F151" t="str">
            <v>冷房能力</v>
          </cell>
          <cell r="G151">
            <v>3.6</v>
          </cell>
          <cell r="H151" t="str">
            <v>kW</v>
          </cell>
          <cell r="I151" t="str">
            <v>消費電力(冷房)</v>
          </cell>
          <cell r="K151" t="str">
            <v>kW</v>
          </cell>
          <cell r="L151" t="str">
            <v>暖房能力</v>
          </cell>
          <cell r="M151">
            <v>4</v>
          </cell>
          <cell r="N151" t="str">
            <v>kW</v>
          </cell>
          <cell r="O151" t="str">
            <v>消費電力(暖房)</v>
          </cell>
          <cell r="Q151" t="str">
            <v>kW</v>
          </cell>
          <cell r="R151" t="str">
            <v>電源</v>
          </cell>
          <cell r="S151" t="str">
            <v>単相</v>
          </cell>
          <cell r="T151" t="str">
            <v>φ</v>
          </cell>
          <cell r="U151" t="str">
            <v>電圧</v>
          </cell>
          <cell r="V151">
            <v>200</v>
          </cell>
          <cell r="W151" t="str">
            <v>V</v>
          </cell>
          <cell r="X151" t="str">
            <v>外形寸法　高さ</v>
          </cell>
          <cell r="Y151">
            <v>650</v>
          </cell>
          <cell r="Z151" t="str">
            <v>mm</v>
          </cell>
          <cell r="AA151" t="str">
            <v>外形寸法　幅</v>
          </cell>
          <cell r="AB151">
            <v>900</v>
          </cell>
          <cell r="AC151" t="str">
            <v>mm</v>
          </cell>
          <cell r="AD151" t="str">
            <v>外形寸法　奥行</v>
          </cell>
          <cell r="AE151">
            <v>330</v>
          </cell>
          <cell r="AF151" t="str">
            <v>mm</v>
          </cell>
          <cell r="AG151" t="str">
            <v>圧縮機出力</v>
          </cell>
          <cell r="AH151">
            <v>1.2</v>
          </cell>
          <cell r="AI151" t="str">
            <v>kW</v>
          </cell>
          <cell r="AJ151" t="str">
            <v>風量</v>
          </cell>
          <cell r="AK151">
            <v>40</v>
          </cell>
          <cell r="AL151" t="str">
            <v>m3/min</v>
          </cell>
          <cell r="AM151" t="str">
            <v>送風機出力</v>
          </cell>
          <cell r="AN151">
            <v>0.06</v>
          </cell>
          <cell r="AO151" t="str">
            <v>kW</v>
          </cell>
          <cell r="AP151" t="str">
            <v>冷媒配管１(ガス)</v>
          </cell>
          <cell r="AQ151">
            <v>12.7</v>
          </cell>
          <cell r="AR151" t="str">
            <v>φ(mm)</v>
          </cell>
          <cell r="AS151" t="str">
            <v>冷媒配管１(液)</v>
          </cell>
          <cell r="AT151">
            <v>6.35</v>
          </cell>
          <cell r="AU151" t="str">
            <v>φ(mm)</v>
          </cell>
          <cell r="AV151" t="str">
            <v>製品質量</v>
          </cell>
          <cell r="AW151">
            <v>51</v>
          </cell>
          <cell r="AX151" t="str">
            <v>kg</v>
          </cell>
          <cell r="AY151">
            <v>19.049999999999997</v>
          </cell>
        </row>
        <row r="152">
          <cell r="B152" t="str">
            <v>PUH-J45FK</v>
          </cell>
          <cell r="C152" t="str">
            <v>標準価格</v>
          </cell>
          <cell r="D152">
            <v>280000</v>
          </cell>
          <cell r="E152" t="str">
            <v>円</v>
          </cell>
          <cell r="F152" t="str">
            <v>冷房能力</v>
          </cell>
          <cell r="G152">
            <v>4</v>
          </cell>
          <cell r="H152" t="str">
            <v>kW</v>
          </cell>
          <cell r="I152" t="str">
            <v>消費電力(冷房)</v>
          </cell>
          <cell r="J152">
            <v>0</v>
          </cell>
          <cell r="K152" t="str">
            <v>kW</v>
          </cell>
          <cell r="L152" t="str">
            <v>暖房能力</v>
          </cell>
          <cell r="M152">
            <v>4.2</v>
          </cell>
          <cell r="N152" t="str">
            <v>kW</v>
          </cell>
          <cell r="O152" t="str">
            <v>消費電力(暖房)</v>
          </cell>
          <cell r="P152">
            <v>0</v>
          </cell>
          <cell r="Q152" t="str">
            <v>kW</v>
          </cell>
          <cell r="R152" t="str">
            <v>電源</v>
          </cell>
          <cell r="S152" t="str">
            <v>三相</v>
          </cell>
          <cell r="T152" t="str">
            <v>φ</v>
          </cell>
          <cell r="U152" t="str">
            <v>電圧</v>
          </cell>
          <cell r="V152">
            <v>200</v>
          </cell>
          <cell r="W152" t="str">
            <v>V</v>
          </cell>
          <cell r="X152" t="str">
            <v>外形寸法　高さ</v>
          </cell>
          <cell r="Y152">
            <v>680</v>
          </cell>
          <cell r="Z152" t="str">
            <v>mm</v>
          </cell>
          <cell r="AA152" t="str">
            <v>外形寸法　幅</v>
          </cell>
          <cell r="AB152">
            <v>900</v>
          </cell>
          <cell r="AC152" t="str">
            <v>mm</v>
          </cell>
          <cell r="AD152" t="str">
            <v>外形寸法　奥行</v>
          </cell>
          <cell r="AE152">
            <v>350</v>
          </cell>
          <cell r="AF152" t="str">
            <v>mm</v>
          </cell>
          <cell r="AG152" t="str">
            <v>圧縮機出力</v>
          </cell>
          <cell r="AH152">
            <v>1.2</v>
          </cell>
          <cell r="AI152" t="str">
            <v>kW</v>
          </cell>
          <cell r="AJ152" t="str">
            <v>風量</v>
          </cell>
          <cell r="AK152">
            <v>45</v>
          </cell>
          <cell r="AL152" t="str">
            <v>m3/min</v>
          </cell>
          <cell r="AM152" t="str">
            <v>送風機出力</v>
          </cell>
          <cell r="AN152">
            <v>0.04</v>
          </cell>
          <cell r="AO152" t="str">
            <v>kW</v>
          </cell>
          <cell r="AP152" t="str">
            <v>冷媒配管１(ガス)</v>
          </cell>
          <cell r="AQ152">
            <v>12.7</v>
          </cell>
          <cell r="AR152" t="str">
            <v>φ(mm)</v>
          </cell>
          <cell r="AS152" t="str">
            <v>冷媒配管１(液)</v>
          </cell>
          <cell r="AT152">
            <v>6.35</v>
          </cell>
          <cell r="AU152" t="str">
            <v>φ(mm)</v>
          </cell>
          <cell r="AV152" t="str">
            <v>製品質量</v>
          </cell>
          <cell r="AW152">
            <v>52</v>
          </cell>
          <cell r="AX152" t="str">
            <v>kg</v>
          </cell>
          <cell r="AY152">
            <v>19.049999999999997</v>
          </cell>
        </row>
        <row r="153">
          <cell r="B153" t="str">
            <v>PUH-J45FK-BS</v>
          </cell>
          <cell r="C153" t="str">
            <v>標準価格</v>
          </cell>
          <cell r="D153">
            <v>340000</v>
          </cell>
          <cell r="E153" t="str">
            <v>円</v>
          </cell>
          <cell r="F153" t="str">
            <v>冷房能力</v>
          </cell>
          <cell r="G153">
            <v>4</v>
          </cell>
          <cell r="H153" t="str">
            <v>kW</v>
          </cell>
          <cell r="I153" t="str">
            <v>消費電力(冷房)</v>
          </cell>
          <cell r="J153">
            <v>0</v>
          </cell>
          <cell r="K153" t="str">
            <v>kW</v>
          </cell>
          <cell r="L153" t="str">
            <v>暖房能力</v>
          </cell>
          <cell r="M153">
            <v>4.2</v>
          </cell>
          <cell r="N153" t="str">
            <v>kW</v>
          </cell>
          <cell r="O153" t="str">
            <v>消費電力(暖房)</v>
          </cell>
          <cell r="P153">
            <v>0</v>
          </cell>
          <cell r="Q153" t="str">
            <v>kW</v>
          </cell>
          <cell r="R153" t="str">
            <v>電源</v>
          </cell>
          <cell r="S153" t="str">
            <v>三相</v>
          </cell>
          <cell r="T153" t="str">
            <v>φ</v>
          </cell>
          <cell r="U153" t="str">
            <v>電圧</v>
          </cell>
          <cell r="V153">
            <v>200</v>
          </cell>
          <cell r="W153" t="str">
            <v>V</v>
          </cell>
          <cell r="X153" t="str">
            <v>外形寸法　高さ</v>
          </cell>
          <cell r="Y153">
            <v>680</v>
          </cell>
          <cell r="Z153" t="str">
            <v>mm</v>
          </cell>
          <cell r="AA153" t="str">
            <v>外形寸法　幅</v>
          </cell>
          <cell r="AB153">
            <v>900</v>
          </cell>
          <cell r="AC153" t="str">
            <v>mm</v>
          </cell>
          <cell r="AD153" t="str">
            <v>外形寸法　奥行</v>
          </cell>
          <cell r="AE153">
            <v>350</v>
          </cell>
          <cell r="AF153" t="str">
            <v>mm</v>
          </cell>
          <cell r="AG153" t="str">
            <v>圧縮機出力</v>
          </cell>
          <cell r="AH153">
            <v>1.2</v>
          </cell>
          <cell r="AI153" t="str">
            <v>kW</v>
          </cell>
          <cell r="AJ153" t="str">
            <v>風量</v>
          </cell>
          <cell r="AK153">
            <v>45</v>
          </cell>
          <cell r="AL153" t="str">
            <v>m3/min</v>
          </cell>
          <cell r="AM153" t="str">
            <v>送風機出力</v>
          </cell>
          <cell r="AN153">
            <v>0.04</v>
          </cell>
          <cell r="AO153" t="str">
            <v>kW</v>
          </cell>
          <cell r="AP153" t="str">
            <v>冷媒配管１(ガス)</v>
          </cell>
          <cell r="AQ153">
            <v>12.7</v>
          </cell>
          <cell r="AR153" t="str">
            <v>φ(mm)</v>
          </cell>
          <cell r="AS153" t="str">
            <v>冷媒配管１(液)</v>
          </cell>
          <cell r="AT153">
            <v>6.35</v>
          </cell>
          <cell r="AU153" t="str">
            <v>φ(mm)</v>
          </cell>
          <cell r="AV153" t="str">
            <v>製品質量</v>
          </cell>
          <cell r="AW153">
            <v>52</v>
          </cell>
          <cell r="AX153" t="str">
            <v>kg</v>
          </cell>
          <cell r="AY153">
            <v>19.049999999999997</v>
          </cell>
        </row>
        <row r="154">
          <cell r="B154" t="str">
            <v>PUH-J45FK-BSG</v>
          </cell>
          <cell r="C154" t="str">
            <v>標準価格</v>
          </cell>
          <cell r="D154">
            <v>370000</v>
          </cell>
          <cell r="E154" t="str">
            <v>円</v>
          </cell>
          <cell r="F154" t="str">
            <v>冷房能力</v>
          </cell>
          <cell r="G154">
            <v>4</v>
          </cell>
          <cell r="H154" t="str">
            <v>kW</v>
          </cell>
          <cell r="I154" t="str">
            <v>消費電力(冷房)</v>
          </cell>
          <cell r="J154">
            <v>0</v>
          </cell>
          <cell r="K154" t="str">
            <v>kW</v>
          </cell>
          <cell r="L154" t="str">
            <v>暖房能力</v>
          </cell>
          <cell r="M154">
            <v>4.2</v>
          </cell>
          <cell r="N154" t="str">
            <v>kW</v>
          </cell>
          <cell r="O154" t="str">
            <v>消費電力(暖房)</v>
          </cell>
          <cell r="P154">
            <v>0</v>
          </cell>
          <cell r="Q154" t="str">
            <v>kW</v>
          </cell>
          <cell r="R154" t="str">
            <v>電源</v>
          </cell>
          <cell r="S154" t="str">
            <v>三相</v>
          </cell>
          <cell r="T154" t="str">
            <v>φ</v>
          </cell>
          <cell r="U154" t="str">
            <v>電圧</v>
          </cell>
          <cell r="V154">
            <v>200</v>
          </cell>
          <cell r="W154" t="str">
            <v>V</v>
          </cell>
          <cell r="X154" t="str">
            <v>外形寸法　高さ</v>
          </cell>
          <cell r="Y154">
            <v>680</v>
          </cell>
          <cell r="Z154" t="str">
            <v>mm</v>
          </cell>
          <cell r="AA154" t="str">
            <v>外形寸法　幅</v>
          </cell>
          <cell r="AB154">
            <v>900</v>
          </cell>
          <cell r="AC154" t="str">
            <v>mm</v>
          </cell>
          <cell r="AD154" t="str">
            <v>外形寸法　奥行</v>
          </cell>
          <cell r="AE154">
            <v>350</v>
          </cell>
          <cell r="AF154" t="str">
            <v>mm</v>
          </cell>
          <cell r="AG154" t="str">
            <v>圧縮機出力</v>
          </cell>
          <cell r="AH154">
            <v>1.2</v>
          </cell>
          <cell r="AI154" t="str">
            <v>kW</v>
          </cell>
          <cell r="AJ154" t="str">
            <v>風量</v>
          </cell>
          <cell r="AK154">
            <v>45</v>
          </cell>
          <cell r="AL154" t="str">
            <v>m3/min</v>
          </cell>
          <cell r="AM154" t="str">
            <v>送風機出力</v>
          </cell>
          <cell r="AN154">
            <v>0.04</v>
          </cell>
          <cell r="AO154" t="str">
            <v>kW</v>
          </cell>
          <cell r="AP154" t="str">
            <v>冷媒配管１(ガス)</v>
          </cell>
          <cell r="AQ154">
            <v>12.7</v>
          </cell>
          <cell r="AR154" t="str">
            <v>φ(mm)</v>
          </cell>
          <cell r="AS154" t="str">
            <v>冷媒配管１(液)</v>
          </cell>
          <cell r="AT154">
            <v>6.35</v>
          </cell>
          <cell r="AU154" t="str">
            <v>φ(mm)</v>
          </cell>
          <cell r="AV154" t="str">
            <v>製品質量</v>
          </cell>
          <cell r="AW154">
            <v>52</v>
          </cell>
          <cell r="AX154" t="str">
            <v>kg</v>
          </cell>
          <cell r="AY154">
            <v>19.049999999999997</v>
          </cell>
        </row>
        <row r="155">
          <cell r="B155" t="str">
            <v>PUH-J45GA</v>
          </cell>
          <cell r="C155" t="str">
            <v>標準価格</v>
          </cell>
          <cell r="D155">
            <v>285000</v>
          </cell>
          <cell r="E155" t="str">
            <v>円</v>
          </cell>
          <cell r="F155" t="str">
            <v>冷房能力</v>
          </cell>
          <cell r="G155">
            <v>4</v>
          </cell>
          <cell r="H155" t="str">
            <v>kW</v>
          </cell>
          <cell r="I155" t="str">
            <v>消費電力(冷房)</v>
          </cell>
          <cell r="J155">
            <v>0</v>
          </cell>
          <cell r="K155" t="str">
            <v>kW</v>
          </cell>
          <cell r="L155" t="str">
            <v>暖房能力</v>
          </cell>
          <cell r="M155">
            <v>4.2</v>
          </cell>
          <cell r="N155" t="str">
            <v>kW</v>
          </cell>
          <cell r="O155" t="str">
            <v>消費電力(暖房)</v>
          </cell>
          <cell r="P155">
            <v>0</v>
          </cell>
          <cell r="Q155" t="str">
            <v>kW</v>
          </cell>
          <cell r="R155" t="str">
            <v>電源</v>
          </cell>
          <cell r="S155" t="str">
            <v>三相</v>
          </cell>
          <cell r="T155" t="str">
            <v>φ</v>
          </cell>
          <cell r="U155" t="str">
            <v>電圧</v>
          </cell>
          <cell r="V155">
            <v>200</v>
          </cell>
          <cell r="W155" t="str">
            <v>V</v>
          </cell>
          <cell r="X155" t="str">
            <v>外形寸法　高さ</v>
          </cell>
          <cell r="Y155">
            <v>650</v>
          </cell>
          <cell r="Z155" t="str">
            <v>mm</v>
          </cell>
          <cell r="AA155" t="str">
            <v>外形寸法　幅</v>
          </cell>
          <cell r="AB155">
            <v>900</v>
          </cell>
          <cell r="AC155" t="str">
            <v>mm</v>
          </cell>
          <cell r="AD155" t="str">
            <v>外形寸法　奥行</v>
          </cell>
          <cell r="AE155">
            <v>330</v>
          </cell>
          <cell r="AF155" t="str">
            <v>mm</v>
          </cell>
          <cell r="AG155" t="str">
            <v>圧縮機出力</v>
          </cell>
          <cell r="AH155">
            <v>1.2</v>
          </cell>
          <cell r="AI155" t="str">
            <v>kW</v>
          </cell>
          <cell r="AJ155" t="str">
            <v>風量</v>
          </cell>
          <cell r="AK155">
            <v>40</v>
          </cell>
          <cell r="AL155" t="str">
            <v>m3/min</v>
          </cell>
          <cell r="AM155" t="str">
            <v>送風機出力</v>
          </cell>
          <cell r="AN155">
            <v>0.06</v>
          </cell>
          <cell r="AO155" t="str">
            <v>kW</v>
          </cell>
          <cell r="AP155" t="str">
            <v>冷媒配管１(ガス)</v>
          </cell>
          <cell r="AQ155">
            <v>12.7</v>
          </cell>
          <cell r="AR155" t="str">
            <v>φ(mm)</v>
          </cell>
          <cell r="AS155" t="str">
            <v>冷媒配管１(液)</v>
          </cell>
          <cell r="AT155">
            <v>6.35</v>
          </cell>
          <cell r="AU155" t="str">
            <v>φ(mm)</v>
          </cell>
          <cell r="AV155" t="str">
            <v>製品質量</v>
          </cell>
          <cell r="AW155">
            <v>51</v>
          </cell>
          <cell r="AX155" t="str">
            <v>kg</v>
          </cell>
          <cell r="AY155">
            <v>19.049999999999997</v>
          </cell>
        </row>
        <row r="156">
          <cell r="B156" t="str">
            <v>PUH-J45GA-BS</v>
          </cell>
          <cell r="C156" t="str">
            <v>標準価格</v>
          </cell>
          <cell r="D156">
            <v>345000</v>
          </cell>
          <cell r="E156" t="str">
            <v>円</v>
          </cell>
          <cell r="F156" t="str">
            <v>冷房能力</v>
          </cell>
          <cell r="G156">
            <v>4</v>
          </cell>
          <cell r="H156" t="str">
            <v>kW</v>
          </cell>
          <cell r="I156" t="str">
            <v>消費電力(冷房)</v>
          </cell>
          <cell r="K156" t="str">
            <v>kW</v>
          </cell>
          <cell r="L156" t="str">
            <v>暖房能力</v>
          </cell>
          <cell r="M156">
            <v>4.2</v>
          </cell>
          <cell r="N156" t="str">
            <v>kW</v>
          </cell>
          <cell r="O156" t="str">
            <v>消費電力(暖房)</v>
          </cell>
          <cell r="Q156" t="str">
            <v>kW</v>
          </cell>
          <cell r="R156" t="str">
            <v>電源</v>
          </cell>
          <cell r="S156" t="str">
            <v>三相</v>
          </cell>
          <cell r="T156" t="str">
            <v>φ</v>
          </cell>
          <cell r="U156" t="str">
            <v>電圧</v>
          </cell>
          <cell r="V156">
            <v>200</v>
          </cell>
          <cell r="W156" t="str">
            <v>V</v>
          </cell>
          <cell r="X156" t="str">
            <v>外形寸法　高さ</v>
          </cell>
          <cell r="Y156">
            <v>650</v>
          </cell>
          <cell r="Z156" t="str">
            <v>mm</v>
          </cell>
          <cell r="AA156" t="str">
            <v>外形寸法　幅</v>
          </cell>
          <cell r="AB156">
            <v>900</v>
          </cell>
          <cell r="AC156" t="str">
            <v>mm</v>
          </cell>
          <cell r="AD156" t="str">
            <v>外形寸法　奥行</v>
          </cell>
          <cell r="AE156">
            <v>330</v>
          </cell>
          <cell r="AF156" t="str">
            <v>mm</v>
          </cell>
          <cell r="AG156" t="str">
            <v>圧縮機出力</v>
          </cell>
          <cell r="AH156">
            <v>1.2</v>
          </cell>
          <cell r="AI156" t="str">
            <v>kW</v>
          </cell>
          <cell r="AJ156" t="str">
            <v>風量</v>
          </cell>
          <cell r="AK156">
            <v>40</v>
          </cell>
          <cell r="AL156" t="str">
            <v>m3/min</v>
          </cell>
          <cell r="AM156" t="str">
            <v>送風機出力</v>
          </cell>
          <cell r="AN156">
            <v>0.06</v>
          </cell>
          <cell r="AO156" t="str">
            <v>kW</v>
          </cell>
          <cell r="AP156" t="str">
            <v>冷媒配管１(ガス)</v>
          </cell>
          <cell r="AQ156">
            <v>12.7</v>
          </cell>
          <cell r="AR156" t="str">
            <v>φ(mm)</v>
          </cell>
          <cell r="AS156" t="str">
            <v>冷媒配管１(液)</v>
          </cell>
          <cell r="AT156">
            <v>6.35</v>
          </cell>
          <cell r="AU156" t="str">
            <v>φ(mm)</v>
          </cell>
          <cell r="AV156" t="str">
            <v>製品質量</v>
          </cell>
          <cell r="AW156">
            <v>51</v>
          </cell>
          <cell r="AX156" t="str">
            <v>kg</v>
          </cell>
          <cell r="AY156">
            <v>19.049999999999997</v>
          </cell>
        </row>
        <row r="157">
          <cell r="B157" t="str">
            <v>PUH-J45GA-BSG</v>
          </cell>
          <cell r="C157" t="str">
            <v>標準価格</v>
          </cell>
          <cell r="D157">
            <v>375000</v>
          </cell>
          <cell r="E157" t="str">
            <v>円</v>
          </cell>
          <cell r="F157" t="str">
            <v>冷房能力</v>
          </cell>
          <cell r="G157">
            <v>4</v>
          </cell>
          <cell r="H157" t="str">
            <v>kW</v>
          </cell>
          <cell r="I157" t="str">
            <v>消費電力(冷房)</v>
          </cell>
          <cell r="K157" t="str">
            <v>kW</v>
          </cell>
          <cell r="L157" t="str">
            <v>暖房能力</v>
          </cell>
          <cell r="M157">
            <v>4.2</v>
          </cell>
          <cell r="N157" t="str">
            <v>kW</v>
          </cell>
          <cell r="O157" t="str">
            <v>消費電力(暖房)</v>
          </cell>
          <cell r="Q157" t="str">
            <v>kW</v>
          </cell>
          <cell r="R157" t="str">
            <v>電源</v>
          </cell>
          <cell r="S157" t="str">
            <v>三相</v>
          </cell>
          <cell r="T157" t="str">
            <v>φ</v>
          </cell>
          <cell r="U157" t="str">
            <v>電圧</v>
          </cell>
          <cell r="V157">
            <v>200</v>
          </cell>
          <cell r="W157" t="str">
            <v>V</v>
          </cell>
          <cell r="X157" t="str">
            <v>外形寸法　高さ</v>
          </cell>
          <cell r="Y157">
            <v>650</v>
          </cell>
          <cell r="Z157" t="str">
            <v>mm</v>
          </cell>
          <cell r="AA157" t="str">
            <v>外形寸法　幅</v>
          </cell>
          <cell r="AB157">
            <v>900</v>
          </cell>
          <cell r="AC157" t="str">
            <v>mm</v>
          </cell>
          <cell r="AD157" t="str">
            <v>外形寸法　奥行</v>
          </cell>
          <cell r="AE157">
            <v>330</v>
          </cell>
          <cell r="AF157" t="str">
            <v>mm</v>
          </cell>
          <cell r="AG157" t="str">
            <v>圧縮機出力</v>
          </cell>
          <cell r="AH157">
            <v>1.2</v>
          </cell>
          <cell r="AI157" t="str">
            <v>kW</v>
          </cell>
          <cell r="AJ157" t="str">
            <v>風量</v>
          </cell>
          <cell r="AK157">
            <v>40</v>
          </cell>
          <cell r="AL157" t="str">
            <v>m3/min</v>
          </cell>
          <cell r="AM157" t="str">
            <v>送風機出力</v>
          </cell>
          <cell r="AN157">
            <v>0.06</v>
          </cell>
          <cell r="AO157" t="str">
            <v>kW</v>
          </cell>
          <cell r="AP157" t="str">
            <v>冷媒配管１(ガス)</v>
          </cell>
          <cell r="AQ157">
            <v>12.7</v>
          </cell>
          <cell r="AR157" t="str">
            <v>φ(mm)</v>
          </cell>
          <cell r="AS157" t="str">
            <v>冷媒配管１(液)</v>
          </cell>
          <cell r="AT157">
            <v>6.35</v>
          </cell>
          <cell r="AU157" t="str">
            <v>φ(mm)</v>
          </cell>
          <cell r="AV157" t="str">
            <v>製品質量</v>
          </cell>
          <cell r="AW157">
            <v>51</v>
          </cell>
          <cell r="AX157" t="str">
            <v>kg</v>
          </cell>
          <cell r="AY157">
            <v>19.049999999999997</v>
          </cell>
        </row>
        <row r="158">
          <cell r="B158" t="str">
            <v>PUH-J45GAM</v>
          </cell>
          <cell r="C158" t="str">
            <v>標準価格</v>
          </cell>
          <cell r="D158">
            <v>310000</v>
          </cell>
          <cell r="E158" t="str">
            <v>円</v>
          </cell>
          <cell r="F158" t="str">
            <v>冷房能力</v>
          </cell>
          <cell r="G158">
            <v>4</v>
          </cell>
          <cell r="H158" t="str">
            <v>kW</v>
          </cell>
          <cell r="I158" t="str">
            <v>消費電力(冷房)</v>
          </cell>
          <cell r="K158" t="str">
            <v>kW</v>
          </cell>
          <cell r="L158" t="str">
            <v>暖房能力</v>
          </cell>
          <cell r="M158">
            <v>4.2</v>
          </cell>
          <cell r="N158" t="str">
            <v>kW</v>
          </cell>
          <cell r="O158" t="str">
            <v>消費電力(暖房)</v>
          </cell>
          <cell r="Q158" t="str">
            <v>kW</v>
          </cell>
          <cell r="R158" t="str">
            <v>電源</v>
          </cell>
          <cell r="S158" t="str">
            <v>三相</v>
          </cell>
          <cell r="T158" t="str">
            <v>φ</v>
          </cell>
          <cell r="U158" t="str">
            <v>電圧</v>
          </cell>
          <cell r="V158">
            <v>200</v>
          </cell>
          <cell r="W158" t="str">
            <v>V</v>
          </cell>
          <cell r="X158" t="str">
            <v>外形寸法　高さ</v>
          </cell>
          <cell r="Y158">
            <v>650</v>
          </cell>
          <cell r="Z158" t="str">
            <v>mm</v>
          </cell>
          <cell r="AA158" t="str">
            <v>外形寸法　幅</v>
          </cell>
          <cell r="AB158">
            <v>900</v>
          </cell>
          <cell r="AC158" t="str">
            <v>mm</v>
          </cell>
          <cell r="AD158" t="str">
            <v>外形寸法　奥行</v>
          </cell>
          <cell r="AE158">
            <v>330</v>
          </cell>
          <cell r="AF158" t="str">
            <v>mm</v>
          </cell>
          <cell r="AG158" t="str">
            <v>圧縮機出力</v>
          </cell>
          <cell r="AH158">
            <v>1.2</v>
          </cell>
          <cell r="AI158" t="str">
            <v>kW</v>
          </cell>
          <cell r="AJ158" t="str">
            <v>風量</v>
          </cell>
          <cell r="AK158">
            <v>40</v>
          </cell>
          <cell r="AL158" t="str">
            <v>m3/min</v>
          </cell>
          <cell r="AM158" t="str">
            <v>送風機出力</v>
          </cell>
          <cell r="AN158">
            <v>0.06</v>
          </cell>
          <cell r="AO158" t="str">
            <v>kW</v>
          </cell>
          <cell r="AP158" t="str">
            <v>冷媒配管１(ガス)</v>
          </cell>
          <cell r="AQ158">
            <v>12.7</v>
          </cell>
          <cell r="AR158" t="str">
            <v>φ(mm)</v>
          </cell>
          <cell r="AS158" t="str">
            <v>冷媒配管１(液)</v>
          </cell>
          <cell r="AT158">
            <v>6.35</v>
          </cell>
          <cell r="AU158" t="str">
            <v>φ(mm)</v>
          </cell>
          <cell r="AV158" t="str">
            <v>製品質量</v>
          </cell>
          <cell r="AW158">
            <v>51</v>
          </cell>
          <cell r="AX158" t="str">
            <v>kg</v>
          </cell>
          <cell r="AY158">
            <v>19.049999999999997</v>
          </cell>
        </row>
        <row r="159">
          <cell r="B159" t="str">
            <v>PUH-J45SFK</v>
          </cell>
          <cell r="C159" t="str">
            <v>標準価格</v>
          </cell>
          <cell r="D159">
            <v>280000</v>
          </cell>
          <cell r="E159" t="str">
            <v>円</v>
          </cell>
          <cell r="F159" t="str">
            <v>冷房能力</v>
          </cell>
          <cell r="G159">
            <v>4</v>
          </cell>
          <cell r="H159" t="str">
            <v>kW</v>
          </cell>
          <cell r="I159" t="str">
            <v>消費電力(冷房)</v>
          </cell>
          <cell r="J159">
            <v>0</v>
          </cell>
          <cell r="K159" t="str">
            <v>kW</v>
          </cell>
          <cell r="L159" t="str">
            <v>暖房能力</v>
          </cell>
          <cell r="M159">
            <v>4.2</v>
          </cell>
          <cell r="N159" t="str">
            <v>kW</v>
          </cell>
          <cell r="O159" t="str">
            <v>消費電力(暖房)</v>
          </cell>
          <cell r="P159">
            <v>0</v>
          </cell>
          <cell r="Q159" t="str">
            <v>kW</v>
          </cell>
          <cell r="R159" t="str">
            <v>電源</v>
          </cell>
          <cell r="S159" t="str">
            <v>単相</v>
          </cell>
          <cell r="T159" t="str">
            <v>φ</v>
          </cell>
          <cell r="U159" t="str">
            <v>電圧</v>
          </cell>
          <cell r="V159">
            <v>200</v>
          </cell>
          <cell r="W159" t="str">
            <v>V</v>
          </cell>
          <cell r="X159" t="str">
            <v>外形寸法　高さ</v>
          </cell>
          <cell r="Y159">
            <v>680</v>
          </cell>
          <cell r="Z159" t="str">
            <v>mm</v>
          </cell>
          <cell r="AA159" t="str">
            <v>外形寸法　幅</v>
          </cell>
          <cell r="AB159">
            <v>900</v>
          </cell>
          <cell r="AC159" t="str">
            <v>mm</v>
          </cell>
          <cell r="AD159" t="str">
            <v>外形寸法　奥行</v>
          </cell>
          <cell r="AE159">
            <v>350</v>
          </cell>
          <cell r="AF159" t="str">
            <v>mm</v>
          </cell>
          <cell r="AG159" t="str">
            <v>圧縮機出力</v>
          </cell>
          <cell r="AH159">
            <v>1.2</v>
          </cell>
          <cell r="AI159" t="str">
            <v>kW</v>
          </cell>
          <cell r="AJ159" t="str">
            <v>風量</v>
          </cell>
          <cell r="AK159">
            <v>45</v>
          </cell>
          <cell r="AL159" t="str">
            <v>m3/min</v>
          </cell>
          <cell r="AM159" t="str">
            <v>送風機出力</v>
          </cell>
          <cell r="AN159">
            <v>0.04</v>
          </cell>
          <cell r="AO159" t="str">
            <v>kW</v>
          </cell>
          <cell r="AP159" t="str">
            <v>冷媒配管１(ガス)</v>
          </cell>
          <cell r="AQ159">
            <v>12.7</v>
          </cell>
          <cell r="AR159" t="str">
            <v>φ(mm)</v>
          </cell>
          <cell r="AS159" t="str">
            <v>冷媒配管１(液)</v>
          </cell>
          <cell r="AT159">
            <v>6.35</v>
          </cell>
          <cell r="AU159" t="str">
            <v>φ(mm)</v>
          </cell>
          <cell r="AV159" t="str">
            <v>製品質量</v>
          </cell>
          <cell r="AW159">
            <v>52</v>
          </cell>
          <cell r="AX159" t="str">
            <v>kg</v>
          </cell>
          <cell r="AY159">
            <v>19.049999999999997</v>
          </cell>
        </row>
        <row r="160">
          <cell r="B160" t="str">
            <v>PUH-J45SFK-BS</v>
          </cell>
          <cell r="C160" t="str">
            <v>標準価格</v>
          </cell>
          <cell r="D160">
            <v>340000</v>
          </cell>
          <cell r="E160" t="str">
            <v>円</v>
          </cell>
          <cell r="F160" t="str">
            <v>冷房能力</v>
          </cell>
          <cell r="G160">
            <v>4</v>
          </cell>
          <cell r="H160" t="str">
            <v>kW</v>
          </cell>
          <cell r="I160" t="str">
            <v>消費電力(冷房)</v>
          </cell>
          <cell r="J160">
            <v>0</v>
          </cell>
          <cell r="K160" t="str">
            <v>kW</v>
          </cell>
          <cell r="L160" t="str">
            <v>暖房能力</v>
          </cell>
          <cell r="M160">
            <v>4.2</v>
          </cell>
          <cell r="N160" t="str">
            <v>kW</v>
          </cell>
          <cell r="O160" t="str">
            <v>消費電力(暖房)</v>
          </cell>
          <cell r="P160">
            <v>0</v>
          </cell>
          <cell r="Q160" t="str">
            <v>kW</v>
          </cell>
          <cell r="R160" t="str">
            <v>電源</v>
          </cell>
          <cell r="S160" t="str">
            <v>単相</v>
          </cell>
          <cell r="T160" t="str">
            <v>φ</v>
          </cell>
          <cell r="U160" t="str">
            <v>電圧</v>
          </cell>
          <cell r="V160">
            <v>200</v>
          </cell>
          <cell r="W160" t="str">
            <v>V</v>
          </cell>
          <cell r="X160" t="str">
            <v>外形寸法　高さ</v>
          </cell>
          <cell r="Y160">
            <v>680</v>
          </cell>
          <cell r="Z160" t="str">
            <v>mm</v>
          </cell>
          <cell r="AA160" t="str">
            <v>外形寸法　幅</v>
          </cell>
          <cell r="AB160">
            <v>900</v>
          </cell>
          <cell r="AC160" t="str">
            <v>mm</v>
          </cell>
          <cell r="AD160" t="str">
            <v>外形寸法　奥行</v>
          </cell>
          <cell r="AE160">
            <v>350</v>
          </cell>
          <cell r="AF160" t="str">
            <v>mm</v>
          </cell>
          <cell r="AG160" t="str">
            <v>圧縮機出力</v>
          </cell>
          <cell r="AH160">
            <v>1.2</v>
          </cell>
          <cell r="AI160" t="str">
            <v>kW</v>
          </cell>
          <cell r="AJ160" t="str">
            <v>風量</v>
          </cell>
          <cell r="AK160">
            <v>45</v>
          </cell>
          <cell r="AL160" t="str">
            <v>m3/min</v>
          </cell>
          <cell r="AM160" t="str">
            <v>送風機出力</v>
          </cell>
          <cell r="AN160">
            <v>0.04</v>
          </cell>
          <cell r="AO160" t="str">
            <v>kW</v>
          </cell>
          <cell r="AP160" t="str">
            <v>冷媒配管１(ガス)</v>
          </cell>
          <cell r="AQ160">
            <v>12.7</v>
          </cell>
          <cell r="AR160" t="str">
            <v>φ(mm)</v>
          </cell>
          <cell r="AS160" t="str">
            <v>冷媒配管１(液)</v>
          </cell>
          <cell r="AT160">
            <v>6.35</v>
          </cell>
          <cell r="AU160" t="str">
            <v>φ(mm)</v>
          </cell>
          <cell r="AV160" t="str">
            <v>製品質量</v>
          </cell>
          <cell r="AW160">
            <v>52</v>
          </cell>
          <cell r="AX160" t="str">
            <v>kg</v>
          </cell>
          <cell r="AY160">
            <v>19.049999999999997</v>
          </cell>
        </row>
        <row r="161">
          <cell r="B161" t="str">
            <v>PUH-J45SFK-BSG</v>
          </cell>
          <cell r="C161" t="str">
            <v>標準価格</v>
          </cell>
          <cell r="D161">
            <v>370000</v>
          </cell>
          <cell r="E161" t="str">
            <v>円</v>
          </cell>
          <cell r="F161" t="str">
            <v>冷房能力</v>
          </cell>
          <cell r="G161">
            <v>4</v>
          </cell>
          <cell r="H161" t="str">
            <v>kW</v>
          </cell>
          <cell r="I161" t="str">
            <v>消費電力(冷房)</v>
          </cell>
          <cell r="J161">
            <v>0</v>
          </cell>
          <cell r="K161" t="str">
            <v>kW</v>
          </cell>
          <cell r="L161" t="str">
            <v>暖房能力</v>
          </cell>
          <cell r="M161">
            <v>4.2</v>
          </cell>
          <cell r="N161" t="str">
            <v>kW</v>
          </cell>
          <cell r="O161" t="str">
            <v>消費電力(暖房)</v>
          </cell>
          <cell r="P161">
            <v>0</v>
          </cell>
          <cell r="Q161" t="str">
            <v>kW</v>
          </cell>
          <cell r="R161" t="str">
            <v>電源</v>
          </cell>
          <cell r="S161" t="str">
            <v>単相</v>
          </cell>
          <cell r="T161" t="str">
            <v>φ</v>
          </cell>
          <cell r="U161" t="str">
            <v>電圧</v>
          </cell>
          <cell r="V161">
            <v>200</v>
          </cell>
          <cell r="W161" t="str">
            <v>V</v>
          </cell>
          <cell r="X161" t="str">
            <v>外形寸法　高さ</v>
          </cell>
          <cell r="Y161">
            <v>680</v>
          </cell>
          <cell r="Z161" t="str">
            <v>mm</v>
          </cell>
          <cell r="AA161" t="str">
            <v>外形寸法　幅</v>
          </cell>
          <cell r="AB161">
            <v>900</v>
          </cell>
          <cell r="AC161" t="str">
            <v>mm</v>
          </cell>
          <cell r="AD161" t="str">
            <v>外形寸法　奥行</v>
          </cell>
          <cell r="AE161">
            <v>350</v>
          </cell>
          <cell r="AF161" t="str">
            <v>mm</v>
          </cell>
          <cell r="AG161" t="str">
            <v>圧縮機出力</v>
          </cell>
          <cell r="AH161">
            <v>1.2</v>
          </cell>
          <cell r="AI161" t="str">
            <v>kW</v>
          </cell>
          <cell r="AJ161" t="str">
            <v>風量</v>
          </cell>
          <cell r="AK161">
            <v>45</v>
          </cell>
          <cell r="AL161" t="str">
            <v>m3/min</v>
          </cell>
          <cell r="AM161" t="str">
            <v>送風機出力</v>
          </cell>
          <cell r="AN161">
            <v>0.04</v>
          </cell>
          <cell r="AO161" t="str">
            <v>kW</v>
          </cell>
          <cell r="AP161" t="str">
            <v>冷媒配管１(ガス)</v>
          </cell>
          <cell r="AQ161">
            <v>12.7</v>
          </cell>
          <cell r="AR161" t="str">
            <v>φ(mm)</v>
          </cell>
          <cell r="AS161" t="str">
            <v>冷媒配管１(液)</v>
          </cell>
          <cell r="AT161">
            <v>6.35</v>
          </cell>
          <cell r="AU161" t="str">
            <v>φ(mm)</v>
          </cell>
          <cell r="AV161" t="str">
            <v>製品質量</v>
          </cell>
          <cell r="AW161">
            <v>52</v>
          </cell>
          <cell r="AX161" t="str">
            <v>kg</v>
          </cell>
          <cell r="AY161">
            <v>19.049999999999997</v>
          </cell>
        </row>
        <row r="162">
          <cell r="B162" t="str">
            <v>PUH-J45SGA</v>
          </cell>
          <cell r="C162" t="str">
            <v>標準価格</v>
          </cell>
          <cell r="D162">
            <v>285000</v>
          </cell>
          <cell r="E162" t="str">
            <v>円</v>
          </cell>
          <cell r="F162" t="str">
            <v>冷房能力</v>
          </cell>
          <cell r="G162">
            <v>4</v>
          </cell>
          <cell r="H162" t="str">
            <v>kW</v>
          </cell>
          <cell r="I162" t="str">
            <v>消費電力(冷房)</v>
          </cell>
          <cell r="J162">
            <v>0</v>
          </cell>
          <cell r="K162" t="str">
            <v>kW</v>
          </cell>
          <cell r="L162" t="str">
            <v>暖房能力</v>
          </cell>
          <cell r="M162">
            <v>4.2</v>
          </cell>
          <cell r="N162" t="str">
            <v>kW</v>
          </cell>
          <cell r="O162" t="str">
            <v>消費電力(暖房)</v>
          </cell>
          <cell r="P162">
            <v>0</v>
          </cell>
          <cell r="Q162" t="str">
            <v>kW</v>
          </cell>
          <cell r="R162" t="str">
            <v>電源</v>
          </cell>
          <cell r="S162" t="str">
            <v>単相</v>
          </cell>
          <cell r="T162" t="str">
            <v>φ</v>
          </cell>
          <cell r="U162" t="str">
            <v>電圧</v>
          </cell>
          <cell r="V162">
            <v>200</v>
          </cell>
          <cell r="W162" t="str">
            <v>V</v>
          </cell>
          <cell r="X162" t="str">
            <v>外形寸法　高さ</v>
          </cell>
          <cell r="Y162">
            <v>650</v>
          </cell>
          <cell r="Z162" t="str">
            <v>mm</v>
          </cell>
          <cell r="AA162" t="str">
            <v>外形寸法　幅</v>
          </cell>
          <cell r="AB162">
            <v>900</v>
          </cell>
          <cell r="AC162" t="str">
            <v>mm</v>
          </cell>
          <cell r="AD162" t="str">
            <v>外形寸法　奥行</v>
          </cell>
          <cell r="AE162">
            <v>330</v>
          </cell>
          <cell r="AF162" t="str">
            <v>mm</v>
          </cell>
          <cell r="AG162" t="str">
            <v>圧縮機出力</v>
          </cell>
          <cell r="AH162">
            <v>1.2</v>
          </cell>
          <cell r="AI162" t="str">
            <v>kW</v>
          </cell>
          <cell r="AJ162" t="str">
            <v>風量</v>
          </cell>
          <cell r="AK162">
            <v>40</v>
          </cell>
          <cell r="AL162" t="str">
            <v>m3/min</v>
          </cell>
          <cell r="AM162" t="str">
            <v>送風機出力</v>
          </cell>
          <cell r="AN162">
            <v>0.06</v>
          </cell>
          <cell r="AO162" t="str">
            <v>kW</v>
          </cell>
          <cell r="AP162" t="str">
            <v>冷媒配管１(ガス)</v>
          </cell>
          <cell r="AQ162">
            <v>12.7</v>
          </cell>
          <cell r="AR162" t="str">
            <v>φ(mm)</v>
          </cell>
          <cell r="AS162" t="str">
            <v>冷媒配管１(液)</v>
          </cell>
          <cell r="AT162">
            <v>6.35</v>
          </cell>
          <cell r="AU162" t="str">
            <v>φ(mm)</v>
          </cell>
          <cell r="AV162" t="str">
            <v>製品質量</v>
          </cell>
          <cell r="AW162">
            <v>51</v>
          </cell>
          <cell r="AX162" t="str">
            <v>kg</v>
          </cell>
          <cell r="AY162">
            <v>19.049999999999997</v>
          </cell>
        </row>
        <row r="163">
          <cell r="B163" t="str">
            <v>PUH-J45SGA-BS</v>
          </cell>
          <cell r="C163" t="str">
            <v>標準価格</v>
          </cell>
          <cell r="D163">
            <v>345000</v>
          </cell>
          <cell r="E163" t="str">
            <v>円</v>
          </cell>
          <cell r="F163" t="str">
            <v>冷房能力</v>
          </cell>
          <cell r="G163">
            <v>4</v>
          </cell>
          <cell r="H163" t="str">
            <v>kW</v>
          </cell>
          <cell r="I163" t="str">
            <v>消費電力(冷房)</v>
          </cell>
          <cell r="K163" t="str">
            <v>kW</v>
          </cell>
          <cell r="L163" t="str">
            <v>暖房能力</v>
          </cell>
          <cell r="M163">
            <v>4.2</v>
          </cell>
          <cell r="N163" t="str">
            <v>kW</v>
          </cell>
          <cell r="O163" t="str">
            <v>消費電力(暖房)</v>
          </cell>
          <cell r="Q163" t="str">
            <v>kW</v>
          </cell>
          <cell r="R163" t="str">
            <v>電源</v>
          </cell>
          <cell r="S163" t="str">
            <v>単相</v>
          </cell>
          <cell r="T163" t="str">
            <v>φ</v>
          </cell>
          <cell r="U163" t="str">
            <v>電圧</v>
          </cell>
          <cell r="V163">
            <v>200</v>
          </cell>
          <cell r="W163" t="str">
            <v>V</v>
          </cell>
          <cell r="X163" t="str">
            <v>外形寸法　高さ</v>
          </cell>
          <cell r="Y163">
            <v>650</v>
          </cell>
          <cell r="Z163" t="str">
            <v>mm</v>
          </cell>
          <cell r="AA163" t="str">
            <v>外形寸法　幅</v>
          </cell>
          <cell r="AB163">
            <v>900</v>
          </cell>
          <cell r="AC163" t="str">
            <v>mm</v>
          </cell>
          <cell r="AD163" t="str">
            <v>外形寸法　奥行</v>
          </cell>
          <cell r="AE163">
            <v>330</v>
          </cell>
          <cell r="AF163" t="str">
            <v>mm</v>
          </cell>
          <cell r="AG163" t="str">
            <v>圧縮機出力</v>
          </cell>
          <cell r="AH163">
            <v>1.2</v>
          </cell>
          <cell r="AI163" t="str">
            <v>kW</v>
          </cell>
          <cell r="AJ163" t="str">
            <v>風量</v>
          </cell>
          <cell r="AK163">
            <v>40</v>
          </cell>
          <cell r="AL163" t="str">
            <v>m3/min</v>
          </cell>
          <cell r="AM163" t="str">
            <v>送風機出力</v>
          </cell>
          <cell r="AN163">
            <v>0.06</v>
          </cell>
          <cell r="AO163" t="str">
            <v>kW</v>
          </cell>
          <cell r="AP163" t="str">
            <v>冷媒配管１(ガス)</v>
          </cell>
          <cell r="AQ163">
            <v>12.7</v>
          </cell>
          <cell r="AR163" t="str">
            <v>φ(mm)</v>
          </cell>
          <cell r="AS163" t="str">
            <v>冷媒配管１(液)</v>
          </cell>
          <cell r="AT163">
            <v>6.35</v>
          </cell>
          <cell r="AU163" t="str">
            <v>φ(mm)</v>
          </cell>
          <cell r="AV163" t="str">
            <v>製品質量</v>
          </cell>
          <cell r="AW163">
            <v>51</v>
          </cell>
          <cell r="AX163" t="str">
            <v>kg</v>
          </cell>
          <cell r="AY163">
            <v>19.049999999999997</v>
          </cell>
        </row>
        <row r="164">
          <cell r="B164" t="str">
            <v>PUH-J45SGA-BSG</v>
          </cell>
          <cell r="C164" t="str">
            <v>標準価格</v>
          </cell>
          <cell r="D164">
            <v>375000</v>
          </cell>
          <cell r="E164" t="str">
            <v>円</v>
          </cell>
          <cell r="F164" t="str">
            <v>冷房能力</v>
          </cell>
          <cell r="G164">
            <v>4</v>
          </cell>
          <cell r="H164" t="str">
            <v>kW</v>
          </cell>
          <cell r="I164" t="str">
            <v>消費電力(冷房)</v>
          </cell>
          <cell r="K164" t="str">
            <v>kW</v>
          </cell>
          <cell r="L164" t="str">
            <v>暖房能力</v>
          </cell>
          <cell r="M164">
            <v>4.2</v>
          </cell>
          <cell r="N164" t="str">
            <v>kW</v>
          </cell>
          <cell r="O164" t="str">
            <v>消費電力(暖房)</v>
          </cell>
          <cell r="Q164" t="str">
            <v>kW</v>
          </cell>
          <cell r="R164" t="str">
            <v>電源</v>
          </cell>
          <cell r="S164" t="str">
            <v>単相</v>
          </cell>
          <cell r="T164" t="str">
            <v>φ</v>
          </cell>
          <cell r="U164" t="str">
            <v>電圧</v>
          </cell>
          <cell r="V164">
            <v>200</v>
          </cell>
          <cell r="W164" t="str">
            <v>V</v>
          </cell>
          <cell r="X164" t="str">
            <v>外形寸法　高さ</v>
          </cell>
          <cell r="Y164">
            <v>650</v>
          </cell>
          <cell r="Z164" t="str">
            <v>mm</v>
          </cell>
          <cell r="AA164" t="str">
            <v>外形寸法　幅</v>
          </cell>
          <cell r="AB164">
            <v>900</v>
          </cell>
          <cell r="AC164" t="str">
            <v>mm</v>
          </cell>
          <cell r="AD164" t="str">
            <v>外形寸法　奥行</v>
          </cell>
          <cell r="AE164">
            <v>330</v>
          </cell>
          <cell r="AF164" t="str">
            <v>mm</v>
          </cell>
          <cell r="AG164" t="str">
            <v>圧縮機出力</v>
          </cell>
          <cell r="AH164">
            <v>1.2</v>
          </cell>
          <cell r="AI164" t="str">
            <v>kW</v>
          </cell>
          <cell r="AJ164" t="str">
            <v>風量</v>
          </cell>
          <cell r="AK164">
            <v>40</v>
          </cell>
          <cell r="AL164" t="str">
            <v>m3/min</v>
          </cell>
          <cell r="AM164" t="str">
            <v>送風機出力</v>
          </cell>
          <cell r="AN164">
            <v>0.06</v>
          </cell>
          <cell r="AO164" t="str">
            <v>kW</v>
          </cell>
          <cell r="AP164" t="str">
            <v>冷媒配管１(ガス)</v>
          </cell>
          <cell r="AQ164">
            <v>12.7</v>
          </cell>
          <cell r="AR164" t="str">
            <v>φ(mm)</v>
          </cell>
          <cell r="AS164" t="str">
            <v>冷媒配管１(液)</v>
          </cell>
          <cell r="AT164">
            <v>6.35</v>
          </cell>
          <cell r="AU164" t="str">
            <v>φ(mm)</v>
          </cell>
          <cell r="AV164" t="str">
            <v>製品質量</v>
          </cell>
          <cell r="AW164">
            <v>51</v>
          </cell>
          <cell r="AX164" t="str">
            <v>kg</v>
          </cell>
          <cell r="AY164">
            <v>19.049999999999997</v>
          </cell>
        </row>
        <row r="165">
          <cell r="B165" t="str">
            <v>PUH-J45SGAM</v>
          </cell>
          <cell r="C165" t="str">
            <v>標準価格</v>
          </cell>
          <cell r="D165">
            <v>310000</v>
          </cell>
          <cell r="E165" t="str">
            <v>円</v>
          </cell>
          <cell r="F165" t="str">
            <v>冷房能力</v>
          </cell>
          <cell r="G165">
            <v>4</v>
          </cell>
          <cell r="H165" t="str">
            <v>kW</v>
          </cell>
          <cell r="I165" t="str">
            <v>消費電力(冷房)</v>
          </cell>
          <cell r="K165" t="str">
            <v>kW</v>
          </cell>
          <cell r="L165" t="str">
            <v>暖房能力</v>
          </cell>
          <cell r="M165">
            <v>4.2</v>
          </cell>
          <cell r="N165" t="str">
            <v>kW</v>
          </cell>
          <cell r="O165" t="str">
            <v>消費電力(暖房)</v>
          </cell>
          <cell r="Q165" t="str">
            <v>kW</v>
          </cell>
          <cell r="R165" t="str">
            <v>電源</v>
          </cell>
          <cell r="S165" t="str">
            <v>単相</v>
          </cell>
          <cell r="T165" t="str">
            <v>φ</v>
          </cell>
          <cell r="U165" t="str">
            <v>電圧</v>
          </cell>
          <cell r="V165">
            <v>200</v>
          </cell>
          <cell r="W165" t="str">
            <v>V</v>
          </cell>
          <cell r="X165" t="str">
            <v>外形寸法　高さ</v>
          </cell>
          <cell r="Y165">
            <v>650</v>
          </cell>
          <cell r="Z165" t="str">
            <v>mm</v>
          </cell>
          <cell r="AA165" t="str">
            <v>外形寸法　幅</v>
          </cell>
          <cell r="AB165">
            <v>900</v>
          </cell>
          <cell r="AC165" t="str">
            <v>mm</v>
          </cell>
          <cell r="AD165" t="str">
            <v>外形寸法　奥行</v>
          </cell>
          <cell r="AE165">
            <v>330</v>
          </cell>
          <cell r="AF165" t="str">
            <v>mm</v>
          </cell>
          <cell r="AG165" t="str">
            <v>圧縮機出力</v>
          </cell>
          <cell r="AH165">
            <v>1.2</v>
          </cell>
          <cell r="AI165" t="str">
            <v>kW</v>
          </cell>
          <cell r="AJ165" t="str">
            <v>風量</v>
          </cell>
          <cell r="AK165">
            <v>40</v>
          </cell>
          <cell r="AL165" t="str">
            <v>m3/min</v>
          </cell>
          <cell r="AM165" t="str">
            <v>送風機出力</v>
          </cell>
          <cell r="AN165">
            <v>0.06</v>
          </cell>
          <cell r="AO165" t="str">
            <v>kW</v>
          </cell>
          <cell r="AP165" t="str">
            <v>冷媒配管１(ガス)</v>
          </cell>
          <cell r="AQ165">
            <v>12.7</v>
          </cell>
          <cell r="AR165" t="str">
            <v>φ(mm)</v>
          </cell>
          <cell r="AS165" t="str">
            <v>冷媒配管１(液)</v>
          </cell>
          <cell r="AT165">
            <v>6.35</v>
          </cell>
          <cell r="AU165" t="str">
            <v>φ(mm)</v>
          </cell>
          <cell r="AV165" t="str">
            <v>製品質量</v>
          </cell>
          <cell r="AW165">
            <v>51</v>
          </cell>
          <cell r="AX165" t="str">
            <v>kg</v>
          </cell>
          <cell r="AY165">
            <v>19.049999999999997</v>
          </cell>
        </row>
        <row r="166">
          <cell r="B166" t="str">
            <v>PUH-J50FK</v>
          </cell>
          <cell r="C166" t="str">
            <v>標準価格</v>
          </cell>
          <cell r="D166">
            <v>315000</v>
          </cell>
          <cell r="E166" t="str">
            <v>円</v>
          </cell>
          <cell r="F166" t="str">
            <v>冷房能力</v>
          </cell>
          <cell r="G166">
            <v>4.5</v>
          </cell>
          <cell r="H166" t="str">
            <v>kW</v>
          </cell>
          <cell r="I166" t="str">
            <v>消費電力(冷房)</v>
          </cell>
          <cell r="J166">
            <v>0</v>
          </cell>
          <cell r="K166" t="str">
            <v>kW</v>
          </cell>
          <cell r="L166" t="str">
            <v>暖房能力</v>
          </cell>
          <cell r="M166">
            <v>5</v>
          </cell>
          <cell r="N166" t="str">
            <v>kW</v>
          </cell>
          <cell r="O166" t="str">
            <v>消費電力(暖房)</v>
          </cell>
          <cell r="P166">
            <v>0</v>
          </cell>
          <cell r="Q166" t="str">
            <v>kW</v>
          </cell>
          <cell r="R166" t="str">
            <v>電源</v>
          </cell>
          <cell r="S166" t="str">
            <v>三相</v>
          </cell>
          <cell r="T166" t="str">
            <v>φ</v>
          </cell>
          <cell r="U166" t="str">
            <v>電圧</v>
          </cell>
          <cell r="V166">
            <v>200</v>
          </cell>
          <cell r="W166" t="str">
            <v>V</v>
          </cell>
          <cell r="X166" t="str">
            <v>外形寸法　高さ</v>
          </cell>
          <cell r="Y166">
            <v>680</v>
          </cell>
          <cell r="Z166" t="str">
            <v>mm</v>
          </cell>
          <cell r="AA166" t="str">
            <v>外形寸法　幅</v>
          </cell>
          <cell r="AB166">
            <v>900</v>
          </cell>
          <cell r="AC166" t="str">
            <v>mm</v>
          </cell>
          <cell r="AD166" t="str">
            <v>外形寸法　奥行</v>
          </cell>
          <cell r="AE166">
            <v>350</v>
          </cell>
          <cell r="AF166" t="str">
            <v>mm</v>
          </cell>
          <cell r="AG166" t="str">
            <v>圧縮機出力</v>
          </cell>
          <cell r="AH166">
            <v>1.3</v>
          </cell>
          <cell r="AI166" t="str">
            <v>kW</v>
          </cell>
          <cell r="AJ166" t="str">
            <v>風量</v>
          </cell>
          <cell r="AK166">
            <v>45</v>
          </cell>
          <cell r="AL166" t="str">
            <v>m3/min</v>
          </cell>
          <cell r="AM166" t="str">
            <v>送風機出力</v>
          </cell>
          <cell r="AN166">
            <v>0.04</v>
          </cell>
          <cell r="AO166" t="str">
            <v>kW</v>
          </cell>
          <cell r="AP166" t="str">
            <v>冷媒配管１(ガス)</v>
          </cell>
          <cell r="AQ166">
            <v>12.7</v>
          </cell>
          <cell r="AR166" t="str">
            <v>φ(mm)</v>
          </cell>
          <cell r="AS166" t="str">
            <v>冷媒配管１(液)</v>
          </cell>
          <cell r="AT166">
            <v>6.35</v>
          </cell>
          <cell r="AU166" t="str">
            <v>φ(mm)</v>
          </cell>
          <cell r="AV166" t="str">
            <v>製品質量</v>
          </cell>
          <cell r="AW166">
            <v>54</v>
          </cell>
          <cell r="AX166" t="str">
            <v>kg</v>
          </cell>
          <cell r="AY166">
            <v>19.049999999999997</v>
          </cell>
        </row>
        <row r="167">
          <cell r="B167" t="str">
            <v>PUH-J50FK-BS</v>
          </cell>
          <cell r="C167" t="str">
            <v>標準価格</v>
          </cell>
          <cell r="D167">
            <v>380000</v>
          </cell>
          <cell r="E167" t="str">
            <v>円</v>
          </cell>
          <cell r="F167" t="str">
            <v>冷房能力</v>
          </cell>
          <cell r="G167">
            <v>4.5</v>
          </cell>
          <cell r="H167" t="str">
            <v>kW</v>
          </cell>
          <cell r="I167" t="str">
            <v>消費電力(冷房)</v>
          </cell>
          <cell r="J167">
            <v>0</v>
          </cell>
          <cell r="K167" t="str">
            <v>kW</v>
          </cell>
          <cell r="L167" t="str">
            <v>暖房能力</v>
          </cell>
          <cell r="M167">
            <v>5</v>
          </cell>
          <cell r="N167" t="str">
            <v>kW</v>
          </cell>
          <cell r="O167" t="str">
            <v>消費電力(暖房)</v>
          </cell>
          <cell r="P167">
            <v>0</v>
          </cell>
          <cell r="Q167" t="str">
            <v>kW</v>
          </cell>
          <cell r="R167" t="str">
            <v>電源</v>
          </cell>
          <cell r="S167" t="str">
            <v>三相</v>
          </cell>
          <cell r="T167" t="str">
            <v>φ</v>
          </cell>
          <cell r="U167" t="str">
            <v>電圧</v>
          </cell>
          <cell r="V167">
            <v>200</v>
          </cell>
          <cell r="W167" t="str">
            <v>V</v>
          </cell>
          <cell r="X167" t="str">
            <v>外形寸法　高さ</v>
          </cell>
          <cell r="Y167">
            <v>680</v>
          </cell>
          <cell r="Z167" t="str">
            <v>mm</v>
          </cell>
          <cell r="AA167" t="str">
            <v>外形寸法　幅</v>
          </cell>
          <cell r="AB167">
            <v>900</v>
          </cell>
          <cell r="AC167" t="str">
            <v>mm</v>
          </cell>
          <cell r="AD167" t="str">
            <v>外形寸法　奥行</v>
          </cell>
          <cell r="AE167">
            <v>350</v>
          </cell>
          <cell r="AF167" t="str">
            <v>mm</v>
          </cell>
          <cell r="AG167" t="str">
            <v>圧縮機出力</v>
          </cell>
          <cell r="AH167">
            <v>1.3</v>
          </cell>
          <cell r="AI167" t="str">
            <v>kW</v>
          </cell>
          <cell r="AJ167" t="str">
            <v>風量</v>
          </cell>
          <cell r="AK167">
            <v>45</v>
          </cell>
          <cell r="AL167" t="str">
            <v>m3/min</v>
          </cell>
          <cell r="AM167" t="str">
            <v>送風機出力</v>
          </cell>
          <cell r="AN167">
            <v>0.04</v>
          </cell>
          <cell r="AO167" t="str">
            <v>kW</v>
          </cell>
          <cell r="AP167" t="str">
            <v>冷媒配管１(ガス)</v>
          </cell>
          <cell r="AQ167">
            <v>12.7</v>
          </cell>
          <cell r="AR167" t="str">
            <v>φ(mm)</v>
          </cell>
          <cell r="AS167" t="str">
            <v>冷媒配管１(液)</v>
          </cell>
          <cell r="AT167">
            <v>6.35</v>
          </cell>
          <cell r="AU167" t="str">
            <v>φ(mm)</v>
          </cell>
          <cell r="AV167" t="str">
            <v>製品質量</v>
          </cell>
          <cell r="AW167">
            <v>54</v>
          </cell>
          <cell r="AX167" t="str">
            <v>kg</v>
          </cell>
          <cell r="AY167">
            <v>19.049999999999997</v>
          </cell>
        </row>
        <row r="168">
          <cell r="B168" t="str">
            <v>PUH-J50FK-BSG</v>
          </cell>
          <cell r="C168" t="str">
            <v>標準価格</v>
          </cell>
          <cell r="D168">
            <v>410000</v>
          </cell>
          <cell r="E168" t="str">
            <v>円</v>
          </cell>
          <cell r="F168" t="str">
            <v>冷房能力</v>
          </cell>
          <cell r="G168">
            <v>4.5</v>
          </cell>
          <cell r="H168" t="str">
            <v>kW</v>
          </cell>
          <cell r="I168" t="str">
            <v>消費電力(冷房)</v>
          </cell>
          <cell r="J168">
            <v>0</v>
          </cell>
          <cell r="K168" t="str">
            <v>kW</v>
          </cell>
          <cell r="L168" t="str">
            <v>暖房能力</v>
          </cell>
          <cell r="M168">
            <v>5</v>
          </cell>
          <cell r="N168" t="str">
            <v>kW</v>
          </cell>
          <cell r="O168" t="str">
            <v>消費電力(暖房)</v>
          </cell>
          <cell r="P168">
            <v>0</v>
          </cell>
          <cell r="Q168" t="str">
            <v>kW</v>
          </cell>
          <cell r="R168" t="str">
            <v>電源</v>
          </cell>
          <cell r="S168" t="str">
            <v>三相</v>
          </cell>
          <cell r="T168" t="str">
            <v>φ</v>
          </cell>
          <cell r="U168" t="str">
            <v>電圧</v>
          </cell>
          <cell r="V168">
            <v>200</v>
          </cell>
          <cell r="W168" t="str">
            <v>V</v>
          </cell>
          <cell r="X168" t="str">
            <v>外形寸法　高さ</v>
          </cell>
          <cell r="Y168">
            <v>680</v>
          </cell>
          <cell r="Z168" t="str">
            <v>mm</v>
          </cell>
          <cell r="AA168" t="str">
            <v>外形寸法　幅</v>
          </cell>
          <cell r="AB168">
            <v>900</v>
          </cell>
          <cell r="AC168" t="str">
            <v>mm</v>
          </cell>
          <cell r="AD168" t="str">
            <v>外形寸法　奥行</v>
          </cell>
          <cell r="AE168">
            <v>350</v>
          </cell>
          <cell r="AF168" t="str">
            <v>mm</v>
          </cell>
          <cell r="AG168" t="str">
            <v>圧縮機出力</v>
          </cell>
          <cell r="AH168">
            <v>1.3</v>
          </cell>
          <cell r="AI168" t="str">
            <v>kW</v>
          </cell>
          <cell r="AJ168" t="str">
            <v>風量</v>
          </cell>
          <cell r="AK168">
            <v>45</v>
          </cell>
          <cell r="AL168" t="str">
            <v>m3/min</v>
          </cell>
          <cell r="AM168" t="str">
            <v>送風機出力</v>
          </cell>
          <cell r="AN168">
            <v>0.04</v>
          </cell>
          <cell r="AO168" t="str">
            <v>kW</v>
          </cell>
          <cell r="AP168" t="str">
            <v>冷媒配管１(ガス)</v>
          </cell>
          <cell r="AQ168">
            <v>12.7</v>
          </cell>
          <cell r="AR168" t="str">
            <v>φ(mm)</v>
          </cell>
          <cell r="AS168" t="str">
            <v>冷媒配管１(液)</v>
          </cell>
          <cell r="AT168">
            <v>6.35</v>
          </cell>
          <cell r="AU168" t="str">
            <v>φ(mm)</v>
          </cell>
          <cell r="AV168" t="str">
            <v>製品質量</v>
          </cell>
          <cell r="AW168">
            <v>54</v>
          </cell>
          <cell r="AX168" t="str">
            <v>kg</v>
          </cell>
          <cell r="AY168">
            <v>19.049999999999997</v>
          </cell>
        </row>
        <row r="169">
          <cell r="B169" t="str">
            <v>PUH-J50GA</v>
          </cell>
          <cell r="C169" t="str">
            <v>標準価格</v>
          </cell>
          <cell r="D169">
            <v>320000</v>
          </cell>
          <cell r="E169" t="str">
            <v>円</v>
          </cell>
          <cell r="F169" t="str">
            <v>冷房能力</v>
          </cell>
          <cell r="G169">
            <v>4.5</v>
          </cell>
          <cell r="H169" t="str">
            <v>kW</v>
          </cell>
          <cell r="I169" t="str">
            <v>消費電力(冷房)</v>
          </cell>
          <cell r="J169">
            <v>0</v>
          </cell>
          <cell r="K169" t="str">
            <v>kW</v>
          </cell>
          <cell r="L169" t="str">
            <v>暖房能力</v>
          </cell>
          <cell r="M169">
            <v>5</v>
          </cell>
          <cell r="N169" t="str">
            <v>kW</v>
          </cell>
          <cell r="O169" t="str">
            <v>消費電力(暖房)</v>
          </cell>
          <cell r="P169">
            <v>0</v>
          </cell>
          <cell r="Q169" t="str">
            <v>kW</v>
          </cell>
          <cell r="R169" t="str">
            <v>電源</v>
          </cell>
          <cell r="S169" t="str">
            <v>三相</v>
          </cell>
          <cell r="T169" t="str">
            <v>φ</v>
          </cell>
          <cell r="U169" t="str">
            <v>電圧</v>
          </cell>
          <cell r="V169">
            <v>200</v>
          </cell>
          <cell r="W169" t="str">
            <v>V</v>
          </cell>
          <cell r="X169" t="str">
            <v>外形寸法　高さ</v>
          </cell>
          <cell r="Y169">
            <v>650</v>
          </cell>
          <cell r="Z169" t="str">
            <v>mm</v>
          </cell>
          <cell r="AA169" t="str">
            <v>外形寸法　幅</v>
          </cell>
          <cell r="AB169">
            <v>900</v>
          </cell>
          <cell r="AC169" t="str">
            <v>mm</v>
          </cell>
          <cell r="AD169" t="str">
            <v>外形寸法　奥行</v>
          </cell>
          <cell r="AE169">
            <v>330</v>
          </cell>
          <cell r="AF169" t="str">
            <v>mm</v>
          </cell>
          <cell r="AG169" t="str">
            <v>圧縮機出力</v>
          </cell>
          <cell r="AH169">
            <v>1.3</v>
          </cell>
          <cell r="AI169" t="str">
            <v>kW</v>
          </cell>
          <cell r="AJ169" t="str">
            <v>風量</v>
          </cell>
          <cell r="AK169">
            <v>40</v>
          </cell>
          <cell r="AL169" t="str">
            <v>m3/min</v>
          </cell>
          <cell r="AM169" t="str">
            <v>送風機出力</v>
          </cell>
          <cell r="AN169">
            <v>0.06</v>
          </cell>
          <cell r="AO169" t="str">
            <v>kW</v>
          </cell>
          <cell r="AP169" t="str">
            <v>冷媒配管１(ガス)</v>
          </cell>
          <cell r="AQ169">
            <v>12.7</v>
          </cell>
          <cell r="AR169" t="str">
            <v>φ(mm)</v>
          </cell>
          <cell r="AS169" t="str">
            <v>冷媒配管１(液)</v>
          </cell>
          <cell r="AT169">
            <v>6.35</v>
          </cell>
          <cell r="AU169" t="str">
            <v>φ(mm)</v>
          </cell>
          <cell r="AV169" t="str">
            <v>製品質量</v>
          </cell>
          <cell r="AW169">
            <v>54</v>
          </cell>
          <cell r="AX169" t="str">
            <v>kg</v>
          </cell>
          <cell r="AY169">
            <v>19.049999999999997</v>
          </cell>
        </row>
        <row r="170">
          <cell r="B170" t="str">
            <v>PUH-J50GA-BS</v>
          </cell>
          <cell r="C170" t="str">
            <v>標準価格</v>
          </cell>
          <cell r="D170">
            <v>385000</v>
          </cell>
          <cell r="E170" t="str">
            <v>円</v>
          </cell>
          <cell r="F170" t="str">
            <v>冷房能力</v>
          </cell>
          <cell r="G170">
            <v>4.5</v>
          </cell>
          <cell r="H170" t="str">
            <v>kW</v>
          </cell>
          <cell r="I170" t="str">
            <v>消費電力(冷房)</v>
          </cell>
          <cell r="K170" t="str">
            <v>kW</v>
          </cell>
          <cell r="L170" t="str">
            <v>暖房能力</v>
          </cell>
          <cell r="M170">
            <v>5</v>
          </cell>
          <cell r="N170" t="str">
            <v>kW</v>
          </cell>
          <cell r="O170" t="str">
            <v>消費電力(暖房)</v>
          </cell>
          <cell r="Q170" t="str">
            <v>kW</v>
          </cell>
          <cell r="R170" t="str">
            <v>電源</v>
          </cell>
          <cell r="S170" t="str">
            <v>三相</v>
          </cell>
          <cell r="T170" t="str">
            <v>φ</v>
          </cell>
          <cell r="U170" t="str">
            <v>電圧</v>
          </cell>
          <cell r="V170">
            <v>200</v>
          </cell>
          <cell r="W170" t="str">
            <v>V</v>
          </cell>
          <cell r="X170" t="str">
            <v>外形寸法　高さ</v>
          </cell>
          <cell r="Y170">
            <v>650</v>
          </cell>
          <cell r="Z170" t="str">
            <v>mm</v>
          </cell>
          <cell r="AA170" t="str">
            <v>外形寸法　幅</v>
          </cell>
          <cell r="AB170">
            <v>900</v>
          </cell>
          <cell r="AC170" t="str">
            <v>mm</v>
          </cell>
          <cell r="AD170" t="str">
            <v>外形寸法　奥行</v>
          </cell>
          <cell r="AE170">
            <v>330</v>
          </cell>
          <cell r="AF170" t="str">
            <v>mm</v>
          </cell>
          <cell r="AG170" t="str">
            <v>圧縮機出力</v>
          </cell>
          <cell r="AH170">
            <v>1.3</v>
          </cell>
          <cell r="AI170" t="str">
            <v>kW</v>
          </cell>
          <cell r="AJ170" t="str">
            <v>風量</v>
          </cell>
          <cell r="AK170">
            <v>40</v>
          </cell>
          <cell r="AL170" t="str">
            <v>m3/min</v>
          </cell>
          <cell r="AM170" t="str">
            <v>送風機出力</v>
          </cell>
          <cell r="AN170">
            <v>0.06</v>
          </cell>
          <cell r="AO170" t="str">
            <v>kW</v>
          </cell>
          <cell r="AP170" t="str">
            <v>冷媒配管１(ガス)</v>
          </cell>
          <cell r="AQ170">
            <v>12.7</v>
          </cell>
          <cell r="AR170" t="str">
            <v>φ(mm)</v>
          </cell>
          <cell r="AS170" t="str">
            <v>冷媒配管１(液)</v>
          </cell>
          <cell r="AT170">
            <v>6.35</v>
          </cell>
          <cell r="AU170" t="str">
            <v>φ(mm)</v>
          </cell>
          <cell r="AV170" t="str">
            <v>製品質量</v>
          </cell>
          <cell r="AW170">
            <v>54</v>
          </cell>
          <cell r="AX170" t="str">
            <v>kg</v>
          </cell>
          <cell r="AY170">
            <v>19.049999999999997</v>
          </cell>
        </row>
        <row r="171">
          <cell r="B171" t="str">
            <v>PUH-J50GA-BSG</v>
          </cell>
          <cell r="C171" t="str">
            <v>標準価格</v>
          </cell>
          <cell r="D171">
            <v>420000</v>
          </cell>
          <cell r="E171" t="str">
            <v>円</v>
          </cell>
          <cell r="F171" t="str">
            <v>冷房能力</v>
          </cell>
          <cell r="G171">
            <v>4.5</v>
          </cell>
          <cell r="H171" t="str">
            <v>kW</v>
          </cell>
          <cell r="I171" t="str">
            <v>消費電力(冷房)</v>
          </cell>
          <cell r="K171" t="str">
            <v>kW</v>
          </cell>
          <cell r="L171" t="str">
            <v>暖房能力</v>
          </cell>
          <cell r="M171">
            <v>5</v>
          </cell>
          <cell r="N171" t="str">
            <v>kW</v>
          </cell>
          <cell r="O171" t="str">
            <v>消費電力(暖房)</v>
          </cell>
          <cell r="Q171" t="str">
            <v>kW</v>
          </cell>
          <cell r="R171" t="str">
            <v>電源</v>
          </cell>
          <cell r="S171" t="str">
            <v>三相</v>
          </cell>
          <cell r="T171" t="str">
            <v>φ</v>
          </cell>
          <cell r="U171" t="str">
            <v>電圧</v>
          </cell>
          <cell r="V171">
            <v>200</v>
          </cell>
          <cell r="W171" t="str">
            <v>V</v>
          </cell>
          <cell r="X171" t="str">
            <v>外形寸法　高さ</v>
          </cell>
          <cell r="Y171">
            <v>650</v>
          </cell>
          <cell r="Z171" t="str">
            <v>mm</v>
          </cell>
          <cell r="AA171" t="str">
            <v>外形寸法　幅</v>
          </cell>
          <cell r="AB171">
            <v>900</v>
          </cell>
          <cell r="AC171" t="str">
            <v>mm</v>
          </cell>
          <cell r="AD171" t="str">
            <v>外形寸法　奥行</v>
          </cell>
          <cell r="AE171">
            <v>330</v>
          </cell>
          <cell r="AF171" t="str">
            <v>mm</v>
          </cell>
          <cell r="AG171" t="str">
            <v>圧縮機出力</v>
          </cell>
          <cell r="AH171">
            <v>1.3</v>
          </cell>
          <cell r="AI171" t="str">
            <v>kW</v>
          </cell>
          <cell r="AJ171" t="str">
            <v>風量</v>
          </cell>
          <cell r="AK171">
            <v>40</v>
          </cell>
          <cell r="AL171" t="str">
            <v>m3/min</v>
          </cell>
          <cell r="AM171" t="str">
            <v>送風機出力</v>
          </cell>
          <cell r="AN171">
            <v>0.06</v>
          </cell>
          <cell r="AO171" t="str">
            <v>kW</v>
          </cell>
          <cell r="AP171" t="str">
            <v>冷媒配管１(ガス)</v>
          </cell>
          <cell r="AQ171">
            <v>12.7</v>
          </cell>
          <cell r="AR171" t="str">
            <v>φ(mm)</v>
          </cell>
          <cell r="AS171" t="str">
            <v>冷媒配管１(液)</v>
          </cell>
          <cell r="AT171">
            <v>6.35</v>
          </cell>
          <cell r="AU171" t="str">
            <v>φ(mm)</v>
          </cell>
          <cell r="AV171" t="str">
            <v>製品質量</v>
          </cell>
          <cell r="AW171">
            <v>54</v>
          </cell>
          <cell r="AX171" t="str">
            <v>kg</v>
          </cell>
          <cell r="AY171">
            <v>19.049999999999997</v>
          </cell>
        </row>
        <row r="172">
          <cell r="B172" t="str">
            <v>PUH-J50GAM</v>
          </cell>
          <cell r="C172" t="str">
            <v>標準価格</v>
          </cell>
          <cell r="D172">
            <v>345000</v>
          </cell>
          <cell r="E172" t="str">
            <v>円</v>
          </cell>
          <cell r="F172" t="str">
            <v>冷房能力</v>
          </cell>
          <cell r="G172">
            <v>4.5</v>
          </cell>
          <cell r="H172" t="str">
            <v>kW</v>
          </cell>
          <cell r="I172" t="str">
            <v>消費電力(冷房)</v>
          </cell>
          <cell r="K172" t="str">
            <v>kW</v>
          </cell>
          <cell r="L172" t="str">
            <v>暖房能力</v>
          </cell>
          <cell r="M172">
            <v>5</v>
          </cell>
          <cell r="N172" t="str">
            <v>kW</v>
          </cell>
          <cell r="O172" t="str">
            <v>消費電力(暖房)</v>
          </cell>
          <cell r="Q172" t="str">
            <v>kW</v>
          </cell>
          <cell r="R172" t="str">
            <v>電源</v>
          </cell>
          <cell r="S172" t="str">
            <v>三相</v>
          </cell>
          <cell r="T172" t="str">
            <v>φ</v>
          </cell>
          <cell r="U172" t="str">
            <v>電圧</v>
          </cell>
          <cell r="V172">
            <v>200</v>
          </cell>
          <cell r="W172" t="str">
            <v>V</v>
          </cell>
          <cell r="X172" t="str">
            <v>外形寸法　高さ</v>
          </cell>
          <cell r="Y172">
            <v>650</v>
          </cell>
          <cell r="Z172" t="str">
            <v>mm</v>
          </cell>
          <cell r="AA172" t="str">
            <v>外形寸法　幅</v>
          </cell>
          <cell r="AB172">
            <v>900</v>
          </cell>
          <cell r="AC172" t="str">
            <v>mm</v>
          </cell>
          <cell r="AD172" t="str">
            <v>外形寸法　奥行</v>
          </cell>
          <cell r="AE172">
            <v>330</v>
          </cell>
          <cell r="AF172" t="str">
            <v>mm</v>
          </cell>
          <cell r="AG172" t="str">
            <v>圧縮機出力</v>
          </cell>
          <cell r="AH172">
            <v>1.3</v>
          </cell>
          <cell r="AI172" t="str">
            <v>kW</v>
          </cell>
          <cell r="AJ172" t="str">
            <v>風量</v>
          </cell>
          <cell r="AK172">
            <v>40</v>
          </cell>
          <cell r="AL172" t="str">
            <v>m3/min</v>
          </cell>
          <cell r="AM172" t="str">
            <v>送風機出力</v>
          </cell>
          <cell r="AN172">
            <v>0.06</v>
          </cell>
          <cell r="AO172" t="str">
            <v>kW</v>
          </cell>
          <cell r="AP172" t="str">
            <v>冷媒配管１(ガス)</v>
          </cell>
          <cell r="AQ172">
            <v>12.7</v>
          </cell>
          <cell r="AR172" t="str">
            <v>φ(mm)</v>
          </cell>
          <cell r="AS172" t="str">
            <v>冷媒配管１(液)</v>
          </cell>
          <cell r="AT172">
            <v>6.35</v>
          </cell>
          <cell r="AU172" t="str">
            <v>φ(mm)</v>
          </cell>
          <cell r="AV172" t="str">
            <v>製品質量</v>
          </cell>
          <cell r="AW172">
            <v>54</v>
          </cell>
          <cell r="AX172" t="str">
            <v>kg</v>
          </cell>
          <cell r="AY172">
            <v>19.049999999999997</v>
          </cell>
        </row>
        <row r="173">
          <cell r="B173" t="str">
            <v>PUH-J50SFK</v>
          </cell>
          <cell r="C173" t="str">
            <v>標準価格</v>
          </cell>
          <cell r="D173">
            <v>315000</v>
          </cell>
          <cell r="E173" t="str">
            <v>円</v>
          </cell>
          <cell r="F173" t="str">
            <v>冷房能力</v>
          </cell>
          <cell r="G173">
            <v>4.5</v>
          </cell>
          <cell r="H173" t="str">
            <v>kW</v>
          </cell>
          <cell r="I173" t="str">
            <v>消費電力(冷房)</v>
          </cell>
          <cell r="J173">
            <v>0</v>
          </cell>
          <cell r="K173" t="str">
            <v>kW</v>
          </cell>
          <cell r="L173" t="str">
            <v>暖房能力</v>
          </cell>
          <cell r="M173">
            <v>5</v>
          </cell>
          <cell r="N173" t="str">
            <v>kW</v>
          </cell>
          <cell r="O173" t="str">
            <v>消費電力(暖房)</v>
          </cell>
          <cell r="P173">
            <v>0</v>
          </cell>
          <cell r="Q173" t="str">
            <v>kW</v>
          </cell>
          <cell r="R173" t="str">
            <v>電源</v>
          </cell>
          <cell r="S173" t="str">
            <v>単相</v>
          </cell>
          <cell r="T173" t="str">
            <v>φ</v>
          </cell>
          <cell r="U173" t="str">
            <v>電圧</v>
          </cell>
          <cell r="V173">
            <v>200</v>
          </cell>
          <cell r="W173" t="str">
            <v>V</v>
          </cell>
          <cell r="X173" t="str">
            <v>外形寸法　高さ</v>
          </cell>
          <cell r="Y173">
            <v>680</v>
          </cell>
          <cell r="Z173" t="str">
            <v>mm</v>
          </cell>
          <cell r="AA173" t="str">
            <v>外形寸法　幅</v>
          </cell>
          <cell r="AB173">
            <v>900</v>
          </cell>
          <cell r="AC173" t="str">
            <v>mm</v>
          </cell>
          <cell r="AD173" t="str">
            <v>外形寸法　奥行</v>
          </cell>
          <cell r="AE173">
            <v>350</v>
          </cell>
          <cell r="AF173" t="str">
            <v>mm</v>
          </cell>
          <cell r="AG173" t="str">
            <v>圧縮機出力</v>
          </cell>
          <cell r="AH173">
            <v>1.3</v>
          </cell>
          <cell r="AI173" t="str">
            <v>kW</v>
          </cell>
          <cell r="AJ173" t="str">
            <v>風量</v>
          </cell>
          <cell r="AK173">
            <v>45</v>
          </cell>
          <cell r="AL173" t="str">
            <v>m3/min</v>
          </cell>
          <cell r="AM173" t="str">
            <v>送風機出力</v>
          </cell>
          <cell r="AN173">
            <v>0.04</v>
          </cell>
          <cell r="AO173" t="str">
            <v>kW</v>
          </cell>
          <cell r="AP173" t="str">
            <v>冷媒配管１(ガス)</v>
          </cell>
          <cell r="AQ173">
            <v>12.7</v>
          </cell>
          <cell r="AR173" t="str">
            <v>φ(mm)</v>
          </cell>
          <cell r="AS173" t="str">
            <v>冷媒配管１(液)</v>
          </cell>
          <cell r="AT173">
            <v>6.35</v>
          </cell>
          <cell r="AU173" t="str">
            <v>φ(mm)</v>
          </cell>
          <cell r="AV173" t="str">
            <v>製品質量</v>
          </cell>
          <cell r="AW173">
            <v>54</v>
          </cell>
          <cell r="AX173" t="str">
            <v>kg</v>
          </cell>
          <cell r="AY173">
            <v>19.049999999999997</v>
          </cell>
        </row>
        <row r="174">
          <cell r="B174" t="str">
            <v>PUH-J50SFK-BS</v>
          </cell>
          <cell r="C174" t="str">
            <v>標準価格</v>
          </cell>
          <cell r="D174">
            <v>380000</v>
          </cell>
          <cell r="E174" t="str">
            <v>円</v>
          </cell>
          <cell r="F174" t="str">
            <v>冷房能力</v>
          </cell>
          <cell r="G174">
            <v>4.5</v>
          </cell>
          <cell r="H174" t="str">
            <v>kW</v>
          </cell>
          <cell r="I174" t="str">
            <v>消費電力(冷房)</v>
          </cell>
          <cell r="J174">
            <v>0</v>
          </cell>
          <cell r="K174" t="str">
            <v>kW</v>
          </cell>
          <cell r="L174" t="str">
            <v>暖房能力</v>
          </cell>
          <cell r="M174">
            <v>5</v>
          </cell>
          <cell r="N174" t="str">
            <v>kW</v>
          </cell>
          <cell r="O174" t="str">
            <v>消費電力(暖房)</v>
          </cell>
          <cell r="P174">
            <v>0</v>
          </cell>
          <cell r="Q174" t="str">
            <v>kW</v>
          </cell>
          <cell r="R174" t="str">
            <v>電源</v>
          </cell>
          <cell r="S174" t="str">
            <v>単相</v>
          </cell>
          <cell r="T174" t="str">
            <v>φ</v>
          </cell>
          <cell r="U174" t="str">
            <v>電圧</v>
          </cell>
          <cell r="V174">
            <v>200</v>
          </cell>
          <cell r="W174" t="str">
            <v>V</v>
          </cell>
          <cell r="X174" t="str">
            <v>外形寸法　高さ</v>
          </cell>
          <cell r="Y174">
            <v>680</v>
          </cell>
          <cell r="Z174" t="str">
            <v>mm</v>
          </cell>
          <cell r="AA174" t="str">
            <v>外形寸法　幅</v>
          </cell>
          <cell r="AB174">
            <v>900</v>
          </cell>
          <cell r="AC174" t="str">
            <v>mm</v>
          </cell>
          <cell r="AD174" t="str">
            <v>外形寸法　奥行</v>
          </cell>
          <cell r="AE174">
            <v>350</v>
          </cell>
          <cell r="AF174" t="str">
            <v>mm</v>
          </cell>
          <cell r="AG174" t="str">
            <v>圧縮機出力</v>
          </cell>
          <cell r="AH174">
            <v>1.3</v>
          </cell>
          <cell r="AI174" t="str">
            <v>kW</v>
          </cell>
          <cell r="AJ174" t="str">
            <v>風量</v>
          </cell>
          <cell r="AK174">
            <v>45</v>
          </cell>
          <cell r="AL174" t="str">
            <v>m3/min</v>
          </cell>
          <cell r="AM174" t="str">
            <v>送風機出力</v>
          </cell>
          <cell r="AN174">
            <v>0.04</v>
          </cell>
          <cell r="AO174" t="str">
            <v>kW</v>
          </cell>
          <cell r="AP174" t="str">
            <v>冷媒配管１(ガス)</v>
          </cell>
          <cell r="AQ174">
            <v>12.7</v>
          </cell>
          <cell r="AR174" t="str">
            <v>φ(mm)</v>
          </cell>
          <cell r="AS174" t="str">
            <v>冷媒配管１(液)</v>
          </cell>
          <cell r="AT174">
            <v>6.35</v>
          </cell>
          <cell r="AU174" t="str">
            <v>φ(mm)</v>
          </cell>
          <cell r="AV174" t="str">
            <v>製品質量</v>
          </cell>
          <cell r="AW174">
            <v>54</v>
          </cell>
          <cell r="AX174" t="str">
            <v>kg</v>
          </cell>
          <cell r="AY174">
            <v>19.049999999999997</v>
          </cell>
        </row>
        <row r="175">
          <cell r="B175" t="str">
            <v>PUH-J50SFK-BSG</v>
          </cell>
          <cell r="C175" t="str">
            <v>標準価格</v>
          </cell>
          <cell r="D175">
            <v>410000</v>
          </cell>
          <cell r="E175" t="str">
            <v>円</v>
          </cell>
          <cell r="F175" t="str">
            <v>冷房能力</v>
          </cell>
          <cell r="G175">
            <v>4.5</v>
          </cell>
          <cell r="H175" t="str">
            <v>kW</v>
          </cell>
          <cell r="I175" t="str">
            <v>消費電力(冷房)</v>
          </cell>
          <cell r="J175">
            <v>0</v>
          </cell>
          <cell r="K175" t="str">
            <v>kW</v>
          </cell>
          <cell r="L175" t="str">
            <v>暖房能力</v>
          </cell>
          <cell r="M175">
            <v>5</v>
          </cell>
          <cell r="N175" t="str">
            <v>kW</v>
          </cell>
          <cell r="O175" t="str">
            <v>消費電力(暖房)</v>
          </cell>
          <cell r="P175">
            <v>0</v>
          </cell>
          <cell r="Q175" t="str">
            <v>kW</v>
          </cell>
          <cell r="R175" t="str">
            <v>電源</v>
          </cell>
          <cell r="S175" t="str">
            <v>単相</v>
          </cell>
          <cell r="T175" t="str">
            <v>φ</v>
          </cell>
          <cell r="U175" t="str">
            <v>電圧</v>
          </cell>
          <cell r="V175">
            <v>200</v>
          </cell>
          <cell r="W175" t="str">
            <v>V</v>
          </cell>
          <cell r="X175" t="str">
            <v>外形寸法　高さ</v>
          </cell>
          <cell r="Y175">
            <v>680</v>
          </cell>
          <cell r="Z175" t="str">
            <v>mm</v>
          </cell>
          <cell r="AA175" t="str">
            <v>外形寸法　幅</v>
          </cell>
          <cell r="AB175">
            <v>900</v>
          </cell>
          <cell r="AC175" t="str">
            <v>mm</v>
          </cell>
          <cell r="AD175" t="str">
            <v>外形寸法　奥行</v>
          </cell>
          <cell r="AE175">
            <v>350</v>
          </cell>
          <cell r="AF175" t="str">
            <v>mm</v>
          </cell>
          <cell r="AG175" t="str">
            <v>圧縮機出力</v>
          </cell>
          <cell r="AH175">
            <v>1.3</v>
          </cell>
          <cell r="AI175" t="str">
            <v>kW</v>
          </cell>
          <cell r="AJ175" t="str">
            <v>風量</v>
          </cell>
          <cell r="AK175">
            <v>45</v>
          </cell>
          <cell r="AL175" t="str">
            <v>m3/min</v>
          </cell>
          <cell r="AM175" t="str">
            <v>送風機出力</v>
          </cell>
          <cell r="AN175">
            <v>0.04</v>
          </cell>
          <cell r="AO175" t="str">
            <v>kW</v>
          </cell>
          <cell r="AP175" t="str">
            <v>冷媒配管１(ガス)</v>
          </cell>
          <cell r="AQ175">
            <v>12.7</v>
          </cell>
          <cell r="AR175" t="str">
            <v>φ(mm)</v>
          </cell>
          <cell r="AS175" t="str">
            <v>冷媒配管１(液)</v>
          </cell>
          <cell r="AT175">
            <v>6.35</v>
          </cell>
          <cell r="AU175" t="str">
            <v>φ(mm)</v>
          </cell>
          <cell r="AV175" t="str">
            <v>製品質量</v>
          </cell>
          <cell r="AW175">
            <v>54</v>
          </cell>
          <cell r="AX175" t="str">
            <v>kg</v>
          </cell>
          <cell r="AY175">
            <v>19.049999999999997</v>
          </cell>
        </row>
        <row r="176">
          <cell r="B176" t="str">
            <v>PUH-J50SGA</v>
          </cell>
          <cell r="C176" t="str">
            <v>標準価格</v>
          </cell>
          <cell r="D176">
            <v>320000</v>
          </cell>
          <cell r="E176" t="str">
            <v>円</v>
          </cell>
          <cell r="F176" t="str">
            <v>冷房能力</v>
          </cell>
          <cell r="G176">
            <v>4.5</v>
          </cell>
          <cell r="H176" t="str">
            <v>kW</v>
          </cell>
          <cell r="I176" t="str">
            <v>消費電力(冷房)</v>
          </cell>
          <cell r="J176">
            <v>0</v>
          </cell>
          <cell r="K176" t="str">
            <v>kW</v>
          </cell>
          <cell r="L176" t="str">
            <v>暖房能力</v>
          </cell>
          <cell r="M176">
            <v>5</v>
          </cell>
          <cell r="N176" t="str">
            <v>kW</v>
          </cell>
          <cell r="O176" t="str">
            <v>消費電力(暖房)</v>
          </cell>
          <cell r="P176">
            <v>0</v>
          </cell>
          <cell r="Q176" t="str">
            <v>kW</v>
          </cell>
          <cell r="R176" t="str">
            <v>電源</v>
          </cell>
          <cell r="S176" t="str">
            <v>単相</v>
          </cell>
          <cell r="T176" t="str">
            <v>φ</v>
          </cell>
          <cell r="U176" t="str">
            <v>電圧</v>
          </cell>
          <cell r="V176">
            <v>200</v>
          </cell>
          <cell r="W176" t="str">
            <v>V</v>
          </cell>
          <cell r="X176" t="str">
            <v>外形寸法　高さ</v>
          </cell>
          <cell r="Y176">
            <v>650</v>
          </cell>
          <cell r="Z176" t="str">
            <v>mm</v>
          </cell>
          <cell r="AA176" t="str">
            <v>外形寸法　幅</v>
          </cell>
          <cell r="AB176">
            <v>900</v>
          </cell>
          <cell r="AC176" t="str">
            <v>mm</v>
          </cell>
          <cell r="AD176" t="str">
            <v>外形寸法　奥行</v>
          </cell>
          <cell r="AE176">
            <v>330</v>
          </cell>
          <cell r="AF176" t="str">
            <v>mm</v>
          </cell>
          <cell r="AG176" t="str">
            <v>圧縮機出力</v>
          </cell>
          <cell r="AH176">
            <v>1.3</v>
          </cell>
          <cell r="AI176" t="str">
            <v>kW</v>
          </cell>
          <cell r="AJ176" t="str">
            <v>風量</v>
          </cell>
          <cell r="AK176">
            <v>40</v>
          </cell>
          <cell r="AL176" t="str">
            <v>m3/min</v>
          </cell>
          <cell r="AM176" t="str">
            <v>送風機出力</v>
          </cell>
          <cell r="AN176">
            <v>0.06</v>
          </cell>
          <cell r="AO176" t="str">
            <v>kW</v>
          </cell>
          <cell r="AP176" t="str">
            <v>冷媒配管１(ガス)</v>
          </cell>
          <cell r="AQ176">
            <v>12.7</v>
          </cell>
          <cell r="AR176" t="str">
            <v>φ(mm)</v>
          </cell>
          <cell r="AS176" t="str">
            <v>冷媒配管１(液)</v>
          </cell>
          <cell r="AT176">
            <v>6.35</v>
          </cell>
          <cell r="AU176" t="str">
            <v>φ(mm)</v>
          </cell>
          <cell r="AV176" t="str">
            <v>製品質量</v>
          </cell>
          <cell r="AW176">
            <v>54</v>
          </cell>
          <cell r="AX176" t="str">
            <v>kg</v>
          </cell>
          <cell r="AY176">
            <v>19.049999999999997</v>
          </cell>
        </row>
        <row r="177">
          <cell r="B177" t="str">
            <v>PUH-J50SGA-BS</v>
          </cell>
          <cell r="C177" t="str">
            <v>標準価格</v>
          </cell>
          <cell r="D177">
            <v>385000</v>
          </cell>
          <cell r="E177" t="str">
            <v>円</v>
          </cell>
          <cell r="F177" t="str">
            <v>冷房能力</v>
          </cell>
          <cell r="G177">
            <v>4.5</v>
          </cell>
          <cell r="H177" t="str">
            <v>kW</v>
          </cell>
          <cell r="I177" t="str">
            <v>消費電力(冷房)</v>
          </cell>
          <cell r="K177" t="str">
            <v>kW</v>
          </cell>
          <cell r="L177" t="str">
            <v>暖房能力</v>
          </cell>
          <cell r="M177">
            <v>5</v>
          </cell>
          <cell r="N177" t="str">
            <v>kW</v>
          </cell>
          <cell r="O177" t="str">
            <v>消費電力(暖房)</v>
          </cell>
          <cell r="Q177" t="str">
            <v>kW</v>
          </cell>
          <cell r="R177" t="str">
            <v>電源</v>
          </cell>
          <cell r="S177" t="str">
            <v>単相</v>
          </cell>
          <cell r="T177" t="str">
            <v>φ</v>
          </cell>
          <cell r="U177" t="str">
            <v>電圧</v>
          </cell>
          <cell r="V177">
            <v>200</v>
          </cell>
          <cell r="W177" t="str">
            <v>V</v>
          </cell>
          <cell r="X177" t="str">
            <v>外形寸法　高さ</v>
          </cell>
          <cell r="Y177">
            <v>650</v>
          </cell>
          <cell r="Z177" t="str">
            <v>mm</v>
          </cell>
          <cell r="AA177" t="str">
            <v>外形寸法　幅</v>
          </cell>
          <cell r="AB177">
            <v>900</v>
          </cell>
          <cell r="AC177" t="str">
            <v>mm</v>
          </cell>
          <cell r="AD177" t="str">
            <v>外形寸法　奥行</v>
          </cell>
          <cell r="AE177">
            <v>330</v>
          </cell>
          <cell r="AF177" t="str">
            <v>mm</v>
          </cell>
          <cell r="AG177" t="str">
            <v>圧縮機出力</v>
          </cell>
          <cell r="AH177">
            <v>1.3</v>
          </cell>
          <cell r="AI177" t="str">
            <v>kW</v>
          </cell>
          <cell r="AJ177" t="str">
            <v>風量</v>
          </cell>
          <cell r="AK177">
            <v>40</v>
          </cell>
          <cell r="AL177" t="str">
            <v>m3/min</v>
          </cell>
          <cell r="AM177" t="str">
            <v>送風機出力</v>
          </cell>
          <cell r="AN177">
            <v>0.06</v>
          </cell>
          <cell r="AO177" t="str">
            <v>kW</v>
          </cell>
          <cell r="AP177" t="str">
            <v>冷媒配管１(ガス)</v>
          </cell>
          <cell r="AQ177">
            <v>12.7</v>
          </cell>
          <cell r="AR177" t="str">
            <v>φ(mm)</v>
          </cell>
          <cell r="AS177" t="str">
            <v>冷媒配管１(液)</v>
          </cell>
          <cell r="AT177">
            <v>6.35</v>
          </cell>
          <cell r="AU177" t="str">
            <v>φ(mm)</v>
          </cell>
          <cell r="AV177" t="str">
            <v>製品質量</v>
          </cell>
          <cell r="AW177">
            <v>54</v>
          </cell>
          <cell r="AX177" t="str">
            <v>kg</v>
          </cell>
          <cell r="AY177">
            <v>19.049999999999997</v>
          </cell>
        </row>
        <row r="178">
          <cell r="B178" t="str">
            <v>PUH-J50SGA-BSG</v>
          </cell>
          <cell r="C178" t="str">
            <v>標準価格</v>
          </cell>
          <cell r="D178">
            <v>420000</v>
          </cell>
          <cell r="E178" t="str">
            <v>円</v>
          </cell>
          <cell r="F178" t="str">
            <v>冷房能力</v>
          </cell>
          <cell r="G178">
            <v>4.5</v>
          </cell>
          <cell r="H178" t="str">
            <v>kW</v>
          </cell>
          <cell r="I178" t="str">
            <v>消費電力(冷房)</v>
          </cell>
          <cell r="K178" t="str">
            <v>kW</v>
          </cell>
          <cell r="L178" t="str">
            <v>暖房能力</v>
          </cell>
          <cell r="M178">
            <v>5</v>
          </cell>
          <cell r="N178" t="str">
            <v>kW</v>
          </cell>
          <cell r="O178" t="str">
            <v>消費電力(暖房)</v>
          </cell>
          <cell r="Q178" t="str">
            <v>kW</v>
          </cell>
          <cell r="R178" t="str">
            <v>電源</v>
          </cell>
          <cell r="S178" t="str">
            <v>単相</v>
          </cell>
          <cell r="T178" t="str">
            <v>φ</v>
          </cell>
          <cell r="U178" t="str">
            <v>電圧</v>
          </cell>
          <cell r="V178">
            <v>200</v>
          </cell>
          <cell r="W178" t="str">
            <v>V</v>
          </cell>
          <cell r="X178" t="str">
            <v>外形寸法　高さ</v>
          </cell>
          <cell r="Y178">
            <v>650</v>
          </cell>
          <cell r="Z178" t="str">
            <v>mm</v>
          </cell>
          <cell r="AA178" t="str">
            <v>外形寸法　幅</v>
          </cell>
          <cell r="AB178">
            <v>900</v>
          </cell>
          <cell r="AC178" t="str">
            <v>mm</v>
          </cell>
          <cell r="AD178" t="str">
            <v>外形寸法　奥行</v>
          </cell>
          <cell r="AE178">
            <v>330</v>
          </cell>
          <cell r="AF178" t="str">
            <v>mm</v>
          </cell>
          <cell r="AG178" t="str">
            <v>圧縮機出力</v>
          </cell>
          <cell r="AH178">
            <v>1.3</v>
          </cell>
          <cell r="AI178" t="str">
            <v>kW</v>
          </cell>
          <cell r="AJ178" t="str">
            <v>風量</v>
          </cell>
          <cell r="AK178">
            <v>40</v>
          </cell>
          <cell r="AL178" t="str">
            <v>m3/min</v>
          </cell>
          <cell r="AM178" t="str">
            <v>送風機出力</v>
          </cell>
          <cell r="AN178">
            <v>0.06</v>
          </cell>
          <cell r="AO178" t="str">
            <v>kW</v>
          </cell>
          <cell r="AP178" t="str">
            <v>冷媒配管１(ガス)</v>
          </cell>
          <cell r="AQ178">
            <v>12.7</v>
          </cell>
          <cell r="AR178" t="str">
            <v>φ(mm)</v>
          </cell>
          <cell r="AS178" t="str">
            <v>冷媒配管１(液)</v>
          </cell>
          <cell r="AT178">
            <v>6.35</v>
          </cell>
          <cell r="AU178" t="str">
            <v>φ(mm)</v>
          </cell>
          <cell r="AV178" t="str">
            <v>製品質量</v>
          </cell>
          <cell r="AW178">
            <v>54</v>
          </cell>
          <cell r="AX178" t="str">
            <v>kg</v>
          </cell>
          <cell r="AY178">
            <v>19.049999999999997</v>
          </cell>
        </row>
        <row r="179">
          <cell r="B179" t="str">
            <v>PUH-J50SGAM</v>
          </cell>
          <cell r="C179" t="str">
            <v>標準価格</v>
          </cell>
          <cell r="D179">
            <v>345000</v>
          </cell>
          <cell r="E179" t="str">
            <v>円</v>
          </cell>
          <cell r="F179" t="str">
            <v>冷房能力</v>
          </cell>
          <cell r="G179">
            <v>4.5</v>
          </cell>
          <cell r="H179" t="str">
            <v>kW</v>
          </cell>
          <cell r="I179" t="str">
            <v>消費電力(冷房)</v>
          </cell>
          <cell r="K179" t="str">
            <v>kW</v>
          </cell>
          <cell r="L179" t="str">
            <v>暖房能力</v>
          </cell>
          <cell r="M179">
            <v>5</v>
          </cell>
          <cell r="N179" t="str">
            <v>kW</v>
          </cell>
          <cell r="O179" t="str">
            <v>消費電力(暖房)</v>
          </cell>
          <cell r="Q179" t="str">
            <v>kW</v>
          </cell>
          <cell r="R179" t="str">
            <v>電源</v>
          </cell>
          <cell r="S179" t="str">
            <v>単相</v>
          </cell>
          <cell r="T179" t="str">
            <v>φ</v>
          </cell>
          <cell r="U179" t="str">
            <v>電圧</v>
          </cell>
          <cell r="V179">
            <v>200</v>
          </cell>
          <cell r="W179" t="str">
            <v>V</v>
          </cell>
          <cell r="X179" t="str">
            <v>外形寸法　高さ</v>
          </cell>
          <cell r="Y179">
            <v>650</v>
          </cell>
          <cell r="Z179" t="str">
            <v>mm</v>
          </cell>
          <cell r="AA179" t="str">
            <v>外形寸法　幅</v>
          </cell>
          <cell r="AB179">
            <v>900</v>
          </cell>
          <cell r="AC179" t="str">
            <v>mm</v>
          </cell>
          <cell r="AD179" t="str">
            <v>外形寸法　奥行</v>
          </cell>
          <cell r="AE179">
            <v>330</v>
          </cell>
          <cell r="AF179" t="str">
            <v>mm</v>
          </cell>
          <cell r="AG179" t="str">
            <v>圧縮機出力</v>
          </cell>
          <cell r="AH179">
            <v>1.3</v>
          </cell>
          <cell r="AI179" t="str">
            <v>kW</v>
          </cell>
          <cell r="AJ179" t="str">
            <v>風量</v>
          </cell>
          <cell r="AK179">
            <v>40</v>
          </cell>
          <cell r="AL179" t="str">
            <v>m3/min</v>
          </cell>
          <cell r="AM179" t="str">
            <v>送風機出力</v>
          </cell>
          <cell r="AN179">
            <v>0.06</v>
          </cell>
          <cell r="AO179" t="str">
            <v>kW</v>
          </cell>
          <cell r="AP179" t="str">
            <v>冷媒配管１(ガス)</v>
          </cell>
          <cell r="AQ179">
            <v>12.7</v>
          </cell>
          <cell r="AR179" t="str">
            <v>φ(mm)</v>
          </cell>
          <cell r="AS179" t="str">
            <v>冷媒配管１(液)</v>
          </cell>
          <cell r="AT179">
            <v>6.35</v>
          </cell>
          <cell r="AU179" t="str">
            <v>φ(mm)</v>
          </cell>
          <cell r="AV179" t="str">
            <v>製品質量</v>
          </cell>
          <cell r="AW179">
            <v>54</v>
          </cell>
          <cell r="AX179" t="str">
            <v>kg</v>
          </cell>
          <cell r="AY179">
            <v>19.049999999999997</v>
          </cell>
        </row>
        <row r="180">
          <cell r="B180" t="str">
            <v>PUH-J56FK</v>
          </cell>
          <cell r="C180" t="str">
            <v>標準価格</v>
          </cell>
          <cell r="D180">
            <v>330000</v>
          </cell>
          <cell r="E180" t="str">
            <v>円</v>
          </cell>
          <cell r="F180" t="str">
            <v>冷房能力</v>
          </cell>
          <cell r="G180">
            <v>5</v>
          </cell>
          <cell r="H180" t="str">
            <v>kW</v>
          </cell>
          <cell r="I180" t="str">
            <v>消費電力(冷房)</v>
          </cell>
          <cell r="J180">
            <v>0</v>
          </cell>
          <cell r="K180" t="str">
            <v>kW</v>
          </cell>
          <cell r="L180" t="str">
            <v>暖房能力</v>
          </cell>
          <cell r="M180">
            <v>5.6</v>
          </cell>
          <cell r="N180" t="str">
            <v>kW</v>
          </cell>
          <cell r="O180" t="str">
            <v>消費電力(暖房)</v>
          </cell>
          <cell r="P180">
            <v>0</v>
          </cell>
          <cell r="Q180" t="str">
            <v>kW</v>
          </cell>
          <cell r="R180" t="str">
            <v>電源</v>
          </cell>
          <cell r="S180" t="str">
            <v>三相</v>
          </cell>
          <cell r="T180" t="str">
            <v>φ</v>
          </cell>
          <cell r="U180" t="str">
            <v>電圧</v>
          </cell>
          <cell r="V180">
            <v>200</v>
          </cell>
          <cell r="W180" t="str">
            <v>V</v>
          </cell>
          <cell r="X180" t="str">
            <v>外形寸法　高さ</v>
          </cell>
          <cell r="Y180">
            <v>900</v>
          </cell>
          <cell r="Z180" t="str">
            <v>mm</v>
          </cell>
          <cell r="AA180" t="str">
            <v>外形寸法　幅</v>
          </cell>
          <cell r="AB180">
            <v>900</v>
          </cell>
          <cell r="AC180" t="str">
            <v>mm</v>
          </cell>
          <cell r="AD180" t="str">
            <v>外形寸法　奥行</v>
          </cell>
          <cell r="AE180">
            <v>350</v>
          </cell>
          <cell r="AF180" t="str">
            <v>mm</v>
          </cell>
          <cell r="AG180" t="str">
            <v>圧縮機出力</v>
          </cell>
          <cell r="AH180">
            <v>1.5</v>
          </cell>
          <cell r="AI180" t="str">
            <v>kW</v>
          </cell>
          <cell r="AJ180" t="str">
            <v>風量</v>
          </cell>
          <cell r="AK180">
            <v>55</v>
          </cell>
          <cell r="AL180" t="str">
            <v>m3/min</v>
          </cell>
          <cell r="AM180" t="str">
            <v>送風機出力</v>
          </cell>
          <cell r="AN180">
            <v>0.06</v>
          </cell>
          <cell r="AO180" t="str">
            <v>kW</v>
          </cell>
          <cell r="AP180" t="str">
            <v>冷媒配管１(ガス)</v>
          </cell>
          <cell r="AQ180">
            <v>15.88</v>
          </cell>
          <cell r="AR180" t="str">
            <v>φ(mm)</v>
          </cell>
          <cell r="AS180" t="str">
            <v>冷媒配管１(液)</v>
          </cell>
          <cell r="AT180">
            <v>9.52</v>
          </cell>
          <cell r="AU180" t="str">
            <v>φ(mm)</v>
          </cell>
          <cell r="AV180" t="str">
            <v>製品質量</v>
          </cell>
          <cell r="AW180">
            <v>65</v>
          </cell>
          <cell r="AX180" t="str">
            <v>kg</v>
          </cell>
          <cell r="AY180">
            <v>25.4</v>
          </cell>
        </row>
        <row r="181">
          <cell r="B181" t="str">
            <v>PUH-J56FK-BS</v>
          </cell>
          <cell r="C181" t="str">
            <v>標準価格</v>
          </cell>
          <cell r="D181">
            <v>405000</v>
          </cell>
          <cell r="E181" t="str">
            <v>円</v>
          </cell>
          <cell r="F181" t="str">
            <v>冷房能力</v>
          </cell>
          <cell r="G181">
            <v>5</v>
          </cell>
          <cell r="H181" t="str">
            <v>kW</v>
          </cell>
          <cell r="I181" t="str">
            <v>消費電力(冷房)</v>
          </cell>
          <cell r="J181">
            <v>0</v>
          </cell>
          <cell r="K181" t="str">
            <v>kW</v>
          </cell>
          <cell r="L181" t="str">
            <v>暖房能力</v>
          </cell>
          <cell r="M181">
            <v>5.6</v>
          </cell>
          <cell r="N181" t="str">
            <v>kW</v>
          </cell>
          <cell r="O181" t="str">
            <v>消費電力(暖房)</v>
          </cell>
          <cell r="P181">
            <v>0</v>
          </cell>
          <cell r="Q181" t="str">
            <v>kW</v>
          </cell>
          <cell r="R181" t="str">
            <v>電源</v>
          </cell>
          <cell r="S181" t="str">
            <v>三相</v>
          </cell>
          <cell r="T181" t="str">
            <v>φ</v>
          </cell>
          <cell r="U181" t="str">
            <v>電圧</v>
          </cell>
          <cell r="V181">
            <v>200</v>
          </cell>
          <cell r="W181" t="str">
            <v>V</v>
          </cell>
          <cell r="X181" t="str">
            <v>外形寸法　高さ</v>
          </cell>
          <cell r="Y181">
            <v>900</v>
          </cell>
          <cell r="Z181" t="str">
            <v>mm</v>
          </cell>
          <cell r="AA181" t="str">
            <v>外形寸法　幅</v>
          </cell>
          <cell r="AB181">
            <v>900</v>
          </cell>
          <cell r="AC181" t="str">
            <v>mm</v>
          </cell>
          <cell r="AD181" t="str">
            <v>外形寸法　奥行</v>
          </cell>
          <cell r="AE181">
            <v>350</v>
          </cell>
          <cell r="AF181" t="str">
            <v>mm</v>
          </cell>
          <cell r="AG181" t="str">
            <v>圧縮機出力</v>
          </cell>
          <cell r="AH181">
            <v>1.5</v>
          </cell>
          <cell r="AI181" t="str">
            <v>kW</v>
          </cell>
          <cell r="AJ181" t="str">
            <v>風量</v>
          </cell>
          <cell r="AK181">
            <v>55</v>
          </cell>
          <cell r="AL181" t="str">
            <v>m3/min</v>
          </cell>
          <cell r="AM181" t="str">
            <v>送風機出力</v>
          </cell>
          <cell r="AN181">
            <v>0.06</v>
          </cell>
          <cell r="AO181" t="str">
            <v>kW</v>
          </cell>
          <cell r="AP181" t="str">
            <v>冷媒配管１(ガス)</v>
          </cell>
          <cell r="AQ181">
            <v>15.88</v>
          </cell>
          <cell r="AR181" t="str">
            <v>φ(mm)</v>
          </cell>
          <cell r="AS181" t="str">
            <v>冷媒配管１(液)</v>
          </cell>
          <cell r="AT181">
            <v>9.52</v>
          </cell>
          <cell r="AU181" t="str">
            <v>φ(mm)</v>
          </cell>
          <cell r="AV181" t="str">
            <v>製品質量</v>
          </cell>
          <cell r="AW181">
            <v>65</v>
          </cell>
          <cell r="AX181" t="str">
            <v>kg</v>
          </cell>
          <cell r="AY181">
            <v>25.4</v>
          </cell>
        </row>
        <row r="182">
          <cell r="B182" t="str">
            <v>PUH-J56FK-BSG</v>
          </cell>
          <cell r="C182" t="str">
            <v>標準価格</v>
          </cell>
          <cell r="D182">
            <v>435000</v>
          </cell>
          <cell r="E182" t="str">
            <v>円</v>
          </cell>
          <cell r="F182" t="str">
            <v>冷房能力</v>
          </cell>
          <cell r="G182">
            <v>5</v>
          </cell>
          <cell r="H182" t="str">
            <v>kW</v>
          </cell>
          <cell r="I182" t="str">
            <v>消費電力(冷房)</v>
          </cell>
          <cell r="J182">
            <v>0</v>
          </cell>
          <cell r="K182" t="str">
            <v>kW</v>
          </cell>
          <cell r="L182" t="str">
            <v>暖房能力</v>
          </cell>
          <cell r="M182">
            <v>5.6</v>
          </cell>
          <cell r="N182" t="str">
            <v>kW</v>
          </cell>
          <cell r="O182" t="str">
            <v>消費電力(暖房)</v>
          </cell>
          <cell r="P182">
            <v>0</v>
          </cell>
          <cell r="Q182" t="str">
            <v>kW</v>
          </cell>
          <cell r="R182" t="str">
            <v>電源</v>
          </cell>
          <cell r="S182" t="str">
            <v>三相</v>
          </cell>
          <cell r="T182" t="str">
            <v>φ</v>
          </cell>
          <cell r="U182" t="str">
            <v>電圧</v>
          </cell>
          <cell r="V182">
            <v>200</v>
          </cell>
          <cell r="W182" t="str">
            <v>V</v>
          </cell>
          <cell r="X182" t="str">
            <v>外形寸法　高さ</v>
          </cell>
          <cell r="Y182">
            <v>900</v>
          </cell>
          <cell r="Z182" t="str">
            <v>mm</v>
          </cell>
          <cell r="AA182" t="str">
            <v>外形寸法　幅</v>
          </cell>
          <cell r="AB182">
            <v>900</v>
          </cell>
          <cell r="AC182" t="str">
            <v>mm</v>
          </cell>
          <cell r="AD182" t="str">
            <v>外形寸法　奥行</v>
          </cell>
          <cell r="AE182">
            <v>350</v>
          </cell>
          <cell r="AF182" t="str">
            <v>mm</v>
          </cell>
          <cell r="AG182" t="str">
            <v>圧縮機出力</v>
          </cell>
          <cell r="AH182">
            <v>1.5</v>
          </cell>
          <cell r="AI182" t="str">
            <v>kW</v>
          </cell>
          <cell r="AJ182" t="str">
            <v>風量</v>
          </cell>
          <cell r="AK182">
            <v>55</v>
          </cell>
          <cell r="AL182" t="str">
            <v>m3/min</v>
          </cell>
          <cell r="AM182" t="str">
            <v>送風機出力</v>
          </cell>
          <cell r="AN182">
            <v>0.06</v>
          </cell>
          <cell r="AO182" t="str">
            <v>kW</v>
          </cell>
          <cell r="AP182" t="str">
            <v>冷媒配管１(ガス)</v>
          </cell>
          <cell r="AQ182">
            <v>15.88</v>
          </cell>
          <cell r="AR182" t="str">
            <v>φ(mm)</v>
          </cell>
          <cell r="AS182" t="str">
            <v>冷媒配管１(液)</v>
          </cell>
          <cell r="AT182">
            <v>9.52</v>
          </cell>
          <cell r="AU182" t="str">
            <v>φ(mm)</v>
          </cell>
          <cell r="AV182" t="str">
            <v>製品質量</v>
          </cell>
          <cell r="AW182">
            <v>65</v>
          </cell>
          <cell r="AX182" t="str">
            <v>kg</v>
          </cell>
          <cell r="AY182">
            <v>25.4</v>
          </cell>
        </row>
        <row r="183">
          <cell r="B183" t="str">
            <v>PUH-J56GA</v>
          </cell>
          <cell r="C183" t="str">
            <v>標準価格</v>
          </cell>
          <cell r="D183">
            <v>335000</v>
          </cell>
          <cell r="E183" t="str">
            <v>円</v>
          </cell>
          <cell r="F183" t="str">
            <v>冷房能力</v>
          </cell>
          <cell r="G183">
            <v>5</v>
          </cell>
          <cell r="H183" t="str">
            <v>kW</v>
          </cell>
          <cell r="I183" t="str">
            <v>消費電力(冷房)</v>
          </cell>
          <cell r="J183">
            <v>0</v>
          </cell>
          <cell r="K183" t="str">
            <v>kW</v>
          </cell>
          <cell r="L183" t="str">
            <v>暖房能力</v>
          </cell>
          <cell r="M183">
            <v>5.6</v>
          </cell>
          <cell r="N183" t="str">
            <v>kW</v>
          </cell>
          <cell r="O183" t="str">
            <v>消費電力(暖房)</v>
          </cell>
          <cell r="P183">
            <v>0</v>
          </cell>
          <cell r="Q183" t="str">
            <v>kW</v>
          </cell>
          <cell r="R183" t="str">
            <v>電源</v>
          </cell>
          <cell r="S183" t="str">
            <v>三相</v>
          </cell>
          <cell r="T183" t="str">
            <v>φ</v>
          </cell>
          <cell r="U183" t="str">
            <v>電圧</v>
          </cell>
          <cell r="V183">
            <v>200</v>
          </cell>
          <cell r="W183" t="str">
            <v>V</v>
          </cell>
          <cell r="X183" t="str">
            <v>外形寸法　高さ</v>
          </cell>
          <cell r="Y183">
            <v>855</v>
          </cell>
          <cell r="Z183" t="str">
            <v>mm</v>
          </cell>
          <cell r="AA183" t="str">
            <v>外形寸法　幅</v>
          </cell>
          <cell r="AB183">
            <v>900</v>
          </cell>
          <cell r="AC183" t="str">
            <v>mm</v>
          </cell>
          <cell r="AD183" t="str">
            <v>外形寸法　奥行</v>
          </cell>
          <cell r="AE183">
            <v>330</v>
          </cell>
          <cell r="AF183" t="str">
            <v>mm</v>
          </cell>
          <cell r="AG183" t="str">
            <v>圧縮機出力</v>
          </cell>
          <cell r="AH183">
            <v>1.7</v>
          </cell>
          <cell r="AI183" t="str">
            <v>kW</v>
          </cell>
          <cell r="AJ183" t="str">
            <v>風量</v>
          </cell>
          <cell r="AK183">
            <v>50</v>
          </cell>
          <cell r="AL183" t="str">
            <v>m3/min</v>
          </cell>
          <cell r="AM183" t="str">
            <v>送風機出力</v>
          </cell>
          <cell r="AN183">
            <v>0.06</v>
          </cell>
          <cell r="AO183" t="str">
            <v>kW</v>
          </cell>
          <cell r="AP183" t="str">
            <v>冷媒配管１(ガス)</v>
          </cell>
          <cell r="AQ183">
            <v>15.88</v>
          </cell>
          <cell r="AR183" t="str">
            <v>φ(mm)</v>
          </cell>
          <cell r="AS183" t="str">
            <v>冷媒配管１(液)</v>
          </cell>
          <cell r="AT183">
            <v>9.52</v>
          </cell>
          <cell r="AU183" t="str">
            <v>φ(mm)</v>
          </cell>
          <cell r="AV183" t="str">
            <v>製品質量</v>
          </cell>
          <cell r="AW183">
            <v>71</v>
          </cell>
          <cell r="AX183" t="str">
            <v>kg</v>
          </cell>
          <cell r="AY183">
            <v>25.4</v>
          </cell>
        </row>
        <row r="184">
          <cell r="B184" t="str">
            <v>PUH-J56GA-BS</v>
          </cell>
          <cell r="C184" t="str">
            <v>標準価格</v>
          </cell>
          <cell r="D184">
            <v>405000</v>
          </cell>
          <cell r="E184" t="str">
            <v>円</v>
          </cell>
          <cell r="F184" t="str">
            <v>冷房能力</v>
          </cell>
          <cell r="G184">
            <v>5</v>
          </cell>
          <cell r="H184" t="str">
            <v>kW</v>
          </cell>
          <cell r="I184" t="str">
            <v>消費電力(冷房)</v>
          </cell>
          <cell r="K184" t="str">
            <v>kW</v>
          </cell>
          <cell r="L184" t="str">
            <v>暖房能力</v>
          </cell>
          <cell r="M184">
            <v>5.6</v>
          </cell>
          <cell r="N184" t="str">
            <v>kW</v>
          </cell>
          <cell r="O184" t="str">
            <v>消費電力(暖房)</v>
          </cell>
          <cell r="Q184" t="str">
            <v>kW</v>
          </cell>
          <cell r="R184" t="str">
            <v>電源</v>
          </cell>
          <cell r="S184" t="str">
            <v>三相</v>
          </cell>
          <cell r="T184" t="str">
            <v>φ</v>
          </cell>
          <cell r="U184" t="str">
            <v>電圧</v>
          </cell>
          <cell r="V184">
            <v>200</v>
          </cell>
          <cell r="W184" t="str">
            <v>V</v>
          </cell>
          <cell r="X184" t="str">
            <v>外形寸法　高さ</v>
          </cell>
          <cell r="Y184">
            <v>855</v>
          </cell>
          <cell r="Z184" t="str">
            <v>mm</v>
          </cell>
          <cell r="AA184" t="str">
            <v>外形寸法　幅</v>
          </cell>
          <cell r="AB184">
            <v>900</v>
          </cell>
          <cell r="AC184" t="str">
            <v>mm</v>
          </cell>
          <cell r="AD184" t="str">
            <v>外形寸法　奥行</v>
          </cell>
          <cell r="AE184">
            <v>330</v>
          </cell>
          <cell r="AF184" t="str">
            <v>mm</v>
          </cell>
          <cell r="AG184" t="str">
            <v>圧縮機出力</v>
          </cell>
          <cell r="AH184">
            <v>1.7</v>
          </cell>
          <cell r="AI184" t="str">
            <v>kW</v>
          </cell>
          <cell r="AJ184" t="str">
            <v>風量</v>
          </cell>
          <cell r="AK184">
            <v>50</v>
          </cell>
          <cell r="AL184" t="str">
            <v>m3/min</v>
          </cell>
          <cell r="AM184" t="str">
            <v>送風機出力</v>
          </cell>
          <cell r="AN184">
            <v>0.06</v>
          </cell>
          <cell r="AO184" t="str">
            <v>kW</v>
          </cell>
          <cell r="AP184" t="str">
            <v>冷媒配管１(ガス)</v>
          </cell>
          <cell r="AQ184">
            <v>15.88</v>
          </cell>
          <cell r="AR184" t="str">
            <v>φ(mm)</v>
          </cell>
          <cell r="AS184" t="str">
            <v>冷媒配管１(液)</v>
          </cell>
          <cell r="AT184">
            <v>9.52</v>
          </cell>
          <cell r="AU184" t="str">
            <v>φ(mm)</v>
          </cell>
          <cell r="AV184" t="str">
            <v>製品質量</v>
          </cell>
          <cell r="AW184">
            <v>71</v>
          </cell>
          <cell r="AX184" t="str">
            <v>kg</v>
          </cell>
          <cell r="AY184">
            <v>25.4</v>
          </cell>
        </row>
        <row r="185">
          <cell r="B185" t="str">
            <v>PUH-J56GA-BSG</v>
          </cell>
          <cell r="C185" t="str">
            <v>標準価格</v>
          </cell>
          <cell r="D185">
            <v>440000</v>
          </cell>
          <cell r="E185" t="str">
            <v>円</v>
          </cell>
          <cell r="F185" t="str">
            <v>冷房能力</v>
          </cell>
          <cell r="G185">
            <v>5</v>
          </cell>
          <cell r="H185" t="str">
            <v>kW</v>
          </cell>
          <cell r="I185" t="str">
            <v>消費電力(冷房)</v>
          </cell>
          <cell r="K185" t="str">
            <v>kW</v>
          </cell>
          <cell r="L185" t="str">
            <v>暖房能力</v>
          </cell>
          <cell r="M185">
            <v>5.6</v>
          </cell>
          <cell r="N185" t="str">
            <v>kW</v>
          </cell>
          <cell r="O185" t="str">
            <v>消費電力(暖房)</v>
          </cell>
          <cell r="Q185" t="str">
            <v>kW</v>
          </cell>
          <cell r="R185" t="str">
            <v>電源</v>
          </cell>
          <cell r="S185" t="str">
            <v>三相</v>
          </cell>
          <cell r="T185" t="str">
            <v>φ</v>
          </cell>
          <cell r="U185" t="str">
            <v>電圧</v>
          </cell>
          <cell r="V185">
            <v>200</v>
          </cell>
          <cell r="W185" t="str">
            <v>V</v>
          </cell>
          <cell r="X185" t="str">
            <v>外形寸法　高さ</v>
          </cell>
          <cell r="Y185">
            <v>855</v>
          </cell>
          <cell r="Z185" t="str">
            <v>mm</v>
          </cell>
          <cell r="AA185" t="str">
            <v>外形寸法　幅</v>
          </cell>
          <cell r="AB185">
            <v>900</v>
          </cell>
          <cell r="AC185" t="str">
            <v>mm</v>
          </cell>
          <cell r="AD185" t="str">
            <v>外形寸法　奥行</v>
          </cell>
          <cell r="AE185">
            <v>330</v>
          </cell>
          <cell r="AF185" t="str">
            <v>mm</v>
          </cell>
          <cell r="AG185" t="str">
            <v>圧縮機出力</v>
          </cell>
          <cell r="AH185">
            <v>1.7</v>
          </cell>
          <cell r="AI185" t="str">
            <v>kW</v>
          </cell>
          <cell r="AJ185" t="str">
            <v>風量</v>
          </cell>
          <cell r="AK185">
            <v>50</v>
          </cell>
          <cell r="AL185" t="str">
            <v>m3/min</v>
          </cell>
          <cell r="AM185" t="str">
            <v>送風機出力</v>
          </cell>
          <cell r="AN185">
            <v>0.06</v>
          </cell>
          <cell r="AO185" t="str">
            <v>kW</v>
          </cell>
          <cell r="AP185" t="str">
            <v>冷媒配管１(ガス)</v>
          </cell>
          <cell r="AQ185">
            <v>15.88</v>
          </cell>
          <cell r="AR185" t="str">
            <v>φ(mm)</v>
          </cell>
          <cell r="AS185" t="str">
            <v>冷媒配管１(液)</v>
          </cell>
          <cell r="AT185">
            <v>9.52</v>
          </cell>
          <cell r="AU185" t="str">
            <v>φ(mm)</v>
          </cell>
          <cell r="AV185" t="str">
            <v>製品質量</v>
          </cell>
          <cell r="AW185">
            <v>71</v>
          </cell>
          <cell r="AX185" t="str">
            <v>kg</v>
          </cell>
          <cell r="AY185">
            <v>25.4</v>
          </cell>
        </row>
        <row r="186">
          <cell r="B186" t="str">
            <v>PUH-J56GAM</v>
          </cell>
          <cell r="C186" t="str">
            <v>標準価格</v>
          </cell>
          <cell r="D186">
            <v>360000</v>
          </cell>
          <cell r="E186" t="str">
            <v>円</v>
          </cell>
          <cell r="F186" t="str">
            <v>冷房能力</v>
          </cell>
          <cell r="G186">
            <v>5</v>
          </cell>
          <cell r="H186" t="str">
            <v>kW</v>
          </cell>
          <cell r="I186" t="str">
            <v>消費電力(冷房)</v>
          </cell>
          <cell r="K186" t="str">
            <v>kW</v>
          </cell>
          <cell r="L186" t="str">
            <v>暖房能力</v>
          </cell>
          <cell r="M186">
            <v>5.6</v>
          </cell>
          <cell r="N186" t="str">
            <v>kW</v>
          </cell>
          <cell r="O186" t="str">
            <v>消費電力(暖房)</v>
          </cell>
          <cell r="Q186" t="str">
            <v>kW</v>
          </cell>
          <cell r="R186" t="str">
            <v>電源</v>
          </cell>
          <cell r="S186" t="str">
            <v>三相</v>
          </cell>
          <cell r="T186" t="str">
            <v>φ</v>
          </cell>
          <cell r="U186" t="str">
            <v>電圧</v>
          </cell>
          <cell r="V186">
            <v>200</v>
          </cell>
          <cell r="W186" t="str">
            <v>V</v>
          </cell>
          <cell r="X186" t="str">
            <v>外形寸法　高さ</v>
          </cell>
          <cell r="Y186">
            <v>855</v>
          </cell>
          <cell r="Z186" t="str">
            <v>mm</v>
          </cell>
          <cell r="AA186" t="str">
            <v>外形寸法　幅</v>
          </cell>
          <cell r="AB186">
            <v>900</v>
          </cell>
          <cell r="AC186" t="str">
            <v>mm</v>
          </cell>
          <cell r="AD186" t="str">
            <v>外形寸法　奥行</v>
          </cell>
          <cell r="AE186">
            <v>330</v>
          </cell>
          <cell r="AF186" t="str">
            <v>mm</v>
          </cell>
          <cell r="AG186" t="str">
            <v>圧縮機出力</v>
          </cell>
          <cell r="AH186">
            <v>1.7</v>
          </cell>
          <cell r="AI186" t="str">
            <v>kW</v>
          </cell>
          <cell r="AJ186" t="str">
            <v>風量</v>
          </cell>
          <cell r="AK186">
            <v>50</v>
          </cell>
          <cell r="AL186" t="str">
            <v>m3/min</v>
          </cell>
          <cell r="AM186" t="str">
            <v>送風機出力</v>
          </cell>
          <cell r="AN186">
            <v>0.06</v>
          </cell>
          <cell r="AO186" t="str">
            <v>kW</v>
          </cell>
          <cell r="AP186" t="str">
            <v>冷媒配管１(ガス)</v>
          </cell>
          <cell r="AQ186">
            <v>15.88</v>
          </cell>
          <cell r="AR186" t="str">
            <v>φ(mm)</v>
          </cell>
          <cell r="AS186" t="str">
            <v>冷媒配管１(液)</v>
          </cell>
          <cell r="AT186">
            <v>9.52</v>
          </cell>
          <cell r="AU186" t="str">
            <v>φ(mm)</v>
          </cell>
          <cell r="AV186" t="str">
            <v>製品質量</v>
          </cell>
          <cell r="AW186">
            <v>71</v>
          </cell>
          <cell r="AX186" t="str">
            <v>kg</v>
          </cell>
          <cell r="AY186">
            <v>25.4</v>
          </cell>
        </row>
        <row r="187">
          <cell r="B187" t="str">
            <v>PUH-J56SFK</v>
          </cell>
          <cell r="C187" t="str">
            <v>標準価格</v>
          </cell>
          <cell r="D187">
            <v>330000</v>
          </cell>
          <cell r="E187" t="str">
            <v>円</v>
          </cell>
          <cell r="F187" t="str">
            <v>冷房能力</v>
          </cell>
          <cell r="G187">
            <v>5</v>
          </cell>
          <cell r="H187" t="str">
            <v>kW</v>
          </cell>
          <cell r="I187" t="str">
            <v>消費電力(冷房)</v>
          </cell>
          <cell r="J187">
            <v>0</v>
          </cell>
          <cell r="K187" t="str">
            <v>kW</v>
          </cell>
          <cell r="L187" t="str">
            <v>暖房能力</v>
          </cell>
          <cell r="M187">
            <v>5.6</v>
          </cell>
          <cell r="N187" t="str">
            <v>kW</v>
          </cell>
          <cell r="O187" t="str">
            <v>消費電力(暖房)</v>
          </cell>
          <cell r="P187">
            <v>0</v>
          </cell>
          <cell r="Q187" t="str">
            <v>kW</v>
          </cell>
          <cell r="R187" t="str">
            <v>電源</v>
          </cell>
          <cell r="S187" t="str">
            <v>単相</v>
          </cell>
          <cell r="T187" t="str">
            <v>φ</v>
          </cell>
          <cell r="U187" t="str">
            <v>電圧</v>
          </cell>
          <cell r="V187">
            <v>200</v>
          </cell>
          <cell r="W187" t="str">
            <v>V</v>
          </cell>
          <cell r="X187" t="str">
            <v>外形寸法　高さ</v>
          </cell>
          <cell r="Y187">
            <v>900</v>
          </cell>
          <cell r="Z187" t="str">
            <v>mm</v>
          </cell>
          <cell r="AA187" t="str">
            <v>外形寸法　幅</v>
          </cell>
          <cell r="AB187">
            <v>900</v>
          </cell>
          <cell r="AC187" t="str">
            <v>mm</v>
          </cell>
          <cell r="AD187" t="str">
            <v>外形寸法　奥行</v>
          </cell>
          <cell r="AE187">
            <v>350</v>
          </cell>
          <cell r="AF187" t="str">
            <v>mm</v>
          </cell>
          <cell r="AG187" t="str">
            <v>圧縮機出力</v>
          </cell>
          <cell r="AH187">
            <v>1.5</v>
          </cell>
          <cell r="AI187" t="str">
            <v>kW</v>
          </cell>
          <cell r="AJ187" t="str">
            <v>風量</v>
          </cell>
          <cell r="AK187">
            <v>55</v>
          </cell>
          <cell r="AL187" t="str">
            <v>m3/min</v>
          </cell>
          <cell r="AM187" t="str">
            <v>送風機出力</v>
          </cell>
          <cell r="AN187">
            <v>0.06</v>
          </cell>
          <cell r="AO187" t="str">
            <v>kW</v>
          </cell>
          <cell r="AP187" t="str">
            <v>冷媒配管１(ガス)</v>
          </cell>
          <cell r="AQ187">
            <v>15.88</v>
          </cell>
          <cell r="AR187" t="str">
            <v>φ(mm)</v>
          </cell>
          <cell r="AS187" t="str">
            <v>冷媒配管１(液)</v>
          </cell>
          <cell r="AT187">
            <v>9.52</v>
          </cell>
          <cell r="AU187" t="str">
            <v>φ(mm)</v>
          </cell>
          <cell r="AV187" t="str">
            <v>製品質量</v>
          </cell>
          <cell r="AW187">
            <v>65</v>
          </cell>
          <cell r="AX187" t="str">
            <v>kg</v>
          </cell>
          <cell r="AY187">
            <v>25.4</v>
          </cell>
        </row>
        <row r="188">
          <cell r="B188" t="str">
            <v>PUH-J56SFK-BS</v>
          </cell>
          <cell r="C188" t="str">
            <v>標準価格</v>
          </cell>
          <cell r="D188">
            <v>405000</v>
          </cell>
          <cell r="E188" t="str">
            <v>円</v>
          </cell>
          <cell r="F188" t="str">
            <v>冷房能力</v>
          </cell>
          <cell r="G188">
            <v>5</v>
          </cell>
          <cell r="H188" t="str">
            <v>kW</v>
          </cell>
          <cell r="I188" t="str">
            <v>消費電力(冷房)</v>
          </cell>
          <cell r="J188">
            <v>0</v>
          </cell>
          <cell r="K188" t="str">
            <v>kW</v>
          </cell>
          <cell r="L188" t="str">
            <v>暖房能力</v>
          </cell>
          <cell r="M188">
            <v>5.6</v>
          </cell>
          <cell r="N188" t="str">
            <v>kW</v>
          </cell>
          <cell r="O188" t="str">
            <v>消費電力(暖房)</v>
          </cell>
          <cell r="P188">
            <v>0</v>
          </cell>
          <cell r="Q188" t="str">
            <v>kW</v>
          </cell>
          <cell r="R188" t="str">
            <v>電源</v>
          </cell>
          <cell r="S188" t="str">
            <v>単相</v>
          </cell>
          <cell r="T188" t="str">
            <v>φ</v>
          </cell>
          <cell r="U188" t="str">
            <v>電圧</v>
          </cell>
          <cell r="V188">
            <v>200</v>
          </cell>
          <cell r="W188" t="str">
            <v>V</v>
          </cell>
          <cell r="X188" t="str">
            <v>外形寸法　高さ</v>
          </cell>
          <cell r="Y188">
            <v>900</v>
          </cell>
          <cell r="Z188" t="str">
            <v>mm</v>
          </cell>
          <cell r="AA188" t="str">
            <v>外形寸法　幅</v>
          </cell>
          <cell r="AB188">
            <v>900</v>
          </cell>
          <cell r="AC188" t="str">
            <v>mm</v>
          </cell>
          <cell r="AD188" t="str">
            <v>外形寸法　奥行</v>
          </cell>
          <cell r="AE188">
            <v>350</v>
          </cell>
          <cell r="AF188" t="str">
            <v>mm</v>
          </cell>
          <cell r="AG188" t="str">
            <v>圧縮機出力</v>
          </cell>
          <cell r="AH188">
            <v>1.5</v>
          </cell>
          <cell r="AI188" t="str">
            <v>kW</v>
          </cell>
          <cell r="AJ188" t="str">
            <v>風量</v>
          </cell>
          <cell r="AK188">
            <v>55</v>
          </cell>
          <cell r="AL188" t="str">
            <v>m3/min</v>
          </cell>
          <cell r="AM188" t="str">
            <v>送風機出力</v>
          </cell>
          <cell r="AN188">
            <v>0.06</v>
          </cell>
          <cell r="AO188" t="str">
            <v>kW</v>
          </cell>
          <cell r="AP188" t="str">
            <v>冷媒配管１(ガス)</v>
          </cell>
          <cell r="AQ188">
            <v>15.88</v>
          </cell>
          <cell r="AR188" t="str">
            <v>φ(mm)</v>
          </cell>
          <cell r="AS188" t="str">
            <v>冷媒配管１(液)</v>
          </cell>
          <cell r="AT188">
            <v>9.52</v>
          </cell>
          <cell r="AU188" t="str">
            <v>φ(mm)</v>
          </cell>
          <cell r="AV188" t="str">
            <v>製品質量</v>
          </cell>
          <cell r="AW188">
            <v>65</v>
          </cell>
          <cell r="AX188" t="str">
            <v>kg</v>
          </cell>
          <cell r="AY188">
            <v>25.4</v>
          </cell>
        </row>
        <row r="189">
          <cell r="B189" t="str">
            <v>PUH-J56SFK-BSG</v>
          </cell>
          <cell r="C189" t="str">
            <v>標準価格</v>
          </cell>
          <cell r="D189">
            <v>435000</v>
          </cell>
          <cell r="E189" t="str">
            <v>円</v>
          </cell>
          <cell r="F189" t="str">
            <v>冷房能力</v>
          </cell>
          <cell r="G189">
            <v>5</v>
          </cell>
          <cell r="H189" t="str">
            <v>kW</v>
          </cell>
          <cell r="I189" t="str">
            <v>消費電力(冷房)</v>
          </cell>
          <cell r="J189">
            <v>0</v>
          </cell>
          <cell r="K189" t="str">
            <v>kW</v>
          </cell>
          <cell r="L189" t="str">
            <v>暖房能力</v>
          </cell>
          <cell r="M189">
            <v>5.6</v>
          </cell>
          <cell r="N189" t="str">
            <v>kW</v>
          </cell>
          <cell r="O189" t="str">
            <v>消費電力(暖房)</v>
          </cell>
          <cell r="P189">
            <v>0</v>
          </cell>
          <cell r="Q189" t="str">
            <v>kW</v>
          </cell>
          <cell r="R189" t="str">
            <v>電源</v>
          </cell>
          <cell r="S189" t="str">
            <v>単相</v>
          </cell>
          <cell r="T189" t="str">
            <v>φ</v>
          </cell>
          <cell r="U189" t="str">
            <v>電圧</v>
          </cell>
          <cell r="V189">
            <v>200</v>
          </cell>
          <cell r="W189" t="str">
            <v>V</v>
          </cell>
          <cell r="X189" t="str">
            <v>外形寸法　高さ</v>
          </cell>
          <cell r="Y189">
            <v>900</v>
          </cell>
          <cell r="Z189" t="str">
            <v>mm</v>
          </cell>
          <cell r="AA189" t="str">
            <v>外形寸法　幅</v>
          </cell>
          <cell r="AB189">
            <v>900</v>
          </cell>
          <cell r="AC189" t="str">
            <v>mm</v>
          </cell>
          <cell r="AD189" t="str">
            <v>外形寸法　奥行</v>
          </cell>
          <cell r="AE189">
            <v>350</v>
          </cell>
          <cell r="AF189" t="str">
            <v>mm</v>
          </cell>
          <cell r="AG189" t="str">
            <v>圧縮機出力</v>
          </cell>
          <cell r="AH189">
            <v>1.5</v>
          </cell>
          <cell r="AI189" t="str">
            <v>kW</v>
          </cell>
          <cell r="AJ189" t="str">
            <v>風量</v>
          </cell>
          <cell r="AK189">
            <v>55</v>
          </cell>
          <cell r="AL189" t="str">
            <v>m3/min</v>
          </cell>
          <cell r="AM189" t="str">
            <v>送風機出力</v>
          </cell>
          <cell r="AN189">
            <v>0.06</v>
          </cell>
          <cell r="AO189" t="str">
            <v>kW</v>
          </cell>
          <cell r="AP189" t="str">
            <v>冷媒配管１(ガス)</v>
          </cell>
          <cell r="AQ189">
            <v>15.88</v>
          </cell>
          <cell r="AR189" t="str">
            <v>φ(mm)</v>
          </cell>
          <cell r="AS189" t="str">
            <v>冷媒配管１(液)</v>
          </cell>
          <cell r="AT189">
            <v>9.52</v>
          </cell>
          <cell r="AU189" t="str">
            <v>φ(mm)</v>
          </cell>
          <cell r="AV189" t="str">
            <v>製品質量</v>
          </cell>
          <cell r="AW189">
            <v>65</v>
          </cell>
          <cell r="AX189" t="str">
            <v>kg</v>
          </cell>
          <cell r="AY189">
            <v>25.4</v>
          </cell>
        </row>
        <row r="190">
          <cell r="B190" t="str">
            <v>PUH-J56SGA</v>
          </cell>
          <cell r="C190" t="str">
            <v>標準価格</v>
          </cell>
          <cell r="D190">
            <v>335000</v>
          </cell>
          <cell r="E190" t="str">
            <v>円</v>
          </cell>
          <cell r="F190" t="str">
            <v>冷房能力</v>
          </cell>
          <cell r="G190">
            <v>5</v>
          </cell>
          <cell r="H190" t="str">
            <v>kW</v>
          </cell>
          <cell r="I190" t="str">
            <v>消費電力(冷房)</v>
          </cell>
          <cell r="J190">
            <v>0</v>
          </cell>
          <cell r="K190" t="str">
            <v>kW</v>
          </cell>
          <cell r="L190" t="str">
            <v>暖房能力</v>
          </cell>
          <cell r="M190">
            <v>5.6</v>
          </cell>
          <cell r="N190" t="str">
            <v>kW</v>
          </cell>
          <cell r="O190" t="str">
            <v>消費電力(暖房)</v>
          </cell>
          <cell r="P190">
            <v>0</v>
          </cell>
          <cell r="Q190" t="str">
            <v>kW</v>
          </cell>
          <cell r="R190" t="str">
            <v>電源</v>
          </cell>
          <cell r="S190" t="str">
            <v>単相</v>
          </cell>
          <cell r="T190" t="str">
            <v>φ</v>
          </cell>
          <cell r="U190" t="str">
            <v>電圧</v>
          </cell>
          <cell r="V190">
            <v>200</v>
          </cell>
          <cell r="W190" t="str">
            <v>V</v>
          </cell>
          <cell r="X190" t="str">
            <v>外形寸法　高さ</v>
          </cell>
          <cell r="Y190">
            <v>855</v>
          </cell>
          <cell r="Z190" t="str">
            <v>mm</v>
          </cell>
          <cell r="AA190" t="str">
            <v>外形寸法　幅</v>
          </cell>
          <cell r="AB190">
            <v>900</v>
          </cell>
          <cell r="AC190" t="str">
            <v>mm</v>
          </cell>
          <cell r="AD190" t="str">
            <v>外形寸法　奥行</v>
          </cell>
          <cell r="AE190">
            <v>330</v>
          </cell>
          <cell r="AF190" t="str">
            <v>mm</v>
          </cell>
          <cell r="AG190" t="str">
            <v>圧縮機出力</v>
          </cell>
          <cell r="AH190">
            <v>1.7</v>
          </cell>
          <cell r="AI190" t="str">
            <v>kW</v>
          </cell>
          <cell r="AJ190" t="str">
            <v>風量</v>
          </cell>
          <cell r="AK190">
            <v>50</v>
          </cell>
          <cell r="AL190" t="str">
            <v>m3/min</v>
          </cell>
          <cell r="AM190" t="str">
            <v>送風機出力</v>
          </cell>
          <cell r="AN190">
            <v>0.06</v>
          </cell>
          <cell r="AO190" t="str">
            <v>kW</v>
          </cell>
          <cell r="AP190" t="str">
            <v>冷媒配管１(ガス)</v>
          </cell>
          <cell r="AQ190">
            <v>15.88</v>
          </cell>
          <cell r="AR190" t="str">
            <v>φ(mm)</v>
          </cell>
          <cell r="AS190" t="str">
            <v>冷媒配管１(液)</v>
          </cell>
          <cell r="AT190">
            <v>9.52</v>
          </cell>
          <cell r="AU190" t="str">
            <v>φ(mm)</v>
          </cell>
          <cell r="AV190" t="str">
            <v>製品質量</v>
          </cell>
          <cell r="AW190">
            <v>71</v>
          </cell>
          <cell r="AX190" t="str">
            <v>kg</v>
          </cell>
          <cell r="AY190">
            <v>25.4</v>
          </cell>
        </row>
        <row r="191">
          <cell r="B191" t="str">
            <v>PUH-J56SGA-BS</v>
          </cell>
          <cell r="C191" t="str">
            <v>標準価格</v>
          </cell>
          <cell r="D191">
            <v>405000</v>
          </cell>
          <cell r="E191" t="str">
            <v>円</v>
          </cell>
          <cell r="F191" t="str">
            <v>冷房能力</v>
          </cell>
          <cell r="G191">
            <v>5</v>
          </cell>
          <cell r="H191" t="str">
            <v>kW</v>
          </cell>
          <cell r="I191" t="str">
            <v>消費電力(冷房)</v>
          </cell>
          <cell r="K191" t="str">
            <v>kW</v>
          </cell>
          <cell r="L191" t="str">
            <v>暖房能力</v>
          </cell>
          <cell r="M191">
            <v>5.6</v>
          </cell>
          <cell r="N191" t="str">
            <v>kW</v>
          </cell>
          <cell r="O191" t="str">
            <v>消費電力(暖房)</v>
          </cell>
          <cell r="Q191" t="str">
            <v>kW</v>
          </cell>
          <cell r="R191" t="str">
            <v>電源</v>
          </cell>
          <cell r="S191" t="str">
            <v>単相</v>
          </cell>
          <cell r="T191" t="str">
            <v>φ</v>
          </cell>
          <cell r="U191" t="str">
            <v>電圧</v>
          </cell>
          <cell r="V191">
            <v>200</v>
          </cell>
          <cell r="W191" t="str">
            <v>V</v>
          </cell>
          <cell r="X191" t="str">
            <v>外形寸法　高さ</v>
          </cell>
          <cell r="Y191">
            <v>855</v>
          </cell>
          <cell r="Z191" t="str">
            <v>mm</v>
          </cell>
          <cell r="AA191" t="str">
            <v>外形寸法　幅</v>
          </cell>
          <cell r="AB191">
            <v>900</v>
          </cell>
          <cell r="AC191" t="str">
            <v>mm</v>
          </cell>
          <cell r="AD191" t="str">
            <v>外形寸法　奥行</v>
          </cell>
          <cell r="AE191">
            <v>330</v>
          </cell>
          <cell r="AF191" t="str">
            <v>mm</v>
          </cell>
          <cell r="AG191" t="str">
            <v>圧縮機出力</v>
          </cell>
          <cell r="AH191">
            <v>1.7</v>
          </cell>
          <cell r="AI191" t="str">
            <v>kW</v>
          </cell>
          <cell r="AJ191" t="str">
            <v>風量</v>
          </cell>
          <cell r="AK191">
            <v>50</v>
          </cell>
          <cell r="AL191" t="str">
            <v>m3/min</v>
          </cell>
          <cell r="AM191" t="str">
            <v>送風機出力</v>
          </cell>
          <cell r="AN191">
            <v>0.06</v>
          </cell>
          <cell r="AO191" t="str">
            <v>kW</v>
          </cell>
          <cell r="AP191" t="str">
            <v>冷媒配管１(ガス)</v>
          </cell>
          <cell r="AQ191">
            <v>12.88</v>
          </cell>
          <cell r="AR191" t="str">
            <v>φ(mm)</v>
          </cell>
          <cell r="AS191" t="str">
            <v>冷媒配管１(液)</v>
          </cell>
          <cell r="AT191">
            <v>9.52</v>
          </cell>
          <cell r="AU191" t="str">
            <v>φ(mm)</v>
          </cell>
          <cell r="AV191" t="str">
            <v>製品質量</v>
          </cell>
          <cell r="AW191">
            <v>71</v>
          </cell>
          <cell r="AX191" t="str">
            <v>kg</v>
          </cell>
          <cell r="AY191">
            <v>22.4</v>
          </cell>
        </row>
        <row r="192">
          <cell r="B192" t="str">
            <v>PUH-J56SGA-BSG</v>
          </cell>
          <cell r="C192" t="str">
            <v>標準価格</v>
          </cell>
          <cell r="D192">
            <v>440000</v>
          </cell>
          <cell r="E192" t="str">
            <v>円</v>
          </cell>
          <cell r="F192" t="str">
            <v>冷房能力</v>
          </cell>
          <cell r="G192">
            <v>5</v>
          </cell>
          <cell r="H192" t="str">
            <v>kW</v>
          </cell>
          <cell r="I192" t="str">
            <v>消費電力(冷房)</v>
          </cell>
          <cell r="K192" t="str">
            <v>kW</v>
          </cell>
          <cell r="L192" t="str">
            <v>暖房能力</v>
          </cell>
          <cell r="M192">
            <v>5.6</v>
          </cell>
          <cell r="N192" t="str">
            <v>kW</v>
          </cell>
          <cell r="O192" t="str">
            <v>消費電力(暖房)</v>
          </cell>
          <cell r="Q192" t="str">
            <v>kW</v>
          </cell>
          <cell r="R192" t="str">
            <v>電源</v>
          </cell>
          <cell r="S192" t="str">
            <v>単相</v>
          </cell>
          <cell r="T192" t="str">
            <v>φ</v>
          </cell>
          <cell r="U192" t="str">
            <v>電圧</v>
          </cell>
          <cell r="V192">
            <v>200</v>
          </cell>
          <cell r="W192" t="str">
            <v>V</v>
          </cell>
          <cell r="X192" t="str">
            <v>外形寸法　高さ</v>
          </cell>
          <cell r="Y192">
            <v>855</v>
          </cell>
          <cell r="Z192" t="str">
            <v>mm</v>
          </cell>
          <cell r="AA192" t="str">
            <v>外形寸法　幅</v>
          </cell>
          <cell r="AB192">
            <v>900</v>
          </cell>
          <cell r="AC192" t="str">
            <v>mm</v>
          </cell>
          <cell r="AD192" t="str">
            <v>外形寸法　奥行</v>
          </cell>
          <cell r="AE192">
            <v>330</v>
          </cell>
          <cell r="AF192" t="str">
            <v>mm</v>
          </cell>
          <cell r="AG192" t="str">
            <v>圧縮機出力</v>
          </cell>
          <cell r="AH192">
            <v>1.7</v>
          </cell>
          <cell r="AI192" t="str">
            <v>kW</v>
          </cell>
          <cell r="AJ192" t="str">
            <v>風量</v>
          </cell>
          <cell r="AK192">
            <v>50</v>
          </cell>
          <cell r="AL192" t="str">
            <v>m3/min</v>
          </cell>
          <cell r="AM192" t="str">
            <v>送風機出力</v>
          </cell>
          <cell r="AN192">
            <v>0.06</v>
          </cell>
          <cell r="AO192" t="str">
            <v>kW</v>
          </cell>
          <cell r="AP192" t="str">
            <v>冷媒配管１(ガス)</v>
          </cell>
          <cell r="AQ192">
            <v>15.88</v>
          </cell>
          <cell r="AR192" t="str">
            <v>φ(mm)</v>
          </cell>
          <cell r="AS192" t="str">
            <v>冷媒配管１(液)</v>
          </cell>
          <cell r="AT192">
            <v>9.52</v>
          </cell>
          <cell r="AU192" t="str">
            <v>φ(mm)</v>
          </cell>
          <cell r="AV192" t="str">
            <v>製品質量</v>
          </cell>
          <cell r="AW192">
            <v>71</v>
          </cell>
          <cell r="AX192" t="str">
            <v>kg</v>
          </cell>
          <cell r="AY192">
            <v>25.4</v>
          </cell>
        </row>
        <row r="193">
          <cell r="B193" t="str">
            <v>PUH-J56SGAM</v>
          </cell>
          <cell r="C193" t="str">
            <v>標準価格</v>
          </cell>
          <cell r="D193">
            <v>360000</v>
          </cell>
          <cell r="E193" t="str">
            <v>円</v>
          </cell>
          <cell r="F193" t="str">
            <v>冷房能力</v>
          </cell>
          <cell r="G193">
            <v>5</v>
          </cell>
          <cell r="H193" t="str">
            <v>kW</v>
          </cell>
          <cell r="I193" t="str">
            <v>消費電力(冷房)</v>
          </cell>
          <cell r="K193" t="str">
            <v>kW</v>
          </cell>
          <cell r="L193" t="str">
            <v>暖房能力</v>
          </cell>
          <cell r="M193">
            <v>5.6</v>
          </cell>
          <cell r="N193" t="str">
            <v>kW</v>
          </cell>
          <cell r="O193" t="str">
            <v>消費電力(暖房)</v>
          </cell>
          <cell r="Q193" t="str">
            <v>kW</v>
          </cell>
          <cell r="R193" t="str">
            <v>電源</v>
          </cell>
          <cell r="S193" t="str">
            <v>単相</v>
          </cell>
          <cell r="T193" t="str">
            <v>φ</v>
          </cell>
          <cell r="U193" t="str">
            <v>電圧</v>
          </cell>
          <cell r="V193">
            <v>200</v>
          </cell>
          <cell r="W193" t="str">
            <v>V</v>
          </cell>
          <cell r="X193" t="str">
            <v>外形寸法　高さ</v>
          </cell>
          <cell r="Y193">
            <v>855</v>
          </cell>
          <cell r="Z193" t="str">
            <v>mm</v>
          </cell>
          <cell r="AA193" t="str">
            <v>外形寸法　幅</v>
          </cell>
          <cell r="AB193">
            <v>900</v>
          </cell>
          <cell r="AC193" t="str">
            <v>mm</v>
          </cell>
          <cell r="AD193" t="str">
            <v>外形寸法　奥行</v>
          </cell>
          <cell r="AE193">
            <v>330</v>
          </cell>
          <cell r="AF193" t="str">
            <v>mm</v>
          </cell>
          <cell r="AG193" t="str">
            <v>圧縮機出力</v>
          </cell>
          <cell r="AH193">
            <v>1.7</v>
          </cell>
          <cell r="AI193" t="str">
            <v>kW</v>
          </cell>
          <cell r="AJ193" t="str">
            <v>風量</v>
          </cell>
          <cell r="AK193">
            <v>50</v>
          </cell>
          <cell r="AL193" t="str">
            <v>m3/min</v>
          </cell>
          <cell r="AM193" t="str">
            <v>送風機出力</v>
          </cell>
          <cell r="AN193">
            <v>0.06</v>
          </cell>
          <cell r="AO193" t="str">
            <v>kW</v>
          </cell>
          <cell r="AP193" t="str">
            <v>冷媒配管１(ガス)</v>
          </cell>
          <cell r="AQ193">
            <v>15.88</v>
          </cell>
          <cell r="AR193" t="str">
            <v>φ(mm)</v>
          </cell>
          <cell r="AS193" t="str">
            <v>冷媒配管１(液)</v>
          </cell>
          <cell r="AT193">
            <v>9.52</v>
          </cell>
          <cell r="AU193" t="str">
            <v>φ(mm)</v>
          </cell>
          <cell r="AV193" t="str">
            <v>製品質量</v>
          </cell>
          <cell r="AW193">
            <v>71</v>
          </cell>
          <cell r="AX193" t="str">
            <v>kg</v>
          </cell>
          <cell r="AY193">
            <v>25.4</v>
          </cell>
        </row>
        <row r="194">
          <cell r="B194" t="str">
            <v>PUH-J63FK</v>
          </cell>
          <cell r="C194" t="str">
            <v>標準価格</v>
          </cell>
          <cell r="D194">
            <v>355000</v>
          </cell>
          <cell r="E194" t="str">
            <v>円</v>
          </cell>
          <cell r="F194" t="str">
            <v>冷房能力</v>
          </cell>
          <cell r="G194">
            <v>5.6</v>
          </cell>
          <cell r="H194" t="str">
            <v>kW</v>
          </cell>
          <cell r="I194" t="str">
            <v>消費電力(冷房)</v>
          </cell>
          <cell r="J194">
            <v>0</v>
          </cell>
          <cell r="K194" t="str">
            <v>kW</v>
          </cell>
          <cell r="L194" t="str">
            <v>暖房能力</v>
          </cell>
          <cell r="M194">
            <v>6.7</v>
          </cell>
          <cell r="N194" t="str">
            <v>kW</v>
          </cell>
          <cell r="O194" t="str">
            <v>消費電力(暖房)</v>
          </cell>
          <cell r="P194">
            <v>0</v>
          </cell>
          <cell r="Q194" t="str">
            <v>kW</v>
          </cell>
          <cell r="R194" t="str">
            <v>電源</v>
          </cell>
          <cell r="S194" t="str">
            <v>三相</v>
          </cell>
          <cell r="T194" t="str">
            <v>φ</v>
          </cell>
          <cell r="U194" t="str">
            <v>電圧</v>
          </cell>
          <cell r="V194">
            <v>200</v>
          </cell>
          <cell r="W194" t="str">
            <v>V</v>
          </cell>
          <cell r="X194" t="str">
            <v>外形寸法　高さ</v>
          </cell>
          <cell r="Y194">
            <v>900</v>
          </cell>
          <cell r="Z194" t="str">
            <v>mm</v>
          </cell>
          <cell r="AA194" t="str">
            <v>外形寸法　幅</v>
          </cell>
          <cell r="AB194">
            <v>900</v>
          </cell>
          <cell r="AC194" t="str">
            <v>mm</v>
          </cell>
          <cell r="AD194" t="str">
            <v>外形寸法　奥行</v>
          </cell>
          <cell r="AE194">
            <v>350</v>
          </cell>
          <cell r="AF194" t="str">
            <v>mm</v>
          </cell>
          <cell r="AG194" t="str">
            <v>圧縮機出力</v>
          </cell>
          <cell r="AH194">
            <v>1.7</v>
          </cell>
          <cell r="AI194" t="str">
            <v>kW</v>
          </cell>
          <cell r="AJ194" t="str">
            <v>風量</v>
          </cell>
          <cell r="AK194">
            <v>50</v>
          </cell>
          <cell r="AL194" t="str">
            <v>m3/min</v>
          </cell>
          <cell r="AM194" t="str">
            <v>送風機出力</v>
          </cell>
          <cell r="AN194">
            <v>0.06</v>
          </cell>
          <cell r="AO194" t="str">
            <v>kW</v>
          </cell>
          <cell r="AP194" t="str">
            <v>冷媒配管１(ガス)</v>
          </cell>
          <cell r="AQ194">
            <v>15.88</v>
          </cell>
          <cell r="AR194" t="str">
            <v>φ(mm)</v>
          </cell>
          <cell r="AS194" t="str">
            <v>冷媒配管１(液)</v>
          </cell>
          <cell r="AT194">
            <v>9.52</v>
          </cell>
          <cell r="AU194" t="str">
            <v>φ(mm)</v>
          </cell>
          <cell r="AV194" t="str">
            <v>製品質量</v>
          </cell>
          <cell r="AW194">
            <v>69</v>
          </cell>
          <cell r="AX194" t="str">
            <v>kg</v>
          </cell>
          <cell r="AY194">
            <v>25.4</v>
          </cell>
        </row>
        <row r="195">
          <cell r="B195" t="str">
            <v>PUH-J63FK-BS</v>
          </cell>
          <cell r="C195" t="str">
            <v>標準価格</v>
          </cell>
          <cell r="D195">
            <v>435000</v>
          </cell>
          <cell r="E195" t="str">
            <v>円</v>
          </cell>
          <cell r="F195" t="str">
            <v>冷房能力</v>
          </cell>
          <cell r="G195">
            <v>5.6</v>
          </cell>
          <cell r="H195" t="str">
            <v>kW</v>
          </cell>
          <cell r="I195" t="str">
            <v>消費電力(冷房)</v>
          </cell>
          <cell r="J195">
            <v>0</v>
          </cell>
          <cell r="K195" t="str">
            <v>kW</v>
          </cell>
          <cell r="L195" t="str">
            <v>暖房能力</v>
          </cell>
          <cell r="M195">
            <v>6.7</v>
          </cell>
          <cell r="N195" t="str">
            <v>kW</v>
          </cell>
          <cell r="O195" t="str">
            <v>消費電力(暖房)</v>
          </cell>
          <cell r="P195">
            <v>0</v>
          </cell>
          <cell r="Q195" t="str">
            <v>kW</v>
          </cell>
          <cell r="R195" t="str">
            <v>電源</v>
          </cell>
          <cell r="S195" t="str">
            <v>三相</v>
          </cell>
          <cell r="T195" t="str">
            <v>φ</v>
          </cell>
          <cell r="U195" t="str">
            <v>電圧</v>
          </cell>
          <cell r="V195">
            <v>200</v>
          </cell>
          <cell r="W195" t="str">
            <v>V</v>
          </cell>
          <cell r="X195" t="str">
            <v>外形寸法　高さ</v>
          </cell>
          <cell r="Y195">
            <v>900</v>
          </cell>
          <cell r="Z195" t="str">
            <v>mm</v>
          </cell>
          <cell r="AA195" t="str">
            <v>外形寸法　幅</v>
          </cell>
          <cell r="AB195">
            <v>900</v>
          </cell>
          <cell r="AC195" t="str">
            <v>mm</v>
          </cell>
          <cell r="AD195" t="str">
            <v>外形寸法　奥行</v>
          </cell>
          <cell r="AE195">
            <v>350</v>
          </cell>
          <cell r="AF195" t="str">
            <v>mm</v>
          </cell>
          <cell r="AG195" t="str">
            <v>圧縮機出力</v>
          </cell>
          <cell r="AH195">
            <v>1.7</v>
          </cell>
          <cell r="AI195" t="str">
            <v>kW</v>
          </cell>
          <cell r="AJ195" t="str">
            <v>風量</v>
          </cell>
          <cell r="AK195">
            <v>50</v>
          </cell>
          <cell r="AL195" t="str">
            <v>m3/min</v>
          </cell>
          <cell r="AM195" t="str">
            <v>送風機出力</v>
          </cell>
          <cell r="AN195">
            <v>0.06</v>
          </cell>
          <cell r="AO195" t="str">
            <v>kW</v>
          </cell>
          <cell r="AP195" t="str">
            <v>冷媒配管１(ガス)</v>
          </cell>
          <cell r="AQ195">
            <v>15.88</v>
          </cell>
          <cell r="AR195" t="str">
            <v>φ(mm)</v>
          </cell>
          <cell r="AS195" t="str">
            <v>冷媒配管１(液)</v>
          </cell>
          <cell r="AT195">
            <v>9.52</v>
          </cell>
          <cell r="AU195" t="str">
            <v>φ(mm)</v>
          </cell>
          <cell r="AV195" t="str">
            <v>製品質量</v>
          </cell>
          <cell r="AW195">
            <v>69</v>
          </cell>
          <cell r="AX195" t="str">
            <v>kg</v>
          </cell>
          <cell r="AY195">
            <v>25.4</v>
          </cell>
        </row>
        <row r="196">
          <cell r="B196" t="str">
            <v>PUH-J63FK-BSG</v>
          </cell>
          <cell r="C196" t="str">
            <v>標準価格</v>
          </cell>
          <cell r="D196">
            <v>470000</v>
          </cell>
          <cell r="E196" t="str">
            <v>円</v>
          </cell>
          <cell r="F196" t="str">
            <v>冷房能力</v>
          </cell>
          <cell r="G196">
            <v>5.6</v>
          </cell>
          <cell r="H196" t="str">
            <v>kW</v>
          </cell>
          <cell r="I196" t="str">
            <v>消費電力(冷房)</v>
          </cell>
          <cell r="J196">
            <v>0</v>
          </cell>
          <cell r="K196" t="str">
            <v>kW</v>
          </cell>
          <cell r="L196" t="str">
            <v>暖房能力</v>
          </cell>
          <cell r="M196">
            <v>6.7</v>
          </cell>
          <cell r="N196" t="str">
            <v>kW</v>
          </cell>
          <cell r="O196" t="str">
            <v>消費電力(暖房)</v>
          </cell>
          <cell r="P196">
            <v>0</v>
          </cell>
          <cell r="Q196" t="str">
            <v>kW</v>
          </cell>
          <cell r="R196" t="str">
            <v>電源</v>
          </cell>
          <cell r="S196" t="str">
            <v>三相</v>
          </cell>
          <cell r="T196" t="str">
            <v>φ</v>
          </cell>
          <cell r="U196" t="str">
            <v>電圧</v>
          </cell>
          <cell r="V196">
            <v>200</v>
          </cell>
          <cell r="W196" t="str">
            <v>V</v>
          </cell>
          <cell r="X196" t="str">
            <v>外形寸法　高さ</v>
          </cell>
          <cell r="Y196">
            <v>900</v>
          </cell>
          <cell r="Z196" t="str">
            <v>mm</v>
          </cell>
          <cell r="AA196" t="str">
            <v>外形寸法　幅</v>
          </cell>
          <cell r="AB196">
            <v>900</v>
          </cell>
          <cell r="AC196" t="str">
            <v>mm</v>
          </cell>
          <cell r="AD196" t="str">
            <v>外形寸法　奥行</v>
          </cell>
          <cell r="AE196">
            <v>350</v>
          </cell>
          <cell r="AF196" t="str">
            <v>mm</v>
          </cell>
          <cell r="AG196" t="str">
            <v>圧縮機出力</v>
          </cell>
          <cell r="AH196">
            <v>1.7</v>
          </cell>
          <cell r="AI196" t="str">
            <v>kW</v>
          </cell>
          <cell r="AJ196" t="str">
            <v>風量</v>
          </cell>
          <cell r="AK196">
            <v>50</v>
          </cell>
          <cell r="AL196" t="str">
            <v>m3/min</v>
          </cell>
          <cell r="AM196" t="str">
            <v>送風機出力</v>
          </cell>
          <cell r="AN196">
            <v>0.06</v>
          </cell>
          <cell r="AO196" t="str">
            <v>kW</v>
          </cell>
          <cell r="AP196" t="str">
            <v>冷媒配管１(ガス)</v>
          </cell>
          <cell r="AQ196">
            <v>15.88</v>
          </cell>
          <cell r="AR196" t="str">
            <v>φ(mm)</v>
          </cell>
          <cell r="AS196" t="str">
            <v>冷媒配管１(液)</v>
          </cell>
          <cell r="AT196">
            <v>9.52</v>
          </cell>
          <cell r="AU196" t="str">
            <v>φ(mm)</v>
          </cell>
          <cell r="AV196" t="str">
            <v>製品質量</v>
          </cell>
          <cell r="AW196">
            <v>69</v>
          </cell>
          <cell r="AX196" t="str">
            <v>kg</v>
          </cell>
          <cell r="AY196">
            <v>25.4</v>
          </cell>
        </row>
        <row r="197">
          <cell r="B197" t="str">
            <v>PUH-J63GA</v>
          </cell>
          <cell r="C197" t="str">
            <v>標準価格</v>
          </cell>
          <cell r="D197">
            <v>360000</v>
          </cell>
          <cell r="E197" t="str">
            <v>円</v>
          </cell>
          <cell r="F197" t="str">
            <v>冷房能力</v>
          </cell>
          <cell r="G197">
            <v>5.6</v>
          </cell>
          <cell r="H197" t="str">
            <v>kW</v>
          </cell>
          <cell r="I197" t="str">
            <v>消費電力(冷房)</v>
          </cell>
          <cell r="J197">
            <v>0</v>
          </cell>
          <cell r="K197" t="str">
            <v>kW</v>
          </cell>
          <cell r="L197" t="str">
            <v>暖房能力</v>
          </cell>
          <cell r="M197">
            <v>6.7</v>
          </cell>
          <cell r="N197" t="str">
            <v>kW</v>
          </cell>
          <cell r="O197" t="str">
            <v>消費電力(暖房)</v>
          </cell>
          <cell r="P197">
            <v>0</v>
          </cell>
          <cell r="Q197" t="str">
            <v>kW</v>
          </cell>
          <cell r="R197" t="str">
            <v>電源</v>
          </cell>
          <cell r="S197" t="str">
            <v>三相</v>
          </cell>
          <cell r="T197" t="str">
            <v>φ</v>
          </cell>
          <cell r="U197" t="str">
            <v>電圧</v>
          </cell>
          <cell r="V197">
            <v>200</v>
          </cell>
          <cell r="W197" t="str">
            <v>V</v>
          </cell>
          <cell r="X197" t="str">
            <v>外形寸法　高さ</v>
          </cell>
          <cell r="Y197">
            <v>855</v>
          </cell>
          <cell r="Z197" t="str">
            <v>mm</v>
          </cell>
          <cell r="AA197" t="str">
            <v>外形寸法　幅</v>
          </cell>
          <cell r="AB197">
            <v>900</v>
          </cell>
          <cell r="AC197" t="str">
            <v>mm</v>
          </cell>
          <cell r="AD197" t="str">
            <v>外形寸法　奥行</v>
          </cell>
          <cell r="AE197">
            <v>330</v>
          </cell>
          <cell r="AF197" t="str">
            <v>mm</v>
          </cell>
          <cell r="AG197" t="str">
            <v>圧縮機出力</v>
          </cell>
          <cell r="AH197">
            <v>2</v>
          </cell>
          <cell r="AI197" t="str">
            <v>kW</v>
          </cell>
          <cell r="AJ197" t="str">
            <v>風量</v>
          </cell>
          <cell r="AK197">
            <v>45</v>
          </cell>
          <cell r="AL197" t="str">
            <v>m3/min</v>
          </cell>
          <cell r="AM197" t="str">
            <v>送風機出力</v>
          </cell>
          <cell r="AN197">
            <v>0.06</v>
          </cell>
          <cell r="AO197" t="str">
            <v>kW</v>
          </cell>
          <cell r="AP197" t="str">
            <v>冷媒配管１(ガス)</v>
          </cell>
          <cell r="AQ197">
            <v>15.88</v>
          </cell>
          <cell r="AR197" t="str">
            <v>φ(mm)</v>
          </cell>
          <cell r="AS197" t="str">
            <v>冷媒配管１(液)</v>
          </cell>
          <cell r="AT197">
            <v>9.52</v>
          </cell>
          <cell r="AU197" t="str">
            <v>φ(mm)</v>
          </cell>
          <cell r="AV197" t="str">
            <v>製品質量</v>
          </cell>
          <cell r="AW197">
            <v>76</v>
          </cell>
          <cell r="AX197" t="str">
            <v>kg</v>
          </cell>
          <cell r="AY197">
            <v>25.4</v>
          </cell>
        </row>
        <row r="198">
          <cell r="B198" t="str">
            <v>PUH-J63GA-BS</v>
          </cell>
          <cell r="C198" t="str">
            <v>標準価格</v>
          </cell>
          <cell r="D198">
            <v>435000</v>
          </cell>
          <cell r="E198" t="str">
            <v>円</v>
          </cell>
          <cell r="F198" t="str">
            <v>冷房能力</v>
          </cell>
          <cell r="G198">
            <v>5.6</v>
          </cell>
          <cell r="H198" t="str">
            <v>kW</v>
          </cell>
          <cell r="I198" t="str">
            <v>消費電力(冷房)</v>
          </cell>
          <cell r="K198" t="str">
            <v>kW</v>
          </cell>
          <cell r="L198" t="str">
            <v>暖房能力</v>
          </cell>
          <cell r="M198">
            <v>6.7</v>
          </cell>
          <cell r="N198" t="str">
            <v>kW</v>
          </cell>
          <cell r="O198" t="str">
            <v>消費電力(暖房)</v>
          </cell>
          <cell r="Q198" t="str">
            <v>kW</v>
          </cell>
          <cell r="R198" t="str">
            <v>電源</v>
          </cell>
          <cell r="S198" t="str">
            <v>三相</v>
          </cell>
          <cell r="T198" t="str">
            <v>φ</v>
          </cell>
          <cell r="U198" t="str">
            <v>電圧</v>
          </cell>
          <cell r="V198">
            <v>200</v>
          </cell>
          <cell r="W198" t="str">
            <v>V</v>
          </cell>
          <cell r="X198" t="str">
            <v>外形寸法　高さ</v>
          </cell>
          <cell r="Y198">
            <v>855</v>
          </cell>
          <cell r="Z198" t="str">
            <v>mm</v>
          </cell>
          <cell r="AA198" t="str">
            <v>外形寸法　幅</v>
          </cell>
          <cell r="AB198">
            <v>900</v>
          </cell>
          <cell r="AC198" t="str">
            <v>mm</v>
          </cell>
          <cell r="AD198" t="str">
            <v>外形寸法　奥行</v>
          </cell>
          <cell r="AE198">
            <v>330</v>
          </cell>
          <cell r="AF198" t="str">
            <v>mm</v>
          </cell>
          <cell r="AG198" t="str">
            <v>圧縮機出力</v>
          </cell>
          <cell r="AH198">
            <v>2</v>
          </cell>
          <cell r="AI198" t="str">
            <v>kW</v>
          </cell>
          <cell r="AJ198" t="str">
            <v>風量</v>
          </cell>
          <cell r="AK198">
            <v>45</v>
          </cell>
          <cell r="AL198" t="str">
            <v>m3/min</v>
          </cell>
          <cell r="AM198" t="str">
            <v>送風機出力</v>
          </cell>
          <cell r="AN198">
            <v>0.06</v>
          </cell>
          <cell r="AO198" t="str">
            <v>kW</v>
          </cell>
          <cell r="AP198" t="str">
            <v>冷媒配管１(ガス)</v>
          </cell>
          <cell r="AQ198">
            <v>15.88</v>
          </cell>
          <cell r="AR198" t="str">
            <v>φ(mm)</v>
          </cell>
          <cell r="AS198" t="str">
            <v>冷媒配管１(液)</v>
          </cell>
          <cell r="AT198">
            <v>9.52</v>
          </cell>
          <cell r="AU198" t="str">
            <v>φ(mm)</v>
          </cell>
          <cell r="AV198" t="str">
            <v>製品質量</v>
          </cell>
          <cell r="AW198">
            <v>76</v>
          </cell>
          <cell r="AX198" t="str">
            <v>kg</v>
          </cell>
          <cell r="AY198">
            <v>25.4</v>
          </cell>
        </row>
        <row r="199">
          <cell r="B199" t="str">
            <v>PUH-J63GA-BSG</v>
          </cell>
          <cell r="C199" t="str">
            <v>標準価格</v>
          </cell>
          <cell r="D199">
            <v>470000</v>
          </cell>
          <cell r="E199" t="str">
            <v>円</v>
          </cell>
          <cell r="F199" t="str">
            <v>冷房能力</v>
          </cell>
          <cell r="G199">
            <v>5.6</v>
          </cell>
          <cell r="H199" t="str">
            <v>kW</v>
          </cell>
          <cell r="I199" t="str">
            <v>消費電力(冷房)</v>
          </cell>
          <cell r="K199" t="str">
            <v>kW</v>
          </cell>
          <cell r="L199" t="str">
            <v>暖房能力</v>
          </cell>
          <cell r="M199">
            <v>6.7</v>
          </cell>
          <cell r="N199" t="str">
            <v>kW</v>
          </cell>
          <cell r="O199" t="str">
            <v>消費電力(暖房)</v>
          </cell>
          <cell r="Q199" t="str">
            <v>kW</v>
          </cell>
          <cell r="R199" t="str">
            <v>電源</v>
          </cell>
          <cell r="S199" t="str">
            <v>三相</v>
          </cell>
          <cell r="T199" t="str">
            <v>φ</v>
          </cell>
          <cell r="U199" t="str">
            <v>電圧</v>
          </cell>
          <cell r="V199">
            <v>200</v>
          </cell>
          <cell r="W199" t="str">
            <v>V</v>
          </cell>
          <cell r="X199" t="str">
            <v>外形寸法　高さ</v>
          </cell>
          <cell r="Y199">
            <v>855</v>
          </cell>
          <cell r="Z199" t="str">
            <v>mm</v>
          </cell>
          <cell r="AA199" t="str">
            <v>外形寸法　幅</v>
          </cell>
          <cell r="AB199">
            <v>900</v>
          </cell>
          <cell r="AC199" t="str">
            <v>mm</v>
          </cell>
          <cell r="AD199" t="str">
            <v>外形寸法　奥行</v>
          </cell>
          <cell r="AE199">
            <v>330</v>
          </cell>
          <cell r="AF199" t="str">
            <v>mm</v>
          </cell>
          <cell r="AG199" t="str">
            <v>圧縮機出力</v>
          </cell>
          <cell r="AH199">
            <v>2</v>
          </cell>
          <cell r="AI199" t="str">
            <v>kW</v>
          </cell>
          <cell r="AJ199" t="str">
            <v>風量</v>
          </cell>
          <cell r="AK199">
            <v>45</v>
          </cell>
          <cell r="AL199" t="str">
            <v>m3/min</v>
          </cell>
          <cell r="AM199" t="str">
            <v>送風機出力</v>
          </cell>
          <cell r="AN199">
            <v>0.06</v>
          </cell>
          <cell r="AO199" t="str">
            <v>kW</v>
          </cell>
          <cell r="AP199" t="str">
            <v>冷媒配管１(ガス)</v>
          </cell>
          <cell r="AQ199">
            <v>15.88</v>
          </cell>
          <cell r="AR199" t="str">
            <v>φ(mm)</v>
          </cell>
          <cell r="AS199" t="str">
            <v>冷媒配管１(液)</v>
          </cell>
          <cell r="AT199">
            <v>9.52</v>
          </cell>
          <cell r="AU199" t="str">
            <v>φ(mm)</v>
          </cell>
          <cell r="AV199" t="str">
            <v>製品質量</v>
          </cell>
          <cell r="AW199">
            <v>76</v>
          </cell>
          <cell r="AX199" t="str">
            <v>kg</v>
          </cell>
          <cell r="AY199">
            <v>25.4</v>
          </cell>
        </row>
        <row r="200">
          <cell r="B200" t="str">
            <v>PUH-J63GAM</v>
          </cell>
          <cell r="C200" t="str">
            <v>標準価格</v>
          </cell>
          <cell r="D200">
            <v>385000</v>
          </cell>
          <cell r="E200" t="str">
            <v>円</v>
          </cell>
          <cell r="F200" t="str">
            <v>冷房能力</v>
          </cell>
          <cell r="G200">
            <v>5.6</v>
          </cell>
          <cell r="H200" t="str">
            <v>kW</v>
          </cell>
          <cell r="I200" t="str">
            <v>消費電力(冷房)</v>
          </cell>
          <cell r="K200" t="str">
            <v>kW</v>
          </cell>
          <cell r="L200" t="str">
            <v>暖房能力</v>
          </cell>
          <cell r="M200">
            <v>6.7</v>
          </cell>
          <cell r="N200" t="str">
            <v>kW</v>
          </cell>
          <cell r="O200" t="str">
            <v>消費電力(暖房)</v>
          </cell>
          <cell r="Q200" t="str">
            <v>kW</v>
          </cell>
          <cell r="R200" t="str">
            <v>電源</v>
          </cell>
          <cell r="S200" t="str">
            <v>三相</v>
          </cell>
          <cell r="T200" t="str">
            <v>φ</v>
          </cell>
          <cell r="U200" t="str">
            <v>電圧</v>
          </cell>
          <cell r="V200">
            <v>200</v>
          </cell>
          <cell r="W200" t="str">
            <v>V</v>
          </cell>
          <cell r="X200" t="str">
            <v>外形寸法　高さ</v>
          </cell>
          <cell r="Y200">
            <v>855</v>
          </cell>
          <cell r="Z200" t="str">
            <v>mm</v>
          </cell>
          <cell r="AA200" t="str">
            <v>外形寸法　幅</v>
          </cell>
          <cell r="AB200">
            <v>900</v>
          </cell>
          <cell r="AC200" t="str">
            <v>mm</v>
          </cell>
          <cell r="AD200" t="str">
            <v>外形寸法　奥行</v>
          </cell>
          <cell r="AE200">
            <v>330</v>
          </cell>
          <cell r="AF200" t="str">
            <v>mm</v>
          </cell>
          <cell r="AG200" t="str">
            <v>圧縮機出力</v>
          </cell>
          <cell r="AH200">
            <v>2</v>
          </cell>
          <cell r="AI200" t="str">
            <v>kW</v>
          </cell>
          <cell r="AJ200" t="str">
            <v>風量</v>
          </cell>
          <cell r="AK200">
            <v>45</v>
          </cell>
          <cell r="AL200" t="str">
            <v>m3/min</v>
          </cell>
          <cell r="AM200" t="str">
            <v>送風機出力</v>
          </cell>
          <cell r="AN200">
            <v>0.06</v>
          </cell>
          <cell r="AO200" t="str">
            <v>kW</v>
          </cell>
          <cell r="AP200" t="str">
            <v>冷媒配管１(ガス)</v>
          </cell>
          <cell r="AQ200">
            <v>15.88</v>
          </cell>
          <cell r="AR200" t="str">
            <v>φ(mm)</v>
          </cell>
          <cell r="AS200" t="str">
            <v>冷媒配管１(液)</v>
          </cell>
          <cell r="AT200">
            <v>9.52</v>
          </cell>
          <cell r="AU200" t="str">
            <v>φ(mm)</v>
          </cell>
          <cell r="AV200" t="str">
            <v>製品質量</v>
          </cell>
          <cell r="AW200">
            <v>76</v>
          </cell>
          <cell r="AX200" t="str">
            <v>kg</v>
          </cell>
          <cell r="AY200">
            <v>25.4</v>
          </cell>
        </row>
        <row r="201">
          <cell r="B201" t="str">
            <v>PUH-J71FK</v>
          </cell>
          <cell r="C201" t="str">
            <v>標準価格</v>
          </cell>
          <cell r="D201">
            <v>380000</v>
          </cell>
          <cell r="E201" t="str">
            <v>円</v>
          </cell>
          <cell r="F201" t="str">
            <v>冷房能力</v>
          </cell>
          <cell r="G201">
            <v>6.3</v>
          </cell>
          <cell r="H201" t="str">
            <v>kW</v>
          </cell>
          <cell r="I201" t="str">
            <v>消費電力(冷房)</v>
          </cell>
          <cell r="J201">
            <v>0</v>
          </cell>
          <cell r="K201" t="str">
            <v>kW</v>
          </cell>
          <cell r="L201" t="str">
            <v>暖房能力</v>
          </cell>
          <cell r="M201">
            <v>6.7</v>
          </cell>
          <cell r="N201" t="str">
            <v>kW</v>
          </cell>
          <cell r="O201" t="str">
            <v>消費電力(暖房)</v>
          </cell>
          <cell r="P201">
            <v>0</v>
          </cell>
          <cell r="Q201" t="str">
            <v>kW</v>
          </cell>
          <cell r="R201" t="str">
            <v>電源</v>
          </cell>
          <cell r="S201" t="str">
            <v>三相</v>
          </cell>
          <cell r="T201" t="str">
            <v>φ</v>
          </cell>
          <cell r="U201" t="str">
            <v>電圧</v>
          </cell>
          <cell r="V201">
            <v>200</v>
          </cell>
          <cell r="W201" t="str">
            <v>V</v>
          </cell>
          <cell r="X201" t="str">
            <v>外形寸法　高さ</v>
          </cell>
          <cell r="Y201">
            <v>900</v>
          </cell>
          <cell r="Z201" t="str">
            <v>mm</v>
          </cell>
          <cell r="AA201" t="str">
            <v>外形寸法　幅</v>
          </cell>
          <cell r="AB201">
            <v>900</v>
          </cell>
          <cell r="AC201" t="str">
            <v>mm</v>
          </cell>
          <cell r="AD201" t="str">
            <v>外形寸法　奥行</v>
          </cell>
          <cell r="AE201">
            <v>350</v>
          </cell>
          <cell r="AF201" t="str">
            <v>mm</v>
          </cell>
          <cell r="AG201" t="str">
            <v>圧縮機出力</v>
          </cell>
          <cell r="AH201">
            <v>1.7</v>
          </cell>
          <cell r="AI201" t="str">
            <v>kW</v>
          </cell>
          <cell r="AJ201" t="str">
            <v>風量</v>
          </cell>
          <cell r="AK201">
            <v>50</v>
          </cell>
          <cell r="AL201" t="str">
            <v>m3/min</v>
          </cell>
          <cell r="AM201" t="str">
            <v>送風機出力</v>
          </cell>
          <cell r="AN201">
            <v>0.06</v>
          </cell>
          <cell r="AO201" t="str">
            <v>kW</v>
          </cell>
          <cell r="AP201" t="str">
            <v>冷媒配管１(ガス)</v>
          </cell>
          <cell r="AQ201">
            <v>15.88</v>
          </cell>
          <cell r="AR201" t="str">
            <v>φ(mm)</v>
          </cell>
          <cell r="AS201" t="str">
            <v>冷媒配管１(液)</v>
          </cell>
          <cell r="AT201">
            <v>9.52</v>
          </cell>
          <cell r="AU201" t="str">
            <v>φ(mm)</v>
          </cell>
          <cell r="AV201" t="str">
            <v>製品質量</v>
          </cell>
          <cell r="AW201">
            <v>69</v>
          </cell>
          <cell r="AX201" t="str">
            <v>kg</v>
          </cell>
          <cell r="AY201">
            <v>25.4</v>
          </cell>
        </row>
        <row r="202">
          <cell r="B202" t="str">
            <v>PUH-J71FK-BS</v>
          </cell>
          <cell r="C202" t="str">
            <v>標準価格</v>
          </cell>
          <cell r="D202">
            <v>465000</v>
          </cell>
          <cell r="E202" t="str">
            <v>円</v>
          </cell>
          <cell r="F202" t="str">
            <v>冷房能力</v>
          </cell>
          <cell r="G202">
            <v>6.3</v>
          </cell>
          <cell r="H202" t="str">
            <v>kW</v>
          </cell>
          <cell r="I202" t="str">
            <v>消費電力(冷房)</v>
          </cell>
          <cell r="J202">
            <v>0</v>
          </cell>
          <cell r="K202" t="str">
            <v>kW</v>
          </cell>
          <cell r="L202" t="str">
            <v>暖房能力</v>
          </cell>
          <cell r="M202">
            <v>6.7</v>
          </cell>
          <cell r="N202" t="str">
            <v>kW</v>
          </cell>
          <cell r="O202" t="str">
            <v>消費電力(暖房)</v>
          </cell>
          <cell r="P202">
            <v>0</v>
          </cell>
          <cell r="Q202" t="str">
            <v>kW</v>
          </cell>
          <cell r="R202" t="str">
            <v>電源</v>
          </cell>
          <cell r="S202" t="str">
            <v>三相</v>
          </cell>
          <cell r="T202" t="str">
            <v>φ</v>
          </cell>
          <cell r="U202" t="str">
            <v>電圧</v>
          </cell>
          <cell r="V202">
            <v>200</v>
          </cell>
          <cell r="W202" t="str">
            <v>V</v>
          </cell>
          <cell r="X202" t="str">
            <v>外形寸法　高さ</v>
          </cell>
          <cell r="Y202">
            <v>900</v>
          </cell>
          <cell r="Z202" t="str">
            <v>mm</v>
          </cell>
          <cell r="AA202" t="str">
            <v>外形寸法　幅</v>
          </cell>
          <cell r="AB202">
            <v>900</v>
          </cell>
          <cell r="AC202" t="str">
            <v>mm</v>
          </cell>
          <cell r="AD202" t="str">
            <v>外形寸法　奥行</v>
          </cell>
          <cell r="AE202">
            <v>350</v>
          </cell>
          <cell r="AF202" t="str">
            <v>mm</v>
          </cell>
          <cell r="AG202" t="str">
            <v>圧縮機出力</v>
          </cell>
          <cell r="AH202">
            <v>1.7</v>
          </cell>
          <cell r="AI202" t="str">
            <v>kW</v>
          </cell>
          <cell r="AJ202" t="str">
            <v>風量</v>
          </cell>
          <cell r="AK202">
            <v>50</v>
          </cell>
          <cell r="AL202" t="str">
            <v>m3/min</v>
          </cell>
          <cell r="AM202" t="str">
            <v>送風機出力</v>
          </cell>
          <cell r="AN202">
            <v>0.06</v>
          </cell>
          <cell r="AO202" t="str">
            <v>kW</v>
          </cell>
          <cell r="AP202" t="str">
            <v>冷媒配管１(ガス)</v>
          </cell>
          <cell r="AQ202">
            <v>15.88</v>
          </cell>
          <cell r="AR202" t="str">
            <v>φ(mm)</v>
          </cell>
          <cell r="AS202" t="str">
            <v>冷媒配管１(液)</v>
          </cell>
          <cell r="AT202">
            <v>9.52</v>
          </cell>
          <cell r="AU202" t="str">
            <v>φ(mm)</v>
          </cell>
          <cell r="AV202" t="str">
            <v>製品質量</v>
          </cell>
          <cell r="AW202">
            <v>69</v>
          </cell>
          <cell r="AX202" t="str">
            <v>kg</v>
          </cell>
          <cell r="AY202">
            <v>25.4</v>
          </cell>
        </row>
        <row r="203">
          <cell r="B203" t="str">
            <v>PUH-J71FK-BSG</v>
          </cell>
          <cell r="C203" t="str">
            <v>標準価格</v>
          </cell>
          <cell r="D203">
            <v>500000</v>
          </cell>
          <cell r="E203" t="str">
            <v>円</v>
          </cell>
          <cell r="F203" t="str">
            <v>冷房能力</v>
          </cell>
          <cell r="G203">
            <v>6.3</v>
          </cell>
          <cell r="H203" t="str">
            <v>kW</v>
          </cell>
          <cell r="I203" t="str">
            <v>消費電力(冷房)</v>
          </cell>
          <cell r="J203">
            <v>0</v>
          </cell>
          <cell r="K203" t="str">
            <v>kW</v>
          </cell>
          <cell r="L203" t="str">
            <v>暖房能力</v>
          </cell>
          <cell r="M203">
            <v>6.7</v>
          </cell>
          <cell r="N203" t="str">
            <v>kW</v>
          </cell>
          <cell r="O203" t="str">
            <v>消費電力(暖房)</v>
          </cell>
          <cell r="P203">
            <v>0</v>
          </cell>
          <cell r="Q203" t="str">
            <v>kW</v>
          </cell>
          <cell r="R203" t="str">
            <v>電源</v>
          </cell>
          <cell r="S203" t="str">
            <v>三相</v>
          </cell>
          <cell r="T203" t="str">
            <v>φ</v>
          </cell>
          <cell r="U203" t="str">
            <v>電圧</v>
          </cell>
          <cell r="V203">
            <v>200</v>
          </cell>
          <cell r="W203" t="str">
            <v>V</v>
          </cell>
          <cell r="X203" t="str">
            <v>外形寸法　高さ</v>
          </cell>
          <cell r="Y203">
            <v>900</v>
          </cell>
          <cell r="Z203" t="str">
            <v>mm</v>
          </cell>
          <cell r="AA203" t="str">
            <v>外形寸法　幅</v>
          </cell>
          <cell r="AB203">
            <v>900</v>
          </cell>
          <cell r="AC203" t="str">
            <v>mm</v>
          </cell>
          <cell r="AD203" t="str">
            <v>外形寸法　奥行</v>
          </cell>
          <cell r="AE203">
            <v>350</v>
          </cell>
          <cell r="AF203" t="str">
            <v>mm</v>
          </cell>
          <cell r="AG203" t="str">
            <v>圧縮機出力</v>
          </cell>
          <cell r="AH203">
            <v>1.7</v>
          </cell>
          <cell r="AI203" t="str">
            <v>kW</v>
          </cell>
          <cell r="AJ203" t="str">
            <v>風量</v>
          </cell>
          <cell r="AK203">
            <v>50</v>
          </cell>
          <cell r="AL203" t="str">
            <v>m3/min</v>
          </cell>
          <cell r="AM203" t="str">
            <v>送風機出力</v>
          </cell>
          <cell r="AN203">
            <v>0.06</v>
          </cell>
          <cell r="AO203" t="str">
            <v>kW</v>
          </cell>
          <cell r="AP203" t="str">
            <v>冷媒配管１(ガス)</v>
          </cell>
          <cell r="AQ203">
            <v>15.88</v>
          </cell>
          <cell r="AR203" t="str">
            <v>φ(mm)</v>
          </cell>
          <cell r="AS203" t="str">
            <v>冷媒配管１(液)</v>
          </cell>
          <cell r="AT203">
            <v>9.52</v>
          </cell>
          <cell r="AU203" t="str">
            <v>φ(mm)</v>
          </cell>
          <cell r="AV203" t="str">
            <v>製品質量</v>
          </cell>
          <cell r="AW203">
            <v>69</v>
          </cell>
          <cell r="AX203" t="str">
            <v>kg</v>
          </cell>
          <cell r="AY203">
            <v>25.4</v>
          </cell>
        </row>
        <row r="204">
          <cell r="B204" t="str">
            <v>PUH-J71GA</v>
          </cell>
          <cell r="C204" t="str">
            <v>標準価格</v>
          </cell>
          <cell r="D204">
            <v>385000</v>
          </cell>
          <cell r="E204" t="str">
            <v>円</v>
          </cell>
          <cell r="F204" t="str">
            <v>冷房能力</v>
          </cell>
          <cell r="G204">
            <v>6.3</v>
          </cell>
          <cell r="H204" t="str">
            <v>kW</v>
          </cell>
          <cell r="I204" t="str">
            <v>消費電力(冷房)</v>
          </cell>
          <cell r="J204">
            <v>0</v>
          </cell>
          <cell r="K204" t="str">
            <v>kW</v>
          </cell>
          <cell r="L204" t="str">
            <v>暖房能力</v>
          </cell>
          <cell r="M204">
            <v>7.1</v>
          </cell>
          <cell r="N204" t="str">
            <v>kW</v>
          </cell>
          <cell r="O204" t="str">
            <v>消費電力(暖房)</v>
          </cell>
          <cell r="P204">
            <v>0</v>
          </cell>
          <cell r="Q204" t="str">
            <v>kW</v>
          </cell>
          <cell r="R204" t="str">
            <v>電源</v>
          </cell>
          <cell r="S204" t="str">
            <v>三相</v>
          </cell>
          <cell r="T204" t="str">
            <v>φ</v>
          </cell>
          <cell r="U204" t="str">
            <v>電圧</v>
          </cell>
          <cell r="V204">
            <v>200</v>
          </cell>
          <cell r="W204" t="str">
            <v>V</v>
          </cell>
          <cell r="X204" t="str">
            <v>外形寸法　高さ</v>
          </cell>
          <cell r="Y204">
            <v>855</v>
          </cell>
          <cell r="Z204" t="str">
            <v>mm</v>
          </cell>
          <cell r="AA204" t="str">
            <v>外形寸法　幅</v>
          </cell>
          <cell r="AB204">
            <v>900</v>
          </cell>
          <cell r="AC204" t="str">
            <v>mm</v>
          </cell>
          <cell r="AD204" t="str">
            <v>外形寸法　奥行</v>
          </cell>
          <cell r="AE204">
            <v>330</v>
          </cell>
          <cell r="AF204" t="str">
            <v>mm</v>
          </cell>
          <cell r="AG204" t="str">
            <v>圧縮機出力</v>
          </cell>
          <cell r="AH204">
            <v>2</v>
          </cell>
          <cell r="AI204" t="str">
            <v>kW</v>
          </cell>
          <cell r="AJ204" t="str">
            <v>風量</v>
          </cell>
          <cell r="AK204">
            <v>45</v>
          </cell>
          <cell r="AL204" t="str">
            <v>m3/min</v>
          </cell>
          <cell r="AM204" t="str">
            <v>送風機出力</v>
          </cell>
          <cell r="AN204">
            <v>0.06</v>
          </cell>
          <cell r="AO204" t="str">
            <v>kW</v>
          </cell>
          <cell r="AP204" t="str">
            <v>冷媒配管１(ガス)</v>
          </cell>
          <cell r="AQ204">
            <v>15.88</v>
          </cell>
          <cell r="AR204" t="str">
            <v>φ(mm)</v>
          </cell>
          <cell r="AS204" t="str">
            <v>冷媒配管１(液)</v>
          </cell>
          <cell r="AT204">
            <v>9.52</v>
          </cell>
          <cell r="AU204" t="str">
            <v>φ(mm)</v>
          </cell>
          <cell r="AV204" t="str">
            <v>製品質量</v>
          </cell>
          <cell r="AW204">
            <v>76</v>
          </cell>
          <cell r="AX204" t="str">
            <v>kg</v>
          </cell>
          <cell r="AY204">
            <v>25.4</v>
          </cell>
        </row>
        <row r="205">
          <cell r="B205" t="str">
            <v>PUH-J71GA-BS</v>
          </cell>
          <cell r="C205" t="str">
            <v>標準価格</v>
          </cell>
          <cell r="D205">
            <v>465000</v>
          </cell>
          <cell r="E205" t="str">
            <v>円</v>
          </cell>
          <cell r="F205" t="str">
            <v>冷房能力</v>
          </cell>
          <cell r="G205">
            <v>6.3</v>
          </cell>
          <cell r="H205" t="str">
            <v>kW</v>
          </cell>
          <cell r="I205" t="str">
            <v>消費電力(冷房)</v>
          </cell>
          <cell r="K205" t="str">
            <v>kW</v>
          </cell>
          <cell r="L205" t="str">
            <v>暖房能力</v>
          </cell>
          <cell r="M205">
            <v>7.1</v>
          </cell>
          <cell r="N205" t="str">
            <v>kW</v>
          </cell>
          <cell r="O205" t="str">
            <v>消費電力(暖房)</v>
          </cell>
          <cell r="Q205" t="str">
            <v>kW</v>
          </cell>
          <cell r="R205" t="str">
            <v>電源</v>
          </cell>
          <cell r="S205" t="str">
            <v>三相</v>
          </cell>
          <cell r="T205" t="str">
            <v>φ</v>
          </cell>
          <cell r="U205" t="str">
            <v>電圧</v>
          </cell>
          <cell r="V205">
            <v>200</v>
          </cell>
          <cell r="W205" t="str">
            <v>V</v>
          </cell>
          <cell r="X205" t="str">
            <v>外形寸法　高さ</v>
          </cell>
          <cell r="Y205">
            <v>855</v>
          </cell>
          <cell r="Z205" t="str">
            <v>mm</v>
          </cell>
          <cell r="AA205" t="str">
            <v>外形寸法　幅</v>
          </cell>
          <cell r="AB205">
            <v>900</v>
          </cell>
          <cell r="AC205" t="str">
            <v>mm</v>
          </cell>
          <cell r="AD205" t="str">
            <v>外形寸法　奥行</v>
          </cell>
          <cell r="AE205">
            <v>330</v>
          </cell>
          <cell r="AF205" t="str">
            <v>mm</v>
          </cell>
          <cell r="AG205" t="str">
            <v>圧縮機出力</v>
          </cell>
          <cell r="AH205">
            <v>2</v>
          </cell>
          <cell r="AI205" t="str">
            <v>kW</v>
          </cell>
          <cell r="AJ205" t="str">
            <v>風量</v>
          </cell>
          <cell r="AK205">
            <v>45</v>
          </cell>
          <cell r="AL205" t="str">
            <v>m3/min</v>
          </cell>
          <cell r="AM205" t="str">
            <v>送風機出力</v>
          </cell>
          <cell r="AN205">
            <v>0.06</v>
          </cell>
          <cell r="AO205" t="str">
            <v>kW</v>
          </cell>
          <cell r="AP205" t="str">
            <v>冷媒配管１(ガス)</v>
          </cell>
          <cell r="AQ205">
            <v>15.88</v>
          </cell>
          <cell r="AR205" t="str">
            <v>φ(mm)</v>
          </cell>
          <cell r="AS205" t="str">
            <v>冷媒配管１(液)</v>
          </cell>
          <cell r="AT205">
            <v>9.52</v>
          </cell>
          <cell r="AU205" t="str">
            <v>φ(mm)</v>
          </cell>
          <cell r="AV205" t="str">
            <v>製品質量</v>
          </cell>
          <cell r="AW205">
            <v>76</v>
          </cell>
          <cell r="AX205" t="str">
            <v>kg</v>
          </cell>
          <cell r="AY205">
            <v>25.4</v>
          </cell>
        </row>
        <row r="206">
          <cell r="B206" t="str">
            <v>PUH-J71GA-BSG</v>
          </cell>
          <cell r="C206" t="str">
            <v>標準価格</v>
          </cell>
          <cell r="D206">
            <v>505000</v>
          </cell>
          <cell r="E206" t="str">
            <v>円</v>
          </cell>
          <cell r="F206" t="str">
            <v>冷房能力</v>
          </cell>
          <cell r="G206">
            <v>6.3</v>
          </cell>
          <cell r="H206" t="str">
            <v>kW</v>
          </cell>
          <cell r="I206" t="str">
            <v>消費電力(冷房)</v>
          </cell>
          <cell r="K206" t="str">
            <v>kW</v>
          </cell>
          <cell r="L206" t="str">
            <v>暖房能力</v>
          </cell>
          <cell r="M206">
            <v>7.1</v>
          </cell>
          <cell r="N206" t="str">
            <v>kW</v>
          </cell>
          <cell r="O206" t="str">
            <v>消費電力(暖房)</v>
          </cell>
          <cell r="Q206" t="str">
            <v>kW</v>
          </cell>
          <cell r="R206" t="str">
            <v>電源</v>
          </cell>
          <cell r="S206" t="str">
            <v>三相</v>
          </cell>
          <cell r="T206" t="str">
            <v>φ</v>
          </cell>
          <cell r="U206" t="str">
            <v>電圧</v>
          </cell>
          <cell r="V206">
            <v>200</v>
          </cell>
          <cell r="W206" t="str">
            <v>V</v>
          </cell>
          <cell r="X206" t="str">
            <v>外形寸法　高さ</v>
          </cell>
          <cell r="Y206">
            <v>855</v>
          </cell>
          <cell r="Z206" t="str">
            <v>mm</v>
          </cell>
          <cell r="AA206" t="str">
            <v>外形寸法　幅</v>
          </cell>
          <cell r="AB206">
            <v>900</v>
          </cell>
          <cell r="AC206" t="str">
            <v>mm</v>
          </cell>
          <cell r="AD206" t="str">
            <v>外形寸法　奥行</v>
          </cell>
          <cell r="AE206">
            <v>330</v>
          </cell>
          <cell r="AF206" t="str">
            <v>mm</v>
          </cell>
          <cell r="AG206" t="str">
            <v>圧縮機出力</v>
          </cell>
          <cell r="AH206">
            <v>2</v>
          </cell>
          <cell r="AI206" t="str">
            <v>kW</v>
          </cell>
          <cell r="AJ206" t="str">
            <v>風量</v>
          </cell>
          <cell r="AK206">
            <v>45</v>
          </cell>
          <cell r="AL206" t="str">
            <v>m3/min</v>
          </cell>
          <cell r="AM206" t="str">
            <v>送風機出力</v>
          </cell>
          <cell r="AN206">
            <v>0.06</v>
          </cell>
          <cell r="AO206" t="str">
            <v>kW</v>
          </cell>
          <cell r="AP206" t="str">
            <v>冷媒配管１(ガス)</v>
          </cell>
          <cell r="AQ206">
            <v>15.88</v>
          </cell>
          <cell r="AR206" t="str">
            <v>φ(mm)</v>
          </cell>
          <cell r="AS206" t="str">
            <v>冷媒配管１(液)</v>
          </cell>
          <cell r="AT206">
            <v>9.52</v>
          </cell>
          <cell r="AU206" t="str">
            <v>φ(mm)</v>
          </cell>
          <cell r="AV206" t="str">
            <v>製品質量</v>
          </cell>
          <cell r="AW206">
            <v>76</v>
          </cell>
          <cell r="AX206" t="str">
            <v>kg</v>
          </cell>
          <cell r="AY206">
            <v>25.4</v>
          </cell>
        </row>
        <row r="207">
          <cell r="B207" t="str">
            <v>PUH-J71GAM</v>
          </cell>
          <cell r="C207" t="str">
            <v>標準価格</v>
          </cell>
          <cell r="D207">
            <v>410000</v>
          </cell>
          <cell r="E207" t="str">
            <v>円</v>
          </cell>
          <cell r="F207" t="str">
            <v>冷房能力</v>
          </cell>
          <cell r="G207">
            <v>6.3</v>
          </cell>
          <cell r="H207" t="str">
            <v>kW</v>
          </cell>
          <cell r="I207" t="str">
            <v>消費電力(冷房)</v>
          </cell>
          <cell r="K207" t="str">
            <v>kW</v>
          </cell>
          <cell r="L207" t="str">
            <v>暖房能力</v>
          </cell>
          <cell r="M207">
            <v>7.1</v>
          </cell>
          <cell r="N207" t="str">
            <v>kW</v>
          </cell>
          <cell r="O207" t="str">
            <v>消費電力(暖房)</v>
          </cell>
          <cell r="Q207" t="str">
            <v>kW</v>
          </cell>
          <cell r="R207" t="str">
            <v>電源</v>
          </cell>
          <cell r="S207" t="str">
            <v>三相</v>
          </cell>
          <cell r="T207" t="str">
            <v>φ</v>
          </cell>
          <cell r="U207" t="str">
            <v>電圧</v>
          </cell>
          <cell r="V207">
            <v>200</v>
          </cell>
          <cell r="W207" t="str">
            <v>V</v>
          </cell>
          <cell r="X207" t="str">
            <v>外形寸法　高さ</v>
          </cell>
          <cell r="Y207">
            <v>855</v>
          </cell>
          <cell r="Z207" t="str">
            <v>mm</v>
          </cell>
          <cell r="AA207" t="str">
            <v>外形寸法　幅</v>
          </cell>
          <cell r="AB207">
            <v>900</v>
          </cell>
          <cell r="AC207" t="str">
            <v>mm</v>
          </cell>
          <cell r="AD207" t="str">
            <v>外形寸法　奥行</v>
          </cell>
          <cell r="AE207">
            <v>330</v>
          </cell>
          <cell r="AF207" t="str">
            <v>mm</v>
          </cell>
          <cell r="AG207" t="str">
            <v>圧縮機出力</v>
          </cell>
          <cell r="AH207">
            <v>2</v>
          </cell>
          <cell r="AI207" t="str">
            <v>kW</v>
          </cell>
          <cell r="AJ207" t="str">
            <v>風量</v>
          </cell>
          <cell r="AK207">
            <v>45</v>
          </cell>
          <cell r="AL207" t="str">
            <v>m3/min</v>
          </cell>
          <cell r="AM207" t="str">
            <v>送風機出力</v>
          </cell>
          <cell r="AN207">
            <v>0.06</v>
          </cell>
          <cell r="AO207" t="str">
            <v>kW</v>
          </cell>
          <cell r="AP207" t="str">
            <v>冷媒配管１(ガス)</v>
          </cell>
          <cell r="AQ207">
            <v>15.88</v>
          </cell>
          <cell r="AR207" t="str">
            <v>φ(mm)</v>
          </cell>
          <cell r="AS207" t="str">
            <v>冷媒配管１(液)</v>
          </cell>
          <cell r="AT207">
            <v>9.52</v>
          </cell>
          <cell r="AU207" t="str">
            <v>φ(mm)</v>
          </cell>
          <cell r="AV207" t="str">
            <v>製品質量</v>
          </cell>
          <cell r="AW207">
            <v>76</v>
          </cell>
          <cell r="AX207" t="str">
            <v>kg</v>
          </cell>
          <cell r="AY207">
            <v>25.4</v>
          </cell>
        </row>
        <row r="208">
          <cell r="B208" t="str">
            <v>PUH-J80A</v>
          </cell>
          <cell r="C208" t="str">
            <v>標準価格</v>
          </cell>
          <cell r="D208">
            <v>835000</v>
          </cell>
          <cell r="E208" t="str">
            <v>円</v>
          </cell>
          <cell r="F208" t="str">
            <v>冷房能力</v>
          </cell>
          <cell r="H208" t="str">
            <v>kW</v>
          </cell>
          <cell r="I208" t="str">
            <v>消費電力(冷房)</v>
          </cell>
          <cell r="K208" t="str">
            <v>kW</v>
          </cell>
          <cell r="L208" t="str">
            <v>暖房能力</v>
          </cell>
          <cell r="N208" t="str">
            <v>kW</v>
          </cell>
          <cell r="O208" t="str">
            <v>消費電力(暖房)</v>
          </cell>
          <cell r="Q208" t="str">
            <v>kW</v>
          </cell>
          <cell r="R208" t="str">
            <v>電源</v>
          </cell>
          <cell r="S208" t="str">
            <v>三相</v>
          </cell>
          <cell r="T208" t="str">
            <v>φ</v>
          </cell>
          <cell r="U208" t="str">
            <v>電圧</v>
          </cell>
          <cell r="V208">
            <v>200</v>
          </cell>
          <cell r="W208" t="str">
            <v>V</v>
          </cell>
          <cell r="X208" t="str">
            <v>外形寸法　高さ</v>
          </cell>
          <cell r="Y208">
            <v>850</v>
          </cell>
          <cell r="Z208" t="str">
            <v>mm</v>
          </cell>
          <cell r="AA208" t="str">
            <v>外形寸法　幅</v>
          </cell>
          <cell r="AB208">
            <v>800</v>
          </cell>
          <cell r="AC208" t="str">
            <v>mm</v>
          </cell>
          <cell r="AD208" t="str">
            <v>外形寸法　奥行</v>
          </cell>
          <cell r="AE208">
            <v>320</v>
          </cell>
          <cell r="AF208" t="str">
            <v>mm</v>
          </cell>
          <cell r="AG208" t="str">
            <v>圧縮機出力</v>
          </cell>
          <cell r="AH208">
            <v>2.2000000000000002</v>
          </cell>
          <cell r="AI208" t="str">
            <v>kW</v>
          </cell>
          <cell r="AJ208" t="str">
            <v>風量</v>
          </cell>
          <cell r="AK208">
            <v>46</v>
          </cell>
          <cell r="AL208" t="str">
            <v>m3/min</v>
          </cell>
          <cell r="AM208" t="str">
            <v>送風機出力</v>
          </cell>
          <cell r="AN208" t="str">
            <v>0.03+0.035</v>
          </cell>
          <cell r="AO208" t="str">
            <v>kW</v>
          </cell>
          <cell r="AP208" t="str">
            <v>冷媒配管１(ガス)</v>
          </cell>
          <cell r="AQ208">
            <v>15.88</v>
          </cell>
          <cell r="AR208" t="str">
            <v>φ(mm)</v>
          </cell>
          <cell r="AS208" t="str">
            <v>冷媒配管１(液)</v>
          </cell>
          <cell r="AT208">
            <v>9.52</v>
          </cell>
          <cell r="AU208" t="str">
            <v>φ(mm)</v>
          </cell>
          <cell r="AV208" t="str">
            <v>製品質量</v>
          </cell>
          <cell r="AW208">
            <v>74</v>
          </cell>
          <cell r="AX208" t="str">
            <v>kg</v>
          </cell>
          <cell r="AY208">
            <v>25.4</v>
          </cell>
        </row>
        <row r="209">
          <cell r="B209" t="str">
            <v>PUH-J80A2</v>
          </cell>
          <cell r="C209" t="str">
            <v>標準価格</v>
          </cell>
          <cell r="D209">
            <v>835000</v>
          </cell>
          <cell r="E209" t="str">
            <v>円</v>
          </cell>
          <cell r="F209" t="str">
            <v>冷房能力</v>
          </cell>
          <cell r="G209">
            <v>7.1</v>
          </cell>
          <cell r="H209" t="str">
            <v>kW</v>
          </cell>
          <cell r="I209" t="str">
            <v>消費電力(冷房)</v>
          </cell>
          <cell r="K209" t="str">
            <v>kW</v>
          </cell>
          <cell r="L209" t="str">
            <v>暖房能力</v>
          </cell>
          <cell r="M209">
            <v>7.5</v>
          </cell>
          <cell r="N209" t="str">
            <v>kW</v>
          </cell>
          <cell r="O209" t="str">
            <v>消費電力(暖房)</v>
          </cell>
          <cell r="Q209" t="str">
            <v>kW</v>
          </cell>
          <cell r="R209" t="str">
            <v>電源</v>
          </cell>
          <cell r="S209" t="str">
            <v>三相</v>
          </cell>
          <cell r="T209" t="str">
            <v>φ</v>
          </cell>
          <cell r="U209" t="str">
            <v>電圧</v>
          </cell>
          <cell r="V209">
            <v>200</v>
          </cell>
          <cell r="W209" t="str">
            <v>V</v>
          </cell>
          <cell r="X209" t="str">
            <v>外形寸法　高さ</v>
          </cell>
          <cell r="Y209">
            <v>850</v>
          </cell>
          <cell r="Z209" t="str">
            <v>mm</v>
          </cell>
          <cell r="AA209" t="str">
            <v>外形寸法　幅</v>
          </cell>
          <cell r="AB209">
            <v>800</v>
          </cell>
          <cell r="AC209" t="str">
            <v>mm</v>
          </cell>
          <cell r="AD209" t="str">
            <v>外形寸法　奥行</v>
          </cell>
          <cell r="AE209">
            <v>320</v>
          </cell>
          <cell r="AF209" t="str">
            <v>mm</v>
          </cell>
          <cell r="AG209" t="str">
            <v>圧縮機出力</v>
          </cell>
          <cell r="AH209">
            <v>2.2000000000000002</v>
          </cell>
          <cell r="AI209" t="str">
            <v>kW</v>
          </cell>
          <cell r="AJ209" t="str">
            <v>風量</v>
          </cell>
          <cell r="AK209">
            <v>46</v>
          </cell>
          <cell r="AL209" t="str">
            <v>m3/min</v>
          </cell>
          <cell r="AM209" t="str">
            <v>送風機出力</v>
          </cell>
          <cell r="AN209" t="str">
            <v>0.03+0.035</v>
          </cell>
          <cell r="AO209" t="str">
            <v>kW</v>
          </cell>
          <cell r="AP209" t="str">
            <v>冷媒配管１(ガス)</v>
          </cell>
          <cell r="AQ209">
            <v>15.88</v>
          </cell>
          <cell r="AR209" t="str">
            <v>φ(mm)</v>
          </cell>
          <cell r="AS209" t="str">
            <v>冷媒配管１(液)</v>
          </cell>
          <cell r="AT209">
            <v>9.52</v>
          </cell>
          <cell r="AU209" t="str">
            <v>φ(mm)</v>
          </cell>
          <cell r="AV209" t="str">
            <v>製品質量</v>
          </cell>
          <cell r="AW209">
            <v>80</v>
          </cell>
          <cell r="AX209" t="str">
            <v>kg</v>
          </cell>
          <cell r="AY209">
            <v>25.4</v>
          </cell>
        </row>
        <row r="210">
          <cell r="B210" t="str">
            <v>PUH-J80EK</v>
          </cell>
          <cell r="C210" t="str">
            <v>標準価格</v>
          </cell>
          <cell r="D210">
            <v>405000</v>
          </cell>
          <cell r="E210" t="str">
            <v>円</v>
          </cell>
          <cell r="F210" t="str">
            <v>冷房能力</v>
          </cell>
          <cell r="G210">
            <v>7.1</v>
          </cell>
          <cell r="H210" t="str">
            <v>kW</v>
          </cell>
          <cell r="I210" t="str">
            <v>消費電力(冷房)</v>
          </cell>
          <cell r="J210">
            <v>0</v>
          </cell>
          <cell r="K210" t="str">
            <v>kW</v>
          </cell>
          <cell r="L210" t="str">
            <v>暖房能力</v>
          </cell>
          <cell r="M210">
            <v>7.5</v>
          </cell>
          <cell r="N210" t="str">
            <v>kW</v>
          </cell>
          <cell r="O210" t="str">
            <v>消費電力(暖房)</v>
          </cell>
          <cell r="P210">
            <v>0</v>
          </cell>
          <cell r="Q210" t="str">
            <v>kW</v>
          </cell>
          <cell r="R210" t="str">
            <v>電源</v>
          </cell>
          <cell r="S210" t="str">
            <v>三相</v>
          </cell>
          <cell r="T210" t="str">
            <v>φ</v>
          </cell>
          <cell r="U210" t="str">
            <v>電圧</v>
          </cell>
          <cell r="V210">
            <v>200</v>
          </cell>
          <cell r="W210" t="str">
            <v>V</v>
          </cell>
          <cell r="X210" t="str">
            <v>外形寸法　高さ</v>
          </cell>
          <cell r="Y210">
            <v>850</v>
          </cell>
          <cell r="Z210" t="str">
            <v>mm</v>
          </cell>
          <cell r="AA210" t="str">
            <v>外形寸法　幅</v>
          </cell>
          <cell r="AB210">
            <v>870</v>
          </cell>
          <cell r="AC210" t="str">
            <v>mm</v>
          </cell>
          <cell r="AD210" t="str">
            <v>外形寸法　奥行</v>
          </cell>
          <cell r="AE210">
            <v>325</v>
          </cell>
          <cell r="AF210" t="str">
            <v>mm</v>
          </cell>
          <cell r="AG210" t="str">
            <v>圧縮機出力</v>
          </cell>
          <cell r="AH210">
            <v>2</v>
          </cell>
          <cell r="AI210" t="str">
            <v>kW</v>
          </cell>
          <cell r="AJ210" t="str">
            <v>風量</v>
          </cell>
          <cell r="AK210">
            <v>50</v>
          </cell>
          <cell r="AL210" t="str">
            <v>m3/min</v>
          </cell>
          <cell r="AM210" t="str">
            <v>送風機出力</v>
          </cell>
          <cell r="AN210">
            <v>8.5000000000000006E-2</v>
          </cell>
          <cell r="AO210" t="str">
            <v>kW</v>
          </cell>
          <cell r="AP210" t="str">
            <v>冷媒配管１(ガス)</v>
          </cell>
          <cell r="AQ210">
            <v>15.88</v>
          </cell>
          <cell r="AR210" t="str">
            <v>φ(mm)</v>
          </cell>
          <cell r="AS210" t="str">
            <v>冷媒配管１(液)</v>
          </cell>
          <cell r="AT210">
            <v>9.52</v>
          </cell>
          <cell r="AU210" t="str">
            <v>φ(mm)</v>
          </cell>
          <cell r="AV210" t="str">
            <v>製品質量</v>
          </cell>
          <cell r="AW210">
            <v>70</v>
          </cell>
          <cell r="AX210" t="str">
            <v>kg</v>
          </cell>
          <cell r="AY210">
            <v>25.4</v>
          </cell>
        </row>
        <row r="211">
          <cell r="B211" t="str">
            <v>PUH-J80FK</v>
          </cell>
          <cell r="C211" t="str">
            <v>標準価格</v>
          </cell>
          <cell r="D211">
            <v>405000</v>
          </cell>
          <cell r="E211" t="str">
            <v>円</v>
          </cell>
          <cell r="F211" t="str">
            <v>冷房能力</v>
          </cell>
          <cell r="G211">
            <v>7.1</v>
          </cell>
          <cell r="H211" t="str">
            <v>kW</v>
          </cell>
          <cell r="I211" t="str">
            <v>消費電力(冷房)</v>
          </cell>
          <cell r="J211">
            <v>2.58</v>
          </cell>
          <cell r="K211" t="str">
            <v>kW</v>
          </cell>
          <cell r="L211" t="str">
            <v>暖房能力</v>
          </cell>
          <cell r="M211">
            <v>8</v>
          </cell>
          <cell r="N211" t="str">
            <v>kW</v>
          </cell>
          <cell r="O211" t="str">
            <v>消費電力(暖房)</v>
          </cell>
          <cell r="P211">
            <v>2.57</v>
          </cell>
          <cell r="Q211" t="str">
            <v>kW</v>
          </cell>
          <cell r="R211" t="str">
            <v>電源</v>
          </cell>
          <cell r="S211" t="str">
            <v>三相</v>
          </cell>
          <cell r="T211" t="str">
            <v>φ</v>
          </cell>
          <cell r="U211" t="str">
            <v>電圧</v>
          </cell>
          <cell r="V211">
            <v>200</v>
          </cell>
          <cell r="W211" t="str">
            <v>V</v>
          </cell>
          <cell r="X211" t="str">
            <v>外形寸法　高さ</v>
          </cell>
          <cell r="Y211">
            <v>900</v>
          </cell>
          <cell r="Z211" t="str">
            <v>mm</v>
          </cell>
          <cell r="AA211" t="str">
            <v>外形寸法　幅</v>
          </cell>
          <cell r="AB211">
            <v>900</v>
          </cell>
          <cell r="AC211" t="str">
            <v>mm</v>
          </cell>
          <cell r="AD211" t="str">
            <v>外形寸法　奥行</v>
          </cell>
          <cell r="AE211">
            <v>350</v>
          </cell>
          <cell r="AF211" t="str">
            <v>mm</v>
          </cell>
          <cell r="AG211" t="str">
            <v>圧縮機出力</v>
          </cell>
          <cell r="AH211">
            <v>2.2000000000000002</v>
          </cell>
          <cell r="AI211" t="str">
            <v>kW</v>
          </cell>
          <cell r="AJ211" t="str">
            <v>風量</v>
          </cell>
          <cell r="AK211">
            <v>50</v>
          </cell>
          <cell r="AL211" t="str">
            <v>m3/min</v>
          </cell>
          <cell r="AM211" t="str">
            <v>送風機出力</v>
          </cell>
          <cell r="AN211">
            <v>0.06</v>
          </cell>
          <cell r="AO211" t="str">
            <v>kW</v>
          </cell>
          <cell r="AP211" t="str">
            <v>冷媒配管１(ガス)</v>
          </cell>
          <cell r="AQ211">
            <v>15.88</v>
          </cell>
          <cell r="AR211" t="str">
            <v>φ(mm)</v>
          </cell>
          <cell r="AS211" t="str">
            <v>冷媒配管１(液)</v>
          </cell>
          <cell r="AT211">
            <v>9.52</v>
          </cell>
          <cell r="AU211" t="str">
            <v>φ(mm)</v>
          </cell>
          <cell r="AV211" t="str">
            <v>製品質量</v>
          </cell>
          <cell r="AW211">
            <v>76</v>
          </cell>
          <cell r="AX211" t="str">
            <v>kg</v>
          </cell>
          <cell r="AY211">
            <v>25.4</v>
          </cell>
        </row>
        <row r="212">
          <cell r="B212" t="str">
            <v>PUH-J80FK-BS</v>
          </cell>
          <cell r="C212" t="str">
            <v>標準価格</v>
          </cell>
          <cell r="D212">
            <v>495000</v>
          </cell>
          <cell r="E212" t="str">
            <v>円</v>
          </cell>
          <cell r="F212" t="str">
            <v>冷房能力</v>
          </cell>
          <cell r="G212">
            <v>7.1</v>
          </cell>
          <cell r="H212" t="str">
            <v>kW</v>
          </cell>
          <cell r="I212" t="str">
            <v>消費電力(冷房)</v>
          </cell>
          <cell r="J212">
            <v>0</v>
          </cell>
          <cell r="K212" t="str">
            <v>kW</v>
          </cell>
          <cell r="L212" t="str">
            <v>暖房能力</v>
          </cell>
          <cell r="M212">
            <v>8</v>
          </cell>
          <cell r="N212" t="str">
            <v>kW</v>
          </cell>
          <cell r="O212" t="str">
            <v>消費電力(暖房)</v>
          </cell>
          <cell r="P212">
            <v>0</v>
          </cell>
          <cell r="Q212" t="str">
            <v>kW</v>
          </cell>
          <cell r="R212" t="str">
            <v>電源</v>
          </cell>
          <cell r="S212" t="str">
            <v>三相</v>
          </cell>
          <cell r="T212" t="str">
            <v>φ</v>
          </cell>
          <cell r="U212" t="str">
            <v>電圧</v>
          </cell>
          <cell r="V212">
            <v>200</v>
          </cell>
          <cell r="W212" t="str">
            <v>V</v>
          </cell>
          <cell r="X212" t="str">
            <v>外形寸法　高さ</v>
          </cell>
          <cell r="Y212">
            <v>900</v>
          </cell>
          <cell r="Z212" t="str">
            <v>mm</v>
          </cell>
          <cell r="AA212" t="str">
            <v>外形寸法　幅</v>
          </cell>
          <cell r="AB212">
            <v>900</v>
          </cell>
          <cell r="AC212" t="str">
            <v>mm</v>
          </cell>
          <cell r="AD212" t="str">
            <v>外形寸法　奥行</v>
          </cell>
          <cell r="AE212">
            <v>350</v>
          </cell>
          <cell r="AF212" t="str">
            <v>mm</v>
          </cell>
          <cell r="AG212" t="str">
            <v>圧縮機出力</v>
          </cell>
          <cell r="AH212">
            <v>2.2000000000000002</v>
          </cell>
          <cell r="AI212" t="str">
            <v>kW</v>
          </cell>
          <cell r="AJ212" t="str">
            <v>風量</v>
          </cell>
          <cell r="AK212">
            <v>50</v>
          </cell>
          <cell r="AL212" t="str">
            <v>m3/min</v>
          </cell>
          <cell r="AM212" t="str">
            <v>送風機出力</v>
          </cell>
          <cell r="AN212">
            <v>0.06</v>
          </cell>
          <cell r="AO212" t="str">
            <v>kW</v>
          </cell>
          <cell r="AP212" t="str">
            <v>冷媒配管１(ガス)</v>
          </cell>
          <cell r="AQ212">
            <v>15.88</v>
          </cell>
          <cell r="AR212" t="str">
            <v>φ(mm)</v>
          </cell>
          <cell r="AS212" t="str">
            <v>冷媒配管１(液)</v>
          </cell>
          <cell r="AT212">
            <v>9.52</v>
          </cell>
          <cell r="AU212" t="str">
            <v>φ(mm)</v>
          </cell>
          <cell r="AV212" t="str">
            <v>製品質量</v>
          </cell>
          <cell r="AW212">
            <v>76</v>
          </cell>
          <cell r="AX212" t="str">
            <v>kg</v>
          </cell>
          <cell r="AY212">
            <v>25.4</v>
          </cell>
        </row>
        <row r="213">
          <cell r="B213" t="str">
            <v>PUH-J80FK-BSG</v>
          </cell>
          <cell r="C213" t="str">
            <v>標準価格</v>
          </cell>
          <cell r="D213">
            <v>535000</v>
          </cell>
          <cell r="E213" t="str">
            <v>円</v>
          </cell>
          <cell r="F213" t="str">
            <v>冷房能力</v>
          </cell>
          <cell r="G213">
            <v>7.1</v>
          </cell>
          <cell r="H213" t="str">
            <v>kW</v>
          </cell>
          <cell r="I213" t="str">
            <v>消費電力(冷房)</v>
          </cell>
          <cell r="J213">
            <v>0</v>
          </cell>
          <cell r="K213" t="str">
            <v>kW</v>
          </cell>
          <cell r="L213" t="str">
            <v>暖房能力</v>
          </cell>
          <cell r="M213">
            <v>8</v>
          </cell>
          <cell r="N213" t="str">
            <v>kW</v>
          </cell>
          <cell r="O213" t="str">
            <v>消費電力(暖房)</v>
          </cell>
          <cell r="P213">
            <v>0</v>
          </cell>
          <cell r="Q213" t="str">
            <v>kW</v>
          </cell>
          <cell r="R213" t="str">
            <v>電源</v>
          </cell>
          <cell r="S213" t="str">
            <v>三相</v>
          </cell>
          <cell r="T213" t="str">
            <v>φ</v>
          </cell>
          <cell r="U213" t="str">
            <v>電圧</v>
          </cell>
          <cell r="V213">
            <v>200</v>
          </cell>
          <cell r="W213" t="str">
            <v>V</v>
          </cell>
          <cell r="X213" t="str">
            <v>外形寸法　高さ</v>
          </cell>
          <cell r="Y213">
            <v>900</v>
          </cell>
          <cell r="Z213" t="str">
            <v>mm</v>
          </cell>
          <cell r="AA213" t="str">
            <v>外形寸法　幅</v>
          </cell>
          <cell r="AB213">
            <v>900</v>
          </cell>
          <cell r="AC213" t="str">
            <v>mm</v>
          </cell>
          <cell r="AD213" t="str">
            <v>外形寸法　奥行</v>
          </cell>
          <cell r="AE213">
            <v>350</v>
          </cell>
          <cell r="AF213" t="str">
            <v>mm</v>
          </cell>
          <cell r="AG213" t="str">
            <v>圧縮機出力</v>
          </cell>
          <cell r="AH213">
            <v>2.2000000000000002</v>
          </cell>
          <cell r="AI213" t="str">
            <v>kW</v>
          </cell>
          <cell r="AJ213" t="str">
            <v>風量</v>
          </cell>
          <cell r="AK213">
            <v>50</v>
          </cell>
          <cell r="AL213" t="str">
            <v>m3/min</v>
          </cell>
          <cell r="AM213" t="str">
            <v>送風機出力</v>
          </cell>
          <cell r="AN213">
            <v>0.06</v>
          </cell>
          <cell r="AO213" t="str">
            <v>kW</v>
          </cell>
          <cell r="AP213" t="str">
            <v>冷媒配管１(ガス)</v>
          </cell>
          <cell r="AQ213">
            <v>15.88</v>
          </cell>
          <cell r="AR213" t="str">
            <v>φ(mm)</v>
          </cell>
          <cell r="AS213" t="str">
            <v>冷媒配管１(液)</v>
          </cell>
          <cell r="AT213">
            <v>9.52</v>
          </cell>
          <cell r="AU213" t="str">
            <v>φ(mm)</v>
          </cell>
          <cell r="AV213" t="str">
            <v>製品質量</v>
          </cell>
          <cell r="AW213">
            <v>76</v>
          </cell>
          <cell r="AX213" t="str">
            <v>kg</v>
          </cell>
          <cell r="AY213">
            <v>25.4</v>
          </cell>
        </row>
        <row r="214">
          <cell r="B214" t="str">
            <v>PUH-J80GA</v>
          </cell>
          <cell r="C214" t="str">
            <v>標準価格</v>
          </cell>
          <cell r="D214">
            <v>410000</v>
          </cell>
          <cell r="E214" t="str">
            <v>円</v>
          </cell>
          <cell r="F214" t="str">
            <v>冷房能力</v>
          </cell>
          <cell r="G214">
            <v>7.1</v>
          </cell>
          <cell r="H214" t="str">
            <v>kW</v>
          </cell>
          <cell r="I214" t="str">
            <v>消費電力(冷房)</v>
          </cell>
          <cell r="J214">
            <v>2.58</v>
          </cell>
          <cell r="K214" t="str">
            <v>kW</v>
          </cell>
          <cell r="L214" t="str">
            <v>暖房能力</v>
          </cell>
          <cell r="M214">
            <v>8</v>
          </cell>
          <cell r="N214" t="str">
            <v>kW</v>
          </cell>
          <cell r="O214" t="str">
            <v>消費電力(暖房)</v>
          </cell>
          <cell r="P214">
            <v>2.57</v>
          </cell>
          <cell r="Q214" t="str">
            <v>kW</v>
          </cell>
          <cell r="R214" t="str">
            <v>電源</v>
          </cell>
          <cell r="S214" t="str">
            <v>三相</v>
          </cell>
          <cell r="T214" t="str">
            <v>φ</v>
          </cell>
          <cell r="U214" t="str">
            <v>電圧</v>
          </cell>
          <cell r="V214">
            <v>200</v>
          </cell>
          <cell r="W214" t="str">
            <v>V</v>
          </cell>
          <cell r="X214" t="str">
            <v>外形寸法　高さ</v>
          </cell>
          <cell r="Y214">
            <v>855</v>
          </cell>
          <cell r="Z214" t="str">
            <v>mm</v>
          </cell>
          <cell r="AA214" t="str">
            <v>外形寸法　幅</v>
          </cell>
          <cell r="AB214">
            <v>900</v>
          </cell>
          <cell r="AC214" t="str">
            <v>mm</v>
          </cell>
          <cell r="AD214" t="str">
            <v>外形寸法　奥行</v>
          </cell>
          <cell r="AE214">
            <v>330</v>
          </cell>
          <cell r="AF214" t="str">
            <v>mm</v>
          </cell>
          <cell r="AG214" t="str">
            <v>圧縮機出力</v>
          </cell>
          <cell r="AH214">
            <v>2.4</v>
          </cell>
          <cell r="AI214" t="str">
            <v>kW</v>
          </cell>
          <cell r="AJ214" t="str">
            <v>風量</v>
          </cell>
          <cell r="AK214">
            <v>45</v>
          </cell>
          <cell r="AL214" t="str">
            <v>m3/min</v>
          </cell>
          <cell r="AM214" t="str">
            <v>送風機出力</v>
          </cell>
          <cell r="AN214">
            <v>0.06</v>
          </cell>
          <cell r="AO214" t="str">
            <v>kW</v>
          </cell>
          <cell r="AP214" t="str">
            <v>冷媒配管１(ガス)</v>
          </cell>
          <cell r="AQ214">
            <v>15.88</v>
          </cell>
          <cell r="AR214" t="str">
            <v>φ(mm)</v>
          </cell>
          <cell r="AS214" t="str">
            <v>冷媒配管１(液)</v>
          </cell>
          <cell r="AT214">
            <v>9.52</v>
          </cell>
          <cell r="AU214" t="str">
            <v>φ(mm)</v>
          </cell>
          <cell r="AV214" t="str">
            <v>製品質量</v>
          </cell>
          <cell r="AW214">
            <v>76</v>
          </cell>
          <cell r="AX214" t="str">
            <v>kg</v>
          </cell>
          <cell r="AY214">
            <v>25.4</v>
          </cell>
        </row>
        <row r="215">
          <cell r="B215" t="str">
            <v>PUH-J80GA-BS</v>
          </cell>
          <cell r="C215" t="str">
            <v>標準価格</v>
          </cell>
          <cell r="D215">
            <v>495000</v>
          </cell>
          <cell r="E215" t="str">
            <v>円</v>
          </cell>
          <cell r="F215" t="str">
            <v>冷房能力</v>
          </cell>
          <cell r="G215">
            <v>7.1</v>
          </cell>
          <cell r="H215" t="str">
            <v>kW</v>
          </cell>
          <cell r="I215" t="str">
            <v>消費電力(冷房)</v>
          </cell>
          <cell r="J215">
            <v>2.58</v>
          </cell>
          <cell r="K215" t="str">
            <v>kW</v>
          </cell>
          <cell r="L215" t="str">
            <v>暖房能力</v>
          </cell>
          <cell r="M215">
            <v>8</v>
          </cell>
          <cell r="N215" t="str">
            <v>kW</v>
          </cell>
          <cell r="O215" t="str">
            <v>消費電力(暖房)</v>
          </cell>
          <cell r="P215">
            <v>2.57</v>
          </cell>
          <cell r="Q215" t="str">
            <v>kW</v>
          </cell>
          <cell r="R215" t="str">
            <v>電源</v>
          </cell>
          <cell r="S215" t="str">
            <v>三相</v>
          </cell>
          <cell r="T215" t="str">
            <v>φ</v>
          </cell>
          <cell r="U215" t="str">
            <v>電圧</v>
          </cell>
          <cell r="V215">
            <v>200</v>
          </cell>
          <cell r="W215" t="str">
            <v>V</v>
          </cell>
          <cell r="X215" t="str">
            <v>外形寸法　高さ</v>
          </cell>
          <cell r="Y215">
            <v>855</v>
          </cell>
          <cell r="Z215" t="str">
            <v>mm</v>
          </cell>
          <cell r="AA215" t="str">
            <v>外形寸法　幅</v>
          </cell>
          <cell r="AB215">
            <v>900</v>
          </cell>
          <cell r="AC215" t="str">
            <v>mm</v>
          </cell>
          <cell r="AD215" t="str">
            <v>外形寸法　奥行</v>
          </cell>
          <cell r="AE215">
            <v>330</v>
          </cell>
          <cell r="AF215" t="str">
            <v>mm</v>
          </cell>
          <cell r="AG215" t="str">
            <v>圧縮機出力</v>
          </cell>
          <cell r="AH215">
            <v>2.4</v>
          </cell>
          <cell r="AI215" t="str">
            <v>kW</v>
          </cell>
          <cell r="AJ215" t="str">
            <v>風量</v>
          </cell>
          <cell r="AK215">
            <v>45</v>
          </cell>
          <cell r="AL215" t="str">
            <v>m3/min</v>
          </cell>
          <cell r="AM215" t="str">
            <v>送風機出力</v>
          </cell>
          <cell r="AN215">
            <v>0.06</v>
          </cell>
          <cell r="AO215" t="str">
            <v>kW</v>
          </cell>
          <cell r="AP215" t="str">
            <v>冷媒配管１(ガス)</v>
          </cell>
          <cell r="AQ215">
            <v>15.88</v>
          </cell>
          <cell r="AR215" t="str">
            <v>φ(mm)</v>
          </cell>
          <cell r="AS215" t="str">
            <v>冷媒配管１(液)</v>
          </cell>
          <cell r="AT215">
            <v>9.52</v>
          </cell>
          <cell r="AU215" t="str">
            <v>φ(mm)</v>
          </cell>
          <cell r="AV215" t="str">
            <v>製品質量</v>
          </cell>
          <cell r="AW215">
            <v>76</v>
          </cell>
          <cell r="AX215" t="str">
            <v>kg</v>
          </cell>
          <cell r="AY215">
            <v>25.4</v>
          </cell>
        </row>
        <row r="216">
          <cell r="B216" t="str">
            <v>PUH-J80GA-BSG</v>
          </cell>
          <cell r="C216" t="str">
            <v>標準価格</v>
          </cell>
          <cell r="D216">
            <v>535000</v>
          </cell>
          <cell r="E216" t="str">
            <v>円</v>
          </cell>
          <cell r="F216" t="str">
            <v>冷房能力</v>
          </cell>
          <cell r="G216">
            <v>7.1</v>
          </cell>
          <cell r="H216" t="str">
            <v>kW</v>
          </cell>
          <cell r="I216" t="str">
            <v>消費電力(冷房)</v>
          </cell>
          <cell r="J216">
            <v>2.58</v>
          </cell>
          <cell r="K216" t="str">
            <v>kW</v>
          </cell>
          <cell r="L216" t="str">
            <v>暖房能力</v>
          </cell>
          <cell r="M216">
            <v>8</v>
          </cell>
          <cell r="N216" t="str">
            <v>kW</v>
          </cell>
          <cell r="O216" t="str">
            <v>消費電力(暖房)</v>
          </cell>
          <cell r="P216">
            <v>2.57</v>
          </cell>
          <cell r="Q216" t="str">
            <v>kW</v>
          </cell>
          <cell r="R216" t="str">
            <v>電源</v>
          </cell>
          <cell r="S216" t="str">
            <v>三相</v>
          </cell>
          <cell r="T216" t="str">
            <v>φ</v>
          </cell>
          <cell r="U216" t="str">
            <v>電圧</v>
          </cell>
          <cell r="V216">
            <v>200</v>
          </cell>
          <cell r="W216" t="str">
            <v>V</v>
          </cell>
          <cell r="X216" t="str">
            <v>外形寸法　高さ</v>
          </cell>
          <cell r="Y216">
            <v>855</v>
          </cell>
          <cell r="Z216" t="str">
            <v>mm</v>
          </cell>
          <cell r="AA216" t="str">
            <v>外形寸法　幅</v>
          </cell>
          <cell r="AB216">
            <v>900</v>
          </cell>
          <cell r="AC216" t="str">
            <v>mm</v>
          </cell>
          <cell r="AD216" t="str">
            <v>外形寸法　奥行</v>
          </cell>
          <cell r="AE216">
            <v>330</v>
          </cell>
          <cell r="AF216" t="str">
            <v>mm</v>
          </cell>
          <cell r="AG216" t="str">
            <v>圧縮機出力</v>
          </cell>
          <cell r="AH216">
            <v>2.4</v>
          </cell>
          <cell r="AI216" t="str">
            <v>kW</v>
          </cell>
          <cell r="AJ216" t="str">
            <v>風量</v>
          </cell>
          <cell r="AK216">
            <v>45</v>
          </cell>
          <cell r="AL216" t="str">
            <v>m3/min</v>
          </cell>
          <cell r="AM216" t="str">
            <v>送風機出力</v>
          </cell>
          <cell r="AN216">
            <v>0.06</v>
          </cell>
          <cell r="AO216" t="str">
            <v>kW</v>
          </cell>
          <cell r="AP216" t="str">
            <v>冷媒配管１(ガス)</v>
          </cell>
          <cell r="AQ216">
            <v>15.88</v>
          </cell>
          <cell r="AR216" t="str">
            <v>φ(mm)</v>
          </cell>
          <cell r="AS216" t="str">
            <v>冷媒配管１(液)</v>
          </cell>
          <cell r="AT216">
            <v>9.52</v>
          </cell>
          <cell r="AU216" t="str">
            <v>φ(mm)</v>
          </cell>
          <cell r="AV216" t="str">
            <v>製品質量</v>
          </cell>
          <cell r="AW216">
            <v>76</v>
          </cell>
          <cell r="AX216" t="str">
            <v>kg</v>
          </cell>
          <cell r="AY216">
            <v>25.4</v>
          </cell>
        </row>
        <row r="217">
          <cell r="B217" t="str">
            <v>PUH-J80GAM</v>
          </cell>
          <cell r="C217" t="str">
            <v>標準価格</v>
          </cell>
          <cell r="D217">
            <v>435000</v>
          </cell>
          <cell r="E217" t="str">
            <v>円</v>
          </cell>
          <cell r="F217" t="str">
            <v>冷房能力</v>
          </cell>
          <cell r="G217">
            <v>7.1</v>
          </cell>
          <cell r="H217" t="str">
            <v>kW</v>
          </cell>
          <cell r="I217" t="str">
            <v>消費電力(冷房)</v>
          </cell>
          <cell r="J217">
            <v>2.58</v>
          </cell>
          <cell r="K217" t="str">
            <v>kW</v>
          </cell>
          <cell r="L217" t="str">
            <v>暖房能力</v>
          </cell>
          <cell r="M217">
            <v>8</v>
          </cell>
          <cell r="N217" t="str">
            <v>kW</v>
          </cell>
          <cell r="O217" t="str">
            <v>消費電力(暖房)</v>
          </cell>
          <cell r="P217">
            <v>2.57</v>
          </cell>
          <cell r="Q217" t="str">
            <v>kW</v>
          </cell>
          <cell r="R217" t="str">
            <v>電源</v>
          </cell>
          <cell r="S217" t="str">
            <v>三相</v>
          </cell>
          <cell r="T217" t="str">
            <v>φ</v>
          </cell>
          <cell r="U217" t="str">
            <v>電圧</v>
          </cell>
          <cell r="V217">
            <v>200</v>
          </cell>
          <cell r="W217" t="str">
            <v>V</v>
          </cell>
          <cell r="X217" t="str">
            <v>外形寸法　高さ</v>
          </cell>
          <cell r="Y217">
            <v>855</v>
          </cell>
          <cell r="Z217" t="str">
            <v>mm</v>
          </cell>
          <cell r="AA217" t="str">
            <v>外形寸法　幅</v>
          </cell>
          <cell r="AB217">
            <v>900</v>
          </cell>
          <cell r="AC217" t="str">
            <v>mm</v>
          </cell>
          <cell r="AD217" t="str">
            <v>外形寸法　奥行</v>
          </cell>
          <cell r="AE217">
            <v>33</v>
          </cell>
          <cell r="AF217" t="str">
            <v>mm</v>
          </cell>
          <cell r="AG217" t="str">
            <v>圧縮機出力</v>
          </cell>
          <cell r="AH217">
            <v>2.4</v>
          </cell>
          <cell r="AI217" t="str">
            <v>kW</v>
          </cell>
          <cell r="AJ217" t="str">
            <v>風量</v>
          </cell>
          <cell r="AK217">
            <v>45</v>
          </cell>
          <cell r="AL217" t="str">
            <v>m3/min</v>
          </cell>
          <cell r="AM217" t="str">
            <v>送風機出力</v>
          </cell>
          <cell r="AN217">
            <v>0.06</v>
          </cell>
          <cell r="AO217" t="str">
            <v>kW</v>
          </cell>
          <cell r="AP217" t="str">
            <v>冷媒配管１(ガス)</v>
          </cell>
          <cell r="AQ217">
            <v>15.88</v>
          </cell>
          <cell r="AR217" t="str">
            <v>φ(mm)</v>
          </cell>
          <cell r="AS217" t="str">
            <v>冷媒配管１(液)</v>
          </cell>
          <cell r="AT217">
            <v>9.52</v>
          </cell>
          <cell r="AU217" t="str">
            <v>φ(mm)</v>
          </cell>
          <cell r="AV217" t="str">
            <v>製品質量</v>
          </cell>
          <cell r="AW217">
            <v>76</v>
          </cell>
          <cell r="AX217" t="str">
            <v>kg</v>
          </cell>
          <cell r="AY217">
            <v>25.4</v>
          </cell>
        </row>
        <row r="218">
          <cell r="B218" t="str">
            <v>PUH-J90FK</v>
          </cell>
          <cell r="C218" t="str">
            <v>標準価格</v>
          </cell>
          <cell r="D218">
            <v>435000</v>
          </cell>
          <cell r="E218" t="str">
            <v>円</v>
          </cell>
          <cell r="F218" t="str">
            <v>冷房能力</v>
          </cell>
          <cell r="G218">
            <v>8</v>
          </cell>
          <cell r="H218" t="str">
            <v>kW</v>
          </cell>
          <cell r="I218" t="str">
            <v>消費電力(冷房)</v>
          </cell>
          <cell r="J218">
            <v>3</v>
          </cell>
          <cell r="K218" t="str">
            <v>kW</v>
          </cell>
          <cell r="L218" t="str">
            <v>暖房能力</v>
          </cell>
          <cell r="M218">
            <v>9</v>
          </cell>
          <cell r="N218" t="str">
            <v>kW</v>
          </cell>
          <cell r="O218" t="str">
            <v>消費電力(暖房)</v>
          </cell>
          <cell r="P218">
            <v>2.96</v>
          </cell>
          <cell r="Q218" t="str">
            <v>kW</v>
          </cell>
          <cell r="R218" t="str">
            <v>電源</v>
          </cell>
          <cell r="S218" t="str">
            <v>三相</v>
          </cell>
          <cell r="T218" t="str">
            <v>φ</v>
          </cell>
          <cell r="U218" t="str">
            <v>電圧</v>
          </cell>
          <cell r="V218">
            <v>200</v>
          </cell>
          <cell r="W218" t="str">
            <v>V</v>
          </cell>
          <cell r="X218" t="str">
            <v>外形寸法　高さ</v>
          </cell>
          <cell r="Y218">
            <v>1280</v>
          </cell>
          <cell r="Z218" t="str">
            <v>mm</v>
          </cell>
          <cell r="AA218" t="str">
            <v>外形寸法　幅</v>
          </cell>
          <cell r="AB218">
            <v>900</v>
          </cell>
          <cell r="AC218" t="str">
            <v>mm</v>
          </cell>
          <cell r="AD218" t="str">
            <v>外形寸法　奥行</v>
          </cell>
          <cell r="AE218">
            <v>350</v>
          </cell>
          <cell r="AF218" t="str">
            <v>mm</v>
          </cell>
          <cell r="AG218" t="str">
            <v>圧縮機出力</v>
          </cell>
          <cell r="AH218">
            <v>2.4</v>
          </cell>
          <cell r="AI218" t="str">
            <v>kW</v>
          </cell>
          <cell r="AJ218" t="str">
            <v>風量</v>
          </cell>
          <cell r="AK218">
            <v>95</v>
          </cell>
          <cell r="AL218" t="str">
            <v>m3/min</v>
          </cell>
          <cell r="AM218" t="str">
            <v>送風機出力</v>
          </cell>
          <cell r="AN218" t="str">
            <v>0.04×2</v>
          </cell>
          <cell r="AO218" t="str">
            <v>kW</v>
          </cell>
          <cell r="AP218" t="str">
            <v>冷媒配管１(ガス)</v>
          </cell>
          <cell r="AQ218">
            <v>15.88</v>
          </cell>
          <cell r="AR218" t="str">
            <v>φ(mm)</v>
          </cell>
          <cell r="AS218" t="str">
            <v>冷媒配管１(液)</v>
          </cell>
          <cell r="AT218">
            <v>9.52</v>
          </cell>
          <cell r="AU218" t="str">
            <v>φ(mm)</v>
          </cell>
          <cell r="AV218" t="str">
            <v>製品質量</v>
          </cell>
          <cell r="AW218">
            <v>90</v>
          </cell>
          <cell r="AX218" t="str">
            <v>kg</v>
          </cell>
          <cell r="AY218">
            <v>25.4</v>
          </cell>
        </row>
        <row r="219">
          <cell r="B219" t="str">
            <v>PUH-J90FK-BS</v>
          </cell>
          <cell r="C219" t="str">
            <v>標準価格</v>
          </cell>
          <cell r="D219">
            <v>530000</v>
          </cell>
          <cell r="E219" t="str">
            <v>円</v>
          </cell>
          <cell r="F219" t="str">
            <v>冷房能力</v>
          </cell>
          <cell r="G219">
            <v>8</v>
          </cell>
          <cell r="H219" t="str">
            <v>kW</v>
          </cell>
          <cell r="I219" t="str">
            <v>消費電力(冷房)</v>
          </cell>
          <cell r="J219">
            <v>0</v>
          </cell>
          <cell r="K219" t="str">
            <v>kW</v>
          </cell>
          <cell r="L219" t="str">
            <v>暖房能力</v>
          </cell>
          <cell r="M219">
            <v>9</v>
          </cell>
          <cell r="N219" t="str">
            <v>kW</v>
          </cell>
          <cell r="O219" t="str">
            <v>消費電力(暖房)</v>
          </cell>
          <cell r="P219">
            <v>0</v>
          </cell>
          <cell r="Q219" t="str">
            <v>kW</v>
          </cell>
          <cell r="R219" t="str">
            <v>電源</v>
          </cell>
          <cell r="S219" t="str">
            <v>三相</v>
          </cell>
          <cell r="T219" t="str">
            <v>φ</v>
          </cell>
          <cell r="U219" t="str">
            <v>電圧</v>
          </cell>
          <cell r="V219">
            <v>200</v>
          </cell>
          <cell r="W219" t="str">
            <v>V</v>
          </cell>
          <cell r="X219" t="str">
            <v>外形寸法　高さ</v>
          </cell>
          <cell r="Y219">
            <v>1280</v>
          </cell>
          <cell r="Z219" t="str">
            <v>mm</v>
          </cell>
          <cell r="AA219" t="str">
            <v>外形寸法　幅</v>
          </cell>
          <cell r="AB219">
            <v>900</v>
          </cell>
          <cell r="AC219" t="str">
            <v>mm</v>
          </cell>
          <cell r="AD219" t="str">
            <v>外形寸法　奥行</v>
          </cell>
          <cell r="AE219">
            <v>350</v>
          </cell>
          <cell r="AF219" t="str">
            <v>mm</v>
          </cell>
          <cell r="AG219" t="str">
            <v>圧縮機出力</v>
          </cell>
          <cell r="AH219">
            <v>2.4</v>
          </cell>
          <cell r="AI219" t="str">
            <v>kW</v>
          </cell>
          <cell r="AJ219" t="str">
            <v>風量</v>
          </cell>
          <cell r="AK219">
            <v>95</v>
          </cell>
          <cell r="AL219" t="str">
            <v>m3/min</v>
          </cell>
          <cell r="AM219" t="str">
            <v>送風機出力</v>
          </cell>
          <cell r="AN219" t="str">
            <v>0.04×2</v>
          </cell>
          <cell r="AO219" t="str">
            <v>kW</v>
          </cell>
          <cell r="AP219" t="str">
            <v>冷媒配管１(ガス)</v>
          </cell>
          <cell r="AQ219">
            <v>15.88</v>
          </cell>
          <cell r="AR219" t="str">
            <v>φ(mm)</v>
          </cell>
          <cell r="AS219" t="str">
            <v>冷媒配管１(液)</v>
          </cell>
          <cell r="AT219">
            <v>9.52</v>
          </cell>
          <cell r="AU219" t="str">
            <v>φ(mm)</v>
          </cell>
          <cell r="AV219" t="str">
            <v>製品質量</v>
          </cell>
          <cell r="AW219">
            <v>90</v>
          </cell>
          <cell r="AX219" t="str">
            <v>kg</v>
          </cell>
          <cell r="AY219">
            <v>25.4</v>
          </cell>
        </row>
        <row r="220">
          <cell r="B220" t="str">
            <v>PUH-J90FK-BSG</v>
          </cell>
          <cell r="C220" t="str">
            <v>標準価格</v>
          </cell>
          <cell r="D220">
            <v>575000</v>
          </cell>
          <cell r="E220" t="str">
            <v>円</v>
          </cell>
          <cell r="F220" t="str">
            <v>冷房能力</v>
          </cell>
          <cell r="G220">
            <v>8</v>
          </cell>
          <cell r="H220" t="str">
            <v>kW</v>
          </cell>
          <cell r="I220" t="str">
            <v>消費電力(冷房)</v>
          </cell>
          <cell r="J220">
            <v>0</v>
          </cell>
          <cell r="K220" t="str">
            <v>kW</v>
          </cell>
          <cell r="L220" t="str">
            <v>暖房能力</v>
          </cell>
          <cell r="M220">
            <v>9</v>
          </cell>
          <cell r="N220" t="str">
            <v>kW</v>
          </cell>
          <cell r="O220" t="str">
            <v>消費電力(暖房)</v>
          </cell>
          <cell r="P220">
            <v>0</v>
          </cell>
          <cell r="Q220" t="str">
            <v>kW</v>
          </cell>
          <cell r="R220" t="str">
            <v>電源</v>
          </cell>
          <cell r="S220" t="str">
            <v>三相</v>
          </cell>
          <cell r="T220" t="str">
            <v>φ</v>
          </cell>
          <cell r="U220" t="str">
            <v>電圧</v>
          </cell>
          <cell r="V220">
            <v>200</v>
          </cell>
          <cell r="W220" t="str">
            <v>V</v>
          </cell>
          <cell r="X220" t="str">
            <v>外形寸法　高さ</v>
          </cell>
          <cell r="Y220">
            <v>1280</v>
          </cell>
          <cell r="Z220" t="str">
            <v>mm</v>
          </cell>
          <cell r="AA220" t="str">
            <v>外形寸法　幅</v>
          </cell>
          <cell r="AB220">
            <v>900</v>
          </cell>
          <cell r="AC220" t="str">
            <v>mm</v>
          </cell>
          <cell r="AD220" t="str">
            <v>外形寸法　奥行</v>
          </cell>
          <cell r="AE220">
            <v>350</v>
          </cell>
          <cell r="AF220" t="str">
            <v>mm</v>
          </cell>
          <cell r="AG220" t="str">
            <v>圧縮機出力</v>
          </cell>
          <cell r="AH220">
            <v>2.4</v>
          </cell>
          <cell r="AI220" t="str">
            <v>kW</v>
          </cell>
          <cell r="AJ220" t="str">
            <v>風量</v>
          </cell>
          <cell r="AK220">
            <v>95</v>
          </cell>
          <cell r="AL220" t="str">
            <v>m3/min</v>
          </cell>
          <cell r="AM220" t="str">
            <v>送風機出力</v>
          </cell>
          <cell r="AN220" t="str">
            <v>0.04×2</v>
          </cell>
          <cell r="AO220" t="str">
            <v>kW</v>
          </cell>
          <cell r="AP220" t="str">
            <v>冷媒配管１(ガス)</v>
          </cell>
          <cell r="AQ220">
            <v>15.88</v>
          </cell>
          <cell r="AR220" t="str">
            <v>φ(mm)</v>
          </cell>
          <cell r="AS220" t="str">
            <v>冷媒配管１(液)</v>
          </cell>
          <cell r="AT220">
            <v>9.52</v>
          </cell>
          <cell r="AU220" t="str">
            <v>φ(mm)</v>
          </cell>
          <cell r="AV220" t="str">
            <v>製品質量</v>
          </cell>
          <cell r="AW220">
            <v>90</v>
          </cell>
          <cell r="AX220" t="str">
            <v>kg</v>
          </cell>
          <cell r="AY220">
            <v>25.4</v>
          </cell>
        </row>
        <row r="221">
          <cell r="B221" t="str">
            <v>PUH-J90GA</v>
          </cell>
          <cell r="C221" t="str">
            <v>標準価格</v>
          </cell>
          <cell r="D221">
            <v>440000</v>
          </cell>
          <cell r="E221" t="str">
            <v>円</v>
          </cell>
          <cell r="F221" t="str">
            <v>冷房能力</v>
          </cell>
          <cell r="G221">
            <v>8</v>
          </cell>
          <cell r="H221" t="str">
            <v>kW</v>
          </cell>
          <cell r="I221" t="str">
            <v>消費電力(冷房)</v>
          </cell>
          <cell r="J221">
            <v>3</v>
          </cell>
          <cell r="K221" t="str">
            <v>kW</v>
          </cell>
          <cell r="L221" t="str">
            <v>暖房能力</v>
          </cell>
          <cell r="M221">
            <v>9</v>
          </cell>
          <cell r="N221" t="str">
            <v>kW</v>
          </cell>
          <cell r="O221" t="str">
            <v>消費電力(暖房)</v>
          </cell>
          <cell r="P221">
            <v>2.96</v>
          </cell>
          <cell r="Q221" t="str">
            <v>kW</v>
          </cell>
          <cell r="R221" t="str">
            <v>電源</v>
          </cell>
          <cell r="S221" t="str">
            <v>三相</v>
          </cell>
          <cell r="T221" t="str">
            <v>φ</v>
          </cell>
          <cell r="U221" t="str">
            <v>電圧</v>
          </cell>
          <cell r="V221">
            <v>200</v>
          </cell>
          <cell r="W221" t="str">
            <v>V</v>
          </cell>
          <cell r="X221" t="str">
            <v>外形寸法　高さ</v>
          </cell>
          <cell r="Y221">
            <v>1260</v>
          </cell>
          <cell r="Z221" t="str">
            <v>mm</v>
          </cell>
          <cell r="AA221" t="str">
            <v>外形寸法　幅</v>
          </cell>
          <cell r="AB221">
            <v>900</v>
          </cell>
          <cell r="AC221" t="str">
            <v>mm</v>
          </cell>
          <cell r="AD221" t="str">
            <v>外形寸法　奥行</v>
          </cell>
          <cell r="AE221">
            <v>330</v>
          </cell>
          <cell r="AF221" t="str">
            <v>mm</v>
          </cell>
          <cell r="AG221" t="str">
            <v>圧縮機出力</v>
          </cell>
          <cell r="AH221">
            <v>2.7</v>
          </cell>
          <cell r="AI221" t="str">
            <v>kW</v>
          </cell>
          <cell r="AJ221" t="str">
            <v>風量</v>
          </cell>
          <cell r="AK221">
            <v>85</v>
          </cell>
          <cell r="AL221" t="str">
            <v>m3/min</v>
          </cell>
          <cell r="AM221" t="str">
            <v>送風機出力</v>
          </cell>
          <cell r="AN221" t="str">
            <v>0.06×2</v>
          </cell>
          <cell r="AO221" t="str">
            <v>kW</v>
          </cell>
          <cell r="AP221" t="str">
            <v>冷媒配管１(ガス)</v>
          </cell>
          <cell r="AQ221">
            <v>15.88</v>
          </cell>
          <cell r="AR221" t="str">
            <v>φ(mm)</v>
          </cell>
          <cell r="AS221" t="str">
            <v>冷媒配管１(液)</v>
          </cell>
          <cell r="AT221">
            <v>9.52</v>
          </cell>
          <cell r="AU221" t="str">
            <v>φ(mm)</v>
          </cell>
          <cell r="AV221" t="str">
            <v>製品質量</v>
          </cell>
          <cell r="AW221">
            <v>90</v>
          </cell>
          <cell r="AX221" t="str">
            <v>kg</v>
          </cell>
          <cell r="AY221">
            <v>25.4</v>
          </cell>
        </row>
        <row r="222">
          <cell r="B222" t="str">
            <v>PUH-J90GA-BS</v>
          </cell>
          <cell r="C222" t="str">
            <v>標準価格</v>
          </cell>
          <cell r="D222">
            <v>530000</v>
          </cell>
          <cell r="E222" t="str">
            <v>円</v>
          </cell>
          <cell r="F222" t="str">
            <v>冷房能力</v>
          </cell>
          <cell r="G222">
            <v>8</v>
          </cell>
          <cell r="H222" t="str">
            <v>kW</v>
          </cell>
          <cell r="I222" t="str">
            <v>消費電力(冷房)</v>
          </cell>
          <cell r="J222">
            <v>3</v>
          </cell>
          <cell r="K222" t="str">
            <v>kW</v>
          </cell>
          <cell r="L222" t="str">
            <v>暖房能力</v>
          </cell>
          <cell r="M222">
            <v>9</v>
          </cell>
          <cell r="N222" t="str">
            <v>kW</v>
          </cell>
          <cell r="O222" t="str">
            <v>消費電力(暖房)</v>
          </cell>
          <cell r="P222">
            <v>2.96</v>
          </cell>
          <cell r="Q222" t="str">
            <v>kW</v>
          </cell>
          <cell r="R222" t="str">
            <v>電源</v>
          </cell>
          <cell r="S222" t="str">
            <v>三相</v>
          </cell>
          <cell r="T222" t="str">
            <v>φ</v>
          </cell>
          <cell r="U222" t="str">
            <v>電圧</v>
          </cell>
          <cell r="V222">
            <v>200</v>
          </cell>
          <cell r="W222" t="str">
            <v>V</v>
          </cell>
          <cell r="X222" t="str">
            <v>外形寸法　高さ</v>
          </cell>
          <cell r="Y222">
            <v>1260</v>
          </cell>
          <cell r="Z222" t="str">
            <v>mm</v>
          </cell>
          <cell r="AA222" t="str">
            <v>外形寸法　幅</v>
          </cell>
          <cell r="AB222">
            <v>900</v>
          </cell>
          <cell r="AC222" t="str">
            <v>mm</v>
          </cell>
          <cell r="AD222" t="str">
            <v>外形寸法　奥行</v>
          </cell>
          <cell r="AE222">
            <v>330</v>
          </cell>
          <cell r="AF222" t="str">
            <v>mm</v>
          </cell>
          <cell r="AG222" t="str">
            <v>圧縮機出力</v>
          </cell>
          <cell r="AH222">
            <v>2.7</v>
          </cell>
          <cell r="AI222" t="str">
            <v>kW</v>
          </cell>
          <cell r="AJ222" t="str">
            <v>風量</v>
          </cell>
          <cell r="AK222">
            <v>85</v>
          </cell>
          <cell r="AL222" t="str">
            <v>m3/min</v>
          </cell>
          <cell r="AM222" t="str">
            <v>送風機出力</v>
          </cell>
          <cell r="AN222" t="str">
            <v>0.06×2</v>
          </cell>
          <cell r="AO222" t="str">
            <v>kW</v>
          </cell>
          <cell r="AP222" t="str">
            <v>冷媒配管１(ガス)</v>
          </cell>
          <cell r="AQ222">
            <v>15.88</v>
          </cell>
          <cell r="AR222" t="str">
            <v>φ(mm)</v>
          </cell>
          <cell r="AS222" t="str">
            <v>冷媒配管１(液)</v>
          </cell>
          <cell r="AT222">
            <v>9.52</v>
          </cell>
          <cell r="AU222" t="str">
            <v>φ(mm)</v>
          </cell>
          <cell r="AV222" t="str">
            <v>製品質量</v>
          </cell>
          <cell r="AW222">
            <v>90</v>
          </cell>
          <cell r="AX222" t="str">
            <v>kg</v>
          </cell>
          <cell r="AY222">
            <v>25.4</v>
          </cell>
        </row>
        <row r="223">
          <cell r="B223" t="str">
            <v>PUH-J90GA-BSG</v>
          </cell>
          <cell r="C223" t="str">
            <v>標準価格</v>
          </cell>
          <cell r="D223">
            <v>575000</v>
          </cell>
          <cell r="E223" t="str">
            <v>円</v>
          </cell>
          <cell r="F223" t="str">
            <v>冷房能力</v>
          </cell>
          <cell r="G223">
            <v>8</v>
          </cell>
          <cell r="H223" t="str">
            <v>kW</v>
          </cell>
          <cell r="I223" t="str">
            <v>消費電力(冷房)</v>
          </cell>
          <cell r="J223">
            <v>3</v>
          </cell>
          <cell r="K223" t="str">
            <v>kW</v>
          </cell>
          <cell r="L223" t="str">
            <v>暖房能力</v>
          </cell>
          <cell r="M223">
            <v>9</v>
          </cell>
          <cell r="N223" t="str">
            <v>kW</v>
          </cell>
          <cell r="O223" t="str">
            <v>消費電力(暖房)</v>
          </cell>
          <cell r="P223">
            <v>2.96</v>
          </cell>
          <cell r="Q223" t="str">
            <v>kW</v>
          </cell>
          <cell r="R223" t="str">
            <v>電源</v>
          </cell>
          <cell r="S223" t="str">
            <v>三相</v>
          </cell>
          <cell r="T223" t="str">
            <v>φ</v>
          </cell>
          <cell r="U223" t="str">
            <v>電圧</v>
          </cell>
          <cell r="V223">
            <v>200</v>
          </cell>
          <cell r="W223" t="str">
            <v>V</v>
          </cell>
          <cell r="X223" t="str">
            <v>外形寸法　高さ</v>
          </cell>
          <cell r="Y223">
            <v>1260</v>
          </cell>
          <cell r="Z223" t="str">
            <v>mm</v>
          </cell>
          <cell r="AA223" t="str">
            <v>外形寸法　幅</v>
          </cell>
          <cell r="AB223">
            <v>900</v>
          </cell>
          <cell r="AC223" t="str">
            <v>mm</v>
          </cell>
          <cell r="AD223" t="str">
            <v>外形寸法　奥行</v>
          </cell>
          <cell r="AE223">
            <v>330</v>
          </cell>
          <cell r="AF223" t="str">
            <v>mm</v>
          </cell>
          <cell r="AG223" t="str">
            <v>圧縮機出力</v>
          </cell>
          <cell r="AH223">
            <v>2.7</v>
          </cell>
          <cell r="AI223" t="str">
            <v>kW</v>
          </cell>
          <cell r="AJ223" t="str">
            <v>風量</v>
          </cell>
          <cell r="AK223">
            <v>85</v>
          </cell>
          <cell r="AL223" t="str">
            <v>m3/min</v>
          </cell>
          <cell r="AM223" t="str">
            <v>送風機出力</v>
          </cell>
          <cell r="AN223" t="str">
            <v>0.06×2</v>
          </cell>
          <cell r="AO223" t="str">
            <v>kW</v>
          </cell>
          <cell r="AP223" t="str">
            <v>冷媒配管１(ガス)</v>
          </cell>
          <cell r="AQ223">
            <v>15.88</v>
          </cell>
          <cell r="AR223" t="str">
            <v>φ(mm)</v>
          </cell>
          <cell r="AS223" t="str">
            <v>冷媒配管１(液)</v>
          </cell>
          <cell r="AT223">
            <v>9.52</v>
          </cell>
          <cell r="AU223" t="str">
            <v>φ(mm)</v>
          </cell>
          <cell r="AV223" t="str">
            <v>製品質量</v>
          </cell>
          <cell r="AW223">
            <v>90</v>
          </cell>
          <cell r="AX223" t="str">
            <v>kg</v>
          </cell>
          <cell r="AY223">
            <v>25.4</v>
          </cell>
        </row>
        <row r="224">
          <cell r="B224" t="str">
            <v>PUH-J90GAM</v>
          </cell>
          <cell r="C224" t="str">
            <v>標準価格</v>
          </cell>
          <cell r="D224">
            <v>465000</v>
          </cell>
          <cell r="E224" t="str">
            <v>円</v>
          </cell>
          <cell r="F224" t="str">
            <v>冷房能力</v>
          </cell>
          <cell r="G224">
            <v>8</v>
          </cell>
          <cell r="H224" t="str">
            <v>kW</v>
          </cell>
          <cell r="I224" t="str">
            <v>消費電力(冷房)</v>
          </cell>
          <cell r="J224">
            <v>3</v>
          </cell>
          <cell r="K224" t="str">
            <v>kW</v>
          </cell>
          <cell r="L224" t="str">
            <v>暖房能力</v>
          </cell>
          <cell r="M224">
            <v>9</v>
          </cell>
          <cell r="N224" t="str">
            <v>kW</v>
          </cell>
          <cell r="O224" t="str">
            <v>消費電力(暖房)</v>
          </cell>
          <cell r="P224">
            <v>2.96</v>
          </cell>
          <cell r="Q224" t="str">
            <v>kW</v>
          </cell>
          <cell r="R224" t="str">
            <v>電源</v>
          </cell>
          <cell r="S224" t="str">
            <v>三相</v>
          </cell>
          <cell r="T224" t="str">
            <v>φ</v>
          </cell>
          <cell r="U224" t="str">
            <v>電圧</v>
          </cell>
          <cell r="V224">
            <v>200</v>
          </cell>
          <cell r="W224" t="str">
            <v>V</v>
          </cell>
          <cell r="X224" t="str">
            <v>外形寸法　高さ</v>
          </cell>
          <cell r="Y224">
            <v>1260</v>
          </cell>
          <cell r="Z224" t="str">
            <v>mm</v>
          </cell>
          <cell r="AA224" t="str">
            <v>外形寸法　幅</v>
          </cell>
          <cell r="AB224">
            <v>900</v>
          </cell>
          <cell r="AC224" t="str">
            <v>mm</v>
          </cell>
          <cell r="AD224" t="str">
            <v>外形寸法　奥行</v>
          </cell>
          <cell r="AE224">
            <v>350</v>
          </cell>
          <cell r="AF224" t="str">
            <v>mm</v>
          </cell>
          <cell r="AG224" t="str">
            <v>圧縮機出力</v>
          </cell>
          <cell r="AH224">
            <v>2.7</v>
          </cell>
          <cell r="AI224" t="str">
            <v>kW</v>
          </cell>
          <cell r="AJ224" t="str">
            <v>風量</v>
          </cell>
          <cell r="AK224">
            <v>85</v>
          </cell>
          <cell r="AL224" t="str">
            <v>m3/min</v>
          </cell>
          <cell r="AM224" t="str">
            <v>送風機出力</v>
          </cell>
          <cell r="AN224" t="str">
            <v>0.06×2</v>
          </cell>
          <cell r="AO224" t="str">
            <v>kW</v>
          </cell>
          <cell r="AP224" t="str">
            <v>冷媒配管１(ガス)</v>
          </cell>
          <cell r="AQ224">
            <v>15.88</v>
          </cell>
          <cell r="AR224" t="str">
            <v>φ(mm)</v>
          </cell>
          <cell r="AS224" t="str">
            <v>冷媒配管１(液)</v>
          </cell>
          <cell r="AT224">
            <v>9.52</v>
          </cell>
          <cell r="AU224" t="str">
            <v>φ(mm)</v>
          </cell>
          <cell r="AV224" t="str">
            <v>製品質量</v>
          </cell>
          <cell r="AW224">
            <v>90</v>
          </cell>
          <cell r="AX224" t="str">
            <v>kg</v>
          </cell>
          <cell r="AY224">
            <v>25.4</v>
          </cell>
        </row>
        <row r="225">
          <cell r="B225" t="str">
            <v>PUHA-J140K-A</v>
          </cell>
          <cell r="C225" t="str">
            <v>標準価格</v>
          </cell>
          <cell r="D225">
            <v>1100000</v>
          </cell>
          <cell r="E225" t="str">
            <v>円</v>
          </cell>
          <cell r="F225" t="str">
            <v>冷房能力</v>
          </cell>
          <cell r="G225">
            <v>14</v>
          </cell>
          <cell r="H225" t="str">
            <v>kW</v>
          </cell>
          <cell r="I225" t="str">
            <v>消費電力(冷房)</v>
          </cell>
          <cell r="J225">
            <v>5.84</v>
          </cell>
          <cell r="K225" t="str">
            <v>kW</v>
          </cell>
          <cell r="L225" t="str">
            <v>暖房能力</v>
          </cell>
          <cell r="M225">
            <v>16</v>
          </cell>
          <cell r="N225" t="str">
            <v>kW</v>
          </cell>
          <cell r="O225" t="str">
            <v>消費電力(暖房)</v>
          </cell>
          <cell r="P225">
            <v>5.71</v>
          </cell>
          <cell r="Q225" t="str">
            <v>kW</v>
          </cell>
          <cell r="R225" t="str">
            <v>電源</v>
          </cell>
          <cell r="S225" t="str">
            <v>三相</v>
          </cell>
          <cell r="T225" t="str">
            <v>φ</v>
          </cell>
          <cell r="U225" t="str">
            <v>電圧</v>
          </cell>
          <cell r="V225">
            <v>200</v>
          </cell>
          <cell r="W225" t="str">
            <v>V</v>
          </cell>
          <cell r="X225" t="str">
            <v>外形寸法　高さ</v>
          </cell>
          <cell r="Y225">
            <v>1445</v>
          </cell>
          <cell r="Z225" t="str">
            <v>mm</v>
          </cell>
          <cell r="AA225" t="str">
            <v>外形寸法　幅</v>
          </cell>
          <cell r="AB225">
            <v>990</v>
          </cell>
          <cell r="AC225" t="str">
            <v>mm</v>
          </cell>
          <cell r="AD225" t="str">
            <v>外形寸法　奥行</v>
          </cell>
          <cell r="AE225">
            <v>495</v>
          </cell>
          <cell r="AF225" t="str">
            <v>mm</v>
          </cell>
          <cell r="AG225" t="str">
            <v>圧縮機出力</v>
          </cell>
          <cell r="AH225">
            <v>3.75</v>
          </cell>
          <cell r="AI225" t="str">
            <v>kW</v>
          </cell>
          <cell r="AJ225" t="str">
            <v>風量</v>
          </cell>
          <cell r="AK225">
            <v>100</v>
          </cell>
          <cell r="AL225" t="str">
            <v>m3/min</v>
          </cell>
          <cell r="AM225" t="str">
            <v>送風機出力</v>
          </cell>
          <cell r="AN225" t="str">
            <v>0.075＋0.060</v>
          </cell>
          <cell r="AO225" t="str">
            <v>kW</v>
          </cell>
          <cell r="AP225" t="str">
            <v>冷媒配管１(ガス)</v>
          </cell>
          <cell r="AQ225">
            <v>19.05</v>
          </cell>
          <cell r="AR225" t="str">
            <v>φ(mm)</v>
          </cell>
          <cell r="AS225" t="str">
            <v>冷媒配管１(液)</v>
          </cell>
          <cell r="AT225">
            <v>12.7</v>
          </cell>
          <cell r="AU225" t="str">
            <v>φ(mm)</v>
          </cell>
          <cell r="AV225" t="str">
            <v>製品質量</v>
          </cell>
          <cell r="AW225">
            <v>171</v>
          </cell>
          <cell r="AX225" t="str">
            <v>kg</v>
          </cell>
          <cell r="AY225">
            <v>31.75</v>
          </cell>
        </row>
        <row r="226">
          <cell r="B226" t="str">
            <v>PUHA-J140K-A-BS</v>
          </cell>
          <cell r="C226" t="str">
            <v>標準価格</v>
          </cell>
          <cell r="D226">
            <v>1100000</v>
          </cell>
          <cell r="E226" t="str">
            <v>円</v>
          </cell>
          <cell r="F226" t="str">
            <v>冷房能力</v>
          </cell>
          <cell r="G226">
            <v>14</v>
          </cell>
          <cell r="H226" t="str">
            <v>kW</v>
          </cell>
          <cell r="I226" t="str">
            <v>消費電力(冷房)</v>
          </cell>
          <cell r="J226">
            <v>5.84</v>
          </cell>
          <cell r="K226" t="str">
            <v>kW</v>
          </cell>
          <cell r="L226" t="str">
            <v>暖房能力</v>
          </cell>
          <cell r="M226">
            <v>16</v>
          </cell>
          <cell r="N226" t="str">
            <v>kW</v>
          </cell>
          <cell r="O226" t="str">
            <v>消費電力(暖房)</v>
          </cell>
          <cell r="P226">
            <v>5.71</v>
          </cell>
          <cell r="Q226" t="str">
            <v>kW</v>
          </cell>
          <cell r="R226" t="str">
            <v>電源</v>
          </cell>
          <cell r="S226" t="str">
            <v>三相</v>
          </cell>
          <cell r="T226" t="str">
            <v>φ</v>
          </cell>
          <cell r="U226" t="str">
            <v>電圧</v>
          </cell>
          <cell r="V226">
            <v>200</v>
          </cell>
          <cell r="W226" t="str">
            <v>V</v>
          </cell>
          <cell r="X226" t="str">
            <v>外形寸法　高さ</v>
          </cell>
          <cell r="Y226">
            <v>1445</v>
          </cell>
          <cell r="Z226" t="str">
            <v>mm</v>
          </cell>
          <cell r="AA226" t="str">
            <v>外形寸法　幅</v>
          </cell>
          <cell r="AB226">
            <v>990</v>
          </cell>
          <cell r="AC226" t="str">
            <v>mm</v>
          </cell>
          <cell r="AD226" t="str">
            <v>外形寸法　奥行</v>
          </cell>
          <cell r="AE226">
            <v>495</v>
          </cell>
          <cell r="AF226" t="str">
            <v>mm</v>
          </cell>
          <cell r="AG226" t="str">
            <v>圧縮機出力</v>
          </cell>
          <cell r="AH226">
            <v>3.75</v>
          </cell>
          <cell r="AI226" t="str">
            <v>kW</v>
          </cell>
          <cell r="AJ226" t="str">
            <v>風量</v>
          </cell>
          <cell r="AK226">
            <v>100</v>
          </cell>
          <cell r="AL226" t="str">
            <v>m3/min</v>
          </cell>
          <cell r="AM226" t="str">
            <v>送風機出力</v>
          </cell>
          <cell r="AN226" t="str">
            <v>0.075＋0.060</v>
          </cell>
          <cell r="AO226" t="str">
            <v>kW</v>
          </cell>
          <cell r="AP226" t="str">
            <v>冷媒配管１(ガス)</v>
          </cell>
          <cell r="AQ226">
            <v>19.05</v>
          </cell>
          <cell r="AR226" t="str">
            <v>φ(mm)</v>
          </cell>
          <cell r="AS226" t="str">
            <v>冷媒配管１(液)</v>
          </cell>
          <cell r="AT226">
            <v>12.7</v>
          </cell>
          <cell r="AU226" t="str">
            <v>φ(mm)</v>
          </cell>
          <cell r="AV226" t="str">
            <v>製品質量</v>
          </cell>
          <cell r="AW226">
            <v>171</v>
          </cell>
          <cell r="AX226" t="str">
            <v>kg</v>
          </cell>
          <cell r="AY226">
            <v>31.75</v>
          </cell>
        </row>
        <row r="227">
          <cell r="B227" t="str">
            <v>PUHA-J140K-A-BSG</v>
          </cell>
          <cell r="C227" t="str">
            <v>標準価格</v>
          </cell>
          <cell r="D227">
            <v>1100000</v>
          </cell>
          <cell r="E227" t="str">
            <v>円</v>
          </cell>
          <cell r="F227" t="str">
            <v>冷房能力</v>
          </cell>
          <cell r="G227">
            <v>14</v>
          </cell>
          <cell r="H227" t="str">
            <v>kW</v>
          </cell>
          <cell r="I227" t="str">
            <v>消費電力(冷房)</v>
          </cell>
          <cell r="J227">
            <v>5.84</v>
          </cell>
          <cell r="K227" t="str">
            <v>kW</v>
          </cell>
          <cell r="L227" t="str">
            <v>暖房能力</v>
          </cell>
          <cell r="M227">
            <v>16</v>
          </cell>
          <cell r="N227" t="str">
            <v>kW</v>
          </cell>
          <cell r="O227" t="str">
            <v>消費電力(暖房)</v>
          </cell>
          <cell r="P227">
            <v>5.71</v>
          </cell>
          <cell r="Q227" t="str">
            <v>kW</v>
          </cell>
          <cell r="R227" t="str">
            <v>電源</v>
          </cell>
          <cell r="S227" t="str">
            <v>三相</v>
          </cell>
          <cell r="T227" t="str">
            <v>φ</v>
          </cell>
          <cell r="U227" t="str">
            <v>電圧</v>
          </cell>
          <cell r="V227">
            <v>200</v>
          </cell>
          <cell r="W227" t="str">
            <v>V</v>
          </cell>
          <cell r="X227" t="str">
            <v>外形寸法　高さ</v>
          </cell>
          <cell r="Y227">
            <v>1445</v>
          </cell>
          <cell r="Z227" t="str">
            <v>mm</v>
          </cell>
          <cell r="AA227" t="str">
            <v>外形寸法　幅</v>
          </cell>
          <cell r="AB227">
            <v>990</v>
          </cell>
          <cell r="AC227" t="str">
            <v>mm</v>
          </cell>
          <cell r="AD227" t="str">
            <v>外形寸法　奥行</v>
          </cell>
          <cell r="AE227">
            <v>495</v>
          </cell>
          <cell r="AF227" t="str">
            <v>mm</v>
          </cell>
          <cell r="AG227" t="str">
            <v>圧縮機出力</v>
          </cell>
          <cell r="AH227">
            <v>3.75</v>
          </cell>
          <cell r="AI227" t="str">
            <v>kW</v>
          </cell>
          <cell r="AJ227" t="str">
            <v>風量</v>
          </cell>
          <cell r="AK227">
            <v>100</v>
          </cell>
          <cell r="AL227" t="str">
            <v>m3/min</v>
          </cell>
          <cell r="AM227" t="str">
            <v>送風機出力</v>
          </cell>
          <cell r="AN227" t="str">
            <v>0.075＋0.060</v>
          </cell>
          <cell r="AO227" t="str">
            <v>kW</v>
          </cell>
          <cell r="AP227" t="str">
            <v>冷媒配管１(ガス)</v>
          </cell>
          <cell r="AQ227">
            <v>19.05</v>
          </cell>
          <cell r="AR227" t="str">
            <v>φ(mm)</v>
          </cell>
          <cell r="AS227" t="str">
            <v>冷媒配管１(液)</v>
          </cell>
          <cell r="AT227">
            <v>12.7</v>
          </cell>
          <cell r="AU227" t="str">
            <v>φ(mm)</v>
          </cell>
          <cell r="AV227" t="str">
            <v>製品質量</v>
          </cell>
          <cell r="AW227">
            <v>171</v>
          </cell>
          <cell r="AX227" t="str">
            <v>kg</v>
          </cell>
          <cell r="AY227">
            <v>31.75</v>
          </cell>
        </row>
        <row r="228">
          <cell r="B228" t="str">
            <v>PUHA-J224K-A</v>
          </cell>
          <cell r="C228" t="str">
            <v>標準価格</v>
          </cell>
          <cell r="D228">
            <v>1650000</v>
          </cell>
          <cell r="E228" t="str">
            <v>円</v>
          </cell>
          <cell r="F228" t="str">
            <v>冷房能力</v>
          </cell>
          <cell r="G228">
            <v>22.4</v>
          </cell>
          <cell r="H228" t="str">
            <v>kW</v>
          </cell>
          <cell r="I228" t="str">
            <v>消費電力(冷房)</v>
          </cell>
          <cell r="J228">
            <v>9.59</v>
          </cell>
          <cell r="K228" t="str">
            <v>kW</v>
          </cell>
          <cell r="L228" t="str">
            <v>暖房能力</v>
          </cell>
          <cell r="M228">
            <v>25</v>
          </cell>
          <cell r="N228" t="str">
            <v>kW</v>
          </cell>
          <cell r="O228" t="str">
            <v>消費電力(暖房)</v>
          </cell>
          <cell r="P228">
            <v>8.33</v>
          </cell>
          <cell r="Q228" t="str">
            <v>kW</v>
          </cell>
          <cell r="R228" t="str">
            <v>電源</v>
          </cell>
          <cell r="S228" t="str">
            <v>三相</v>
          </cell>
          <cell r="T228" t="str">
            <v>φ</v>
          </cell>
          <cell r="U228" t="str">
            <v>電圧</v>
          </cell>
          <cell r="V228">
            <v>200</v>
          </cell>
          <cell r="W228" t="str">
            <v>V</v>
          </cell>
          <cell r="X228" t="str">
            <v>外形寸法　高さ</v>
          </cell>
          <cell r="Y228">
            <v>1445</v>
          </cell>
          <cell r="Z228" t="str">
            <v>mm</v>
          </cell>
          <cell r="AA228" t="str">
            <v>外形寸法　幅</v>
          </cell>
          <cell r="AB228">
            <v>990</v>
          </cell>
          <cell r="AC228" t="str">
            <v>mm</v>
          </cell>
          <cell r="AD228" t="str">
            <v>外形寸法　奥行</v>
          </cell>
          <cell r="AE228">
            <v>990</v>
          </cell>
          <cell r="AF228" t="str">
            <v>mm</v>
          </cell>
          <cell r="AG228" t="str">
            <v>圧縮機出力</v>
          </cell>
          <cell r="AH228">
            <v>5.5</v>
          </cell>
          <cell r="AI228" t="str">
            <v>kW</v>
          </cell>
          <cell r="AJ228" t="str">
            <v>風量</v>
          </cell>
          <cell r="AK228">
            <v>150</v>
          </cell>
          <cell r="AL228" t="str">
            <v>m3/min</v>
          </cell>
          <cell r="AM228" t="str">
            <v>送風機出力</v>
          </cell>
          <cell r="AN228" t="str">
            <v>0.050+0.065+0.080</v>
          </cell>
          <cell r="AO228" t="str">
            <v>kW</v>
          </cell>
          <cell r="AP228" t="str">
            <v>冷媒配管１(ガス)</v>
          </cell>
          <cell r="AQ228">
            <v>25.4</v>
          </cell>
          <cell r="AR228" t="str">
            <v>φ(mm)</v>
          </cell>
          <cell r="AS228" t="str">
            <v>冷媒配管１(液)</v>
          </cell>
          <cell r="AT228">
            <v>12.7</v>
          </cell>
          <cell r="AU228" t="str">
            <v>φ(mm)</v>
          </cell>
          <cell r="AV228" t="str">
            <v>製品質量</v>
          </cell>
          <cell r="AW228">
            <v>270</v>
          </cell>
          <cell r="AX228" t="str">
            <v>kg</v>
          </cell>
          <cell r="AY228">
            <v>38.099999999999994</v>
          </cell>
        </row>
        <row r="229">
          <cell r="B229" t="str">
            <v>PUHA-J224K-A-BS</v>
          </cell>
          <cell r="C229" t="str">
            <v>標準価格</v>
          </cell>
          <cell r="D229">
            <v>1890000</v>
          </cell>
          <cell r="E229" t="str">
            <v>円</v>
          </cell>
          <cell r="F229" t="str">
            <v>冷房能力</v>
          </cell>
          <cell r="G229">
            <v>22.4</v>
          </cell>
          <cell r="H229" t="str">
            <v>kW</v>
          </cell>
          <cell r="I229" t="str">
            <v>消費電力(冷房)</v>
          </cell>
          <cell r="J229">
            <v>9.59</v>
          </cell>
          <cell r="K229" t="str">
            <v>kW</v>
          </cell>
          <cell r="L229" t="str">
            <v>暖房能力</v>
          </cell>
          <cell r="M229">
            <v>25</v>
          </cell>
          <cell r="N229" t="str">
            <v>kW</v>
          </cell>
          <cell r="O229" t="str">
            <v>消費電力(暖房)</v>
          </cell>
          <cell r="P229">
            <v>8.33</v>
          </cell>
          <cell r="Q229" t="str">
            <v>kW</v>
          </cell>
          <cell r="R229" t="str">
            <v>電源</v>
          </cell>
          <cell r="S229" t="str">
            <v>三相</v>
          </cell>
          <cell r="T229" t="str">
            <v>φ</v>
          </cell>
          <cell r="U229" t="str">
            <v>電圧</v>
          </cell>
          <cell r="V229">
            <v>200</v>
          </cell>
          <cell r="W229" t="str">
            <v>V</v>
          </cell>
          <cell r="X229" t="str">
            <v>外形寸法　高さ</v>
          </cell>
          <cell r="Y229">
            <v>1445</v>
          </cell>
          <cell r="Z229" t="str">
            <v>mm</v>
          </cell>
          <cell r="AA229" t="str">
            <v>外形寸法　幅</v>
          </cell>
          <cell r="AB229">
            <v>990</v>
          </cell>
          <cell r="AC229" t="str">
            <v>mm</v>
          </cell>
          <cell r="AD229" t="str">
            <v>外形寸法　奥行</v>
          </cell>
          <cell r="AE229">
            <v>990</v>
          </cell>
          <cell r="AF229" t="str">
            <v>mm</v>
          </cell>
          <cell r="AG229" t="str">
            <v>圧縮機出力</v>
          </cell>
          <cell r="AH229">
            <v>5.5</v>
          </cell>
          <cell r="AI229" t="str">
            <v>kW</v>
          </cell>
          <cell r="AJ229" t="str">
            <v>風量</v>
          </cell>
          <cell r="AK229">
            <v>150</v>
          </cell>
          <cell r="AL229" t="str">
            <v>m3/min</v>
          </cell>
          <cell r="AM229" t="str">
            <v>送風機出力</v>
          </cell>
          <cell r="AN229" t="str">
            <v>0.050+0.065+0.080</v>
          </cell>
          <cell r="AO229" t="str">
            <v>kW</v>
          </cell>
          <cell r="AP229" t="str">
            <v>冷媒配管１(ガス)</v>
          </cell>
          <cell r="AQ229">
            <v>25.4</v>
          </cell>
          <cell r="AR229" t="str">
            <v>φ(mm)</v>
          </cell>
          <cell r="AS229" t="str">
            <v>冷媒配管１(液)</v>
          </cell>
          <cell r="AT229">
            <v>12.7</v>
          </cell>
          <cell r="AU229" t="str">
            <v>φ(mm)</v>
          </cell>
          <cell r="AV229" t="str">
            <v>製品質量</v>
          </cell>
          <cell r="AW229">
            <v>270</v>
          </cell>
          <cell r="AX229" t="str">
            <v>kg</v>
          </cell>
          <cell r="AY229">
            <v>38.099999999999994</v>
          </cell>
        </row>
        <row r="230">
          <cell r="B230" t="str">
            <v>PUHA-J224K-A-BSG</v>
          </cell>
          <cell r="C230" t="str">
            <v>標準価格</v>
          </cell>
          <cell r="D230">
            <v>1960000</v>
          </cell>
          <cell r="E230" t="str">
            <v>円</v>
          </cell>
          <cell r="F230" t="str">
            <v>冷房能力</v>
          </cell>
          <cell r="G230">
            <v>22.4</v>
          </cell>
          <cell r="H230" t="str">
            <v>kW</v>
          </cell>
          <cell r="I230" t="str">
            <v>消費電力(冷房)</v>
          </cell>
          <cell r="J230">
            <v>9.59</v>
          </cell>
          <cell r="K230" t="str">
            <v>kW</v>
          </cell>
          <cell r="L230" t="str">
            <v>暖房能力</v>
          </cell>
          <cell r="M230">
            <v>25</v>
          </cell>
          <cell r="N230" t="str">
            <v>kW</v>
          </cell>
          <cell r="O230" t="str">
            <v>消費電力(暖房)</v>
          </cell>
          <cell r="P230">
            <v>8.33</v>
          </cell>
          <cell r="Q230" t="str">
            <v>kW</v>
          </cell>
          <cell r="R230" t="str">
            <v>電源</v>
          </cell>
          <cell r="S230" t="str">
            <v>三相</v>
          </cell>
          <cell r="T230" t="str">
            <v>φ</v>
          </cell>
          <cell r="U230" t="str">
            <v>電圧</v>
          </cell>
          <cell r="V230">
            <v>200</v>
          </cell>
          <cell r="W230" t="str">
            <v>V</v>
          </cell>
          <cell r="X230" t="str">
            <v>外形寸法　高さ</v>
          </cell>
          <cell r="Y230">
            <v>1445</v>
          </cell>
          <cell r="Z230" t="str">
            <v>mm</v>
          </cell>
          <cell r="AA230" t="str">
            <v>外形寸法　幅</v>
          </cell>
          <cell r="AB230">
            <v>990</v>
          </cell>
          <cell r="AC230" t="str">
            <v>mm</v>
          </cell>
          <cell r="AD230" t="str">
            <v>外形寸法　奥行</v>
          </cell>
          <cell r="AE230">
            <v>990</v>
          </cell>
          <cell r="AF230" t="str">
            <v>mm</v>
          </cell>
          <cell r="AG230" t="str">
            <v>圧縮機出力</v>
          </cell>
          <cell r="AH230">
            <v>5.5</v>
          </cell>
          <cell r="AI230" t="str">
            <v>kW</v>
          </cell>
          <cell r="AJ230" t="str">
            <v>風量</v>
          </cell>
          <cell r="AK230">
            <v>150</v>
          </cell>
          <cell r="AL230" t="str">
            <v>m3/min</v>
          </cell>
          <cell r="AM230" t="str">
            <v>送風機出力</v>
          </cell>
          <cell r="AN230" t="str">
            <v>0.050+0.065+0.080</v>
          </cell>
          <cell r="AO230" t="str">
            <v>kW</v>
          </cell>
          <cell r="AP230" t="str">
            <v>冷媒配管１(ガス)</v>
          </cell>
          <cell r="AQ230">
            <v>25.4</v>
          </cell>
          <cell r="AR230" t="str">
            <v>φ(mm)</v>
          </cell>
          <cell r="AS230" t="str">
            <v>冷媒配管１(液)</v>
          </cell>
          <cell r="AT230">
            <v>12.7</v>
          </cell>
          <cell r="AU230" t="str">
            <v>φ(mm)</v>
          </cell>
          <cell r="AV230" t="str">
            <v>製品質量</v>
          </cell>
          <cell r="AW230">
            <v>270</v>
          </cell>
          <cell r="AX230" t="str">
            <v>kg</v>
          </cell>
          <cell r="AY230">
            <v>38.099999999999994</v>
          </cell>
        </row>
        <row r="231">
          <cell r="B231" t="str">
            <v>PUHA-J280K-A</v>
          </cell>
          <cell r="C231" t="str">
            <v>標準価格</v>
          </cell>
          <cell r="D231">
            <v>1830000</v>
          </cell>
          <cell r="E231" t="str">
            <v>円</v>
          </cell>
          <cell r="F231" t="str">
            <v>冷房能力</v>
          </cell>
          <cell r="G231">
            <v>28</v>
          </cell>
          <cell r="H231" t="str">
            <v>kW</v>
          </cell>
          <cell r="I231" t="str">
            <v>消費電力(冷房)</v>
          </cell>
          <cell r="J231">
            <v>12.2</v>
          </cell>
          <cell r="K231" t="str">
            <v>kW</v>
          </cell>
          <cell r="L231" t="str">
            <v>暖房能力</v>
          </cell>
          <cell r="M231">
            <v>31.5</v>
          </cell>
          <cell r="N231" t="str">
            <v>kW</v>
          </cell>
          <cell r="O231" t="str">
            <v>消費電力(暖房)</v>
          </cell>
          <cell r="P231">
            <v>10.8</v>
          </cell>
          <cell r="Q231" t="str">
            <v>kW</v>
          </cell>
          <cell r="R231" t="str">
            <v>電源</v>
          </cell>
          <cell r="S231" t="str">
            <v>三相</v>
          </cell>
          <cell r="T231" t="str">
            <v>φ</v>
          </cell>
          <cell r="U231" t="str">
            <v>電圧</v>
          </cell>
          <cell r="V231">
            <v>200</v>
          </cell>
          <cell r="W231" t="str">
            <v>V</v>
          </cell>
          <cell r="X231" t="str">
            <v>外形寸法　高さ</v>
          </cell>
          <cell r="Y231">
            <v>1445</v>
          </cell>
          <cell r="Z231" t="str">
            <v>mm</v>
          </cell>
          <cell r="AA231" t="str">
            <v>外形寸法　幅</v>
          </cell>
          <cell r="AB231">
            <v>990</v>
          </cell>
          <cell r="AC231" t="str">
            <v>mm</v>
          </cell>
          <cell r="AD231" t="str">
            <v>外形寸法　奥行</v>
          </cell>
          <cell r="AE231">
            <v>990</v>
          </cell>
          <cell r="AF231" t="str">
            <v>mm</v>
          </cell>
          <cell r="AG231" t="str">
            <v>圧縮機出力</v>
          </cell>
          <cell r="AH231">
            <v>7.5</v>
          </cell>
          <cell r="AI231" t="str">
            <v>kW</v>
          </cell>
          <cell r="AJ231" t="str">
            <v>風量</v>
          </cell>
          <cell r="AK231">
            <v>200</v>
          </cell>
          <cell r="AL231" t="str">
            <v>m3/min</v>
          </cell>
          <cell r="AM231" t="str">
            <v>送風機出力</v>
          </cell>
          <cell r="AN231" t="str">
            <v>0.055X2+0.065+0.08</v>
          </cell>
          <cell r="AO231" t="str">
            <v>kW</v>
          </cell>
          <cell r="AP231" t="str">
            <v>冷媒配管１(ガス)</v>
          </cell>
          <cell r="AQ231">
            <v>28.58</v>
          </cell>
          <cell r="AR231" t="str">
            <v>φ(mm)</v>
          </cell>
          <cell r="AS231" t="str">
            <v>冷媒配管１(液)</v>
          </cell>
          <cell r="AT231">
            <v>12.7</v>
          </cell>
          <cell r="AU231" t="str">
            <v>φ(mm)</v>
          </cell>
          <cell r="AV231" t="str">
            <v>製品質量</v>
          </cell>
          <cell r="AW231">
            <v>295</v>
          </cell>
          <cell r="AX231" t="str">
            <v>kg</v>
          </cell>
          <cell r="AY231">
            <v>41.28</v>
          </cell>
        </row>
        <row r="232">
          <cell r="B232" t="str">
            <v>PUHA-J280K-A-BS</v>
          </cell>
          <cell r="C232" t="str">
            <v>標準価格</v>
          </cell>
          <cell r="D232">
            <v>2100000</v>
          </cell>
          <cell r="E232" t="str">
            <v>円</v>
          </cell>
          <cell r="F232" t="str">
            <v>冷房能力</v>
          </cell>
          <cell r="G232">
            <v>28</v>
          </cell>
          <cell r="H232" t="str">
            <v>kW</v>
          </cell>
          <cell r="I232" t="str">
            <v>消費電力(冷房)</v>
          </cell>
          <cell r="J232">
            <v>12.2</v>
          </cell>
          <cell r="K232" t="str">
            <v>kW</v>
          </cell>
          <cell r="L232" t="str">
            <v>暖房能力</v>
          </cell>
          <cell r="M232">
            <v>31.5</v>
          </cell>
          <cell r="N232" t="str">
            <v>kW</v>
          </cell>
          <cell r="O232" t="str">
            <v>消費電力(暖房)</v>
          </cell>
          <cell r="P232">
            <v>10.8</v>
          </cell>
          <cell r="Q232" t="str">
            <v>kW</v>
          </cell>
          <cell r="R232" t="str">
            <v>電源</v>
          </cell>
          <cell r="S232" t="str">
            <v>三相</v>
          </cell>
          <cell r="T232" t="str">
            <v>φ</v>
          </cell>
          <cell r="U232" t="str">
            <v>電圧</v>
          </cell>
          <cell r="V232">
            <v>200</v>
          </cell>
          <cell r="W232" t="str">
            <v>V</v>
          </cell>
          <cell r="X232" t="str">
            <v>外形寸法　高さ</v>
          </cell>
          <cell r="Y232">
            <v>1445</v>
          </cell>
          <cell r="Z232" t="str">
            <v>mm</v>
          </cell>
          <cell r="AA232" t="str">
            <v>外形寸法　幅</v>
          </cell>
          <cell r="AB232">
            <v>990</v>
          </cell>
          <cell r="AC232" t="str">
            <v>mm</v>
          </cell>
          <cell r="AD232" t="str">
            <v>外形寸法　奥行</v>
          </cell>
          <cell r="AE232">
            <v>990</v>
          </cell>
          <cell r="AF232" t="str">
            <v>mm</v>
          </cell>
          <cell r="AG232" t="str">
            <v>圧縮機出力</v>
          </cell>
          <cell r="AH232">
            <v>7.5</v>
          </cell>
          <cell r="AI232" t="str">
            <v>kW</v>
          </cell>
          <cell r="AJ232" t="str">
            <v>風量</v>
          </cell>
          <cell r="AK232">
            <v>200</v>
          </cell>
          <cell r="AL232" t="str">
            <v>m3/min</v>
          </cell>
          <cell r="AM232" t="str">
            <v>送風機出力</v>
          </cell>
          <cell r="AN232" t="str">
            <v>0.055X2+0.065+0.08</v>
          </cell>
          <cell r="AO232" t="str">
            <v>kW</v>
          </cell>
          <cell r="AP232" t="str">
            <v>冷媒配管１(ガス)</v>
          </cell>
          <cell r="AQ232">
            <v>28.58</v>
          </cell>
          <cell r="AR232" t="str">
            <v>φ(mm)</v>
          </cell>
          <cell r="AS232" t="str">
            <v>冷媒配管１(液)</v>
          </cell>
          <cell r="AT232">
            <v>12.7</v>
          </cell>
          <cell r="AU232" t="str">
            <v>φ(mm)</v>
          </cell>
          <cell r="AV232" t="str">
            <v>製品質量</v>
          </cell>
          <cell r="AW232">
            <v>295</v>
          </cell>
          <cell r="AX232" t="str">
            <v>kg</v>
          </cell>
          <cell r="AY232">
            <v>41.28</v>
          </cell>
        </row>
        <row r="233">
          <cell r="B233" t="str">
            <v>PUHA-J280K-A-BSG</v>
          </cell>
          <cell r="C233" t="str">
            <v>標準価格</v>
          </cell>
          <cell r="D233">
            <v>2170000</v>
          </cell>
          <cell r="E233" t="str">
            <v>円</v>
          </cell>
          <cell r="F233" t="str">
            <v>冷房能力</v>
          </cell>
          <cell r="G233">
            <v>28</v>
          </cell>
          <cell r="H233" t="str">
            <v>kW</v>
          </cell>
          <cell r="I233" t="str">
            <v>消費電力(冷房)</v>
          </cell>
          <cell r="J233">
            <v>12.2</v>
          </cell>
          <cell r="K233" t="str">
            <v>kW</v>
          </cell>
          <cell r="L233" t="str">
            <v>暖房能力</v>
          </cell>
          <cell r="M233">
            <v>31.5</v>
          </cell>
          <cell r="N233" t="str">
            <v>kW</v>
          </cell>
          <cell r="O233" t="str">
            <v>消費電力(暖房)</v>
          </cell>
          <cell r="P233">
            <v>10.8</v>
          </cell>
          <cell r="Q233" t="str">
            <v>kW</v>
          </cell>
          <cell r="R233" t="str">
            <v>電源</v>
          </cell>
          <cell r="S233" t="str">
            <v>三相</v>
          </cell>
          <cell r="T233" t="str">
            <v>φ</v>
          </cell>
          <cell r="U233" t="str">
            <v>電圧</v>
          </cell>
          <cell r="V233">
            <v>200</v>
          </cell>
          <cell r="W233" t="str">
            <v>V</v>
          </cell>
          <cell r="X233" t="str">
            <v>外形寸法　高さ</v>
          </cell>
          <cell r="Y233">
            <v>1445</v>
          </cell>
          <cell r="Z233" t="str">
            <v>mm</v>
          </cell>
          <cell r="AA233" t="str">
            <v>外形寸法　幅</v>
          </cell>
          <cell r="AB233">
            <v>990</v>
          </cell>
          <cell r="AC233" t="str">
            <v>mm</v>
          </cell>
          <cell r="AD233" t="str">
            <v>外形寸法　奥行</v>
          </cell>
          <cell r="AE233">
            <v>990</v>
          </cell>
          <cell r="AF233" t="str">
            <v>mm</v>
          </cell>
          <cell r="AG233" t="str">
            <v>圧縮機出力</v>
          </cell>
          <cell r="AH233">
            <v>7.5</v>
          </cell>
          <cell r="AI233" t="str">
            <v>kW</v>
          </cell>
          <cell r="AJ233" t="str">
            <v>風量</v>
          </cell>
          <cell r="AK233">
            <v>200</v>
          </cell>
          <cell r="AL233" t="str">
            <v>m3/min</v>
          </cell>
          <cell r="AM233" t="str">
            <v>送風機出力</v>
          </cell>
          <cell r="AN233" t="str">
            <v>0.055X2+0.065+0.08</v>
          </cell>
          <cell r="AO233" t="str">
            <v>kW</v>
          </cell>
          <cell r="AP233" t="str">
            <v>冷媒配管１(ガス)</v>
          </cell>
          <cell r="AQ233">
            <v>28.58</v>
          </cell>
          <cell r="AR233" t="str">
            <v>φ(mm)</v>
          </cell>
          <cell r="AS233" t="str">
            <v>冷媒配管１(液)</v>
          </cell>
          <cell r="AT233">
            <v>12.7</v>
          </cell>
          <cell r="AU233" t="str">
            <v>φ(mm)</v>
          </cell>
          <cell r="AV233" t="str">
            <v>製品質量</v>
          </cell>
          <cell r="AW233">
            <v>295</v>
          </cell>
          <cell r="AX233" t="str">
            <v>kg</v>
          </cell>
          <cell r="AY233">
            <v>41.28</v>
          </cell>
        </row>
        <row r="234">
          <cell r="B234" t="str">
            <v>PUHM-J112EA</v>
          </cell>
          <cell r="C234" t="str">
            <v>標準価格</v>
          </cell>
          <cell r="D234">
            <v>605000</v>
          </cell>
          <cell r="E234" t="str">
            <v>円</v>
          </cell>
          <cell r="F234" t="str">
            <v>冷房能力</v>
          </cell>
          <cell r="G234">
            <v>10</v>
          </cell>
          <cell r="H234" t="str">
            <v>kW</v>
          </cell>
          <cell r="I234" t="str">
            <v>消費電力(冷房)</v>
          </cell>
          <cell r="J234">
            <v>3.68</v>
          </cell>
          <cell r="K234" t="str">
            <v>kW</v>
          </cell>
          <cell r="L234" t="str">
            <v>暖房能力</v>
          </cell>
          <cell r="M234">
            <v>10.6</v>
          </cell>
          <cell r="N234" t="str">
            <v>kW</v>
          </cell>
          <cell r="O234" t="str">
            <v>消費電力(暖房)</v>
          </cell>
          <cell r="P234">
            <v>3.52</v>
          </cell>
          <cell r="Q234" t="str">
            <v>kW</v>
          </cell>
          <cell r="R234" t="str">
            <v>電源</v>
          </cell>
          <cell r="S234" t="str">
            <v>三相</v>
          </cell>
          <cell r="T234" t="str">
            <v>φ</v>
          </cell>
          <cell r="U234" t="str">
            <v>電圧</v>
          </cell>
          <cell r="V234">
            <v>200</v>
          </cell>
          <cell r="W234" t="str">
            <v>V</v>
          </cell>
          <cell r="X234" t="str">
            <v>外形寸法　高さ</v>
          </cell>
          <cell r="Y234">
            <v>1150</v>
          </cell>
          <cell r="Z234" t="str">
            <v>mm</v>
          </cell>
          <cell r="AA234" t="str">
            <v>外形寸法　幅</v>
          </cell>
          <cell r="AB234">
            <v>950</v>
          </cell>
          <cell r="AC234" t="str">
            <v>mm</v>
          </cell>
          <cell r="AD234" t="str">
            <v>外形寸法　奥行</v>
          </cell>
          <cell r="AE234">
            <v>420</v>
          </cell>
          <cell r="AF234" t="str">
            <v>mm</v>
          </cell>
          <cell r="AG234" t="str">
            <v>圧縮機出力</v>
          </cell>
          <cell r="AH234" t="str">
            <v>1.5×2</v>
          </cell>
          <cell r="AI234" t="str">
            <v>kW</v>
          </cell>
          <cell r="AJ234" t="str">
            <v>風量</v>
          </cell>
          <cell r="AK234">
            <v>93</v>
          </cell>
          <cell r="AL234" t="str">
            <v>m3/min</v>
          </cell>
          <cell r="AM234" t="str">
            <v>送風機出力</v>
          </cell>
          <cell r="AN234" t="str">
            <v>0.065×2</v>
          </cell>
          <cell r="AO234" t="str">
            <v>kW</v>
          </cell>
          <cell r="AP234" t="str">
            <v>冷媒配管１(ガス)</v>
          </cell>
          <cell r="AQ234">
            <v>15.88</v>
          </cell>
          <cell r="AR234" t="str">
            <v>φ(mm)</v>
          </cell>
          <cell r="AS234" t="str">
            <v>冷媒配管１(液)</v>
          </cell>
          <cell r="AT234">
            <v>9.52</v>
          </cell>
          <cell r="AU234" t="str">
            <v>φ(mm)</v>
          </cell>
          <cell r="AV234" t="str">
            <v>製品質量</v>
          </cell>
          <cell r="AW234">
            <v>125</v>
          </cell>
          <cell r="AX234" t="str">
            <v>kg</v>
          </cell>
          <cell r="AY234">
            <v>25.4</v>
          </cell>
        </row>
        <row r="235">
          <cell r="B235" t="str">
            <v>PUHM-J112EK</v>
          </cell>
          <cell r="C235" t="str">
            <v>標準価格</v>
          </cell>
          <cell r="D235">
            <v>595000</v>
          </cell>
          <cell r="E235" t="str">
            <v>円</v>
          </cell>
          <cell r="F235" t="str">
            <v>冷房能力</v>
          </cell>
          <cell r="G235">
            <v>10</v>
          </cell>
          <cell r="H235" t="str">
            <v>kW</v>
          </cell>
          <cell r="I235" t="str">
            <v>消費電力(冷房)</v>
          </cell>
          <cell r="J235">
            <v>3.68</v>
          </cell>
          <cell r="K235" t="str">
            <v>kW</v>
          </cell>
          <cell r="L235" t="str">
            <v>暖房能力</v>
          </cell>
          <cell r="M235">
            <v>10.6</v>
          </cell>
          <cell r="N235" t="str">
            <v>kW</v>
          </cell>
          <cell r="O235" t="str">
            <v>消費電力(暖房)</v>
          </cell>
          <cell r="P235">
            <v>3.52</v>
          </cell>
          <cell r="Q235" t="str">
            <v>kW</v>
          </cell>
          <cell r="R235" t="str">
            <v>電源</v>
          </cell>
          <cell r="S235" t="str">
            <v>三相</v>
          </cell>
          <cell r="T235" t="str">
            <v>φ</v>
          </cell>
          <cell r="U235" t="str">
            <v>電圧</v>
          </cell>
          <cell r="V235">
            <v>200</v>
          </cell>
          <cell r="W235" t="str">
            <v>V</v>
          </cell>
          <cell r="X235" t="str">
            <v>外形寸法　高さ</v>
          </cell>
          <cell r="Y235">
            <v>1150</v>
          </cell>
          <cell r="Z235" t="str">
            <v>mm</v>
          </cell>
          <cell r="AA235" t="str">
            <v>外形寸法　幅</v>
          </cell>
          <cell r="AB235">
            <v>950</v>
          </cell>
          <cell r="AC235" t="str">
            <v>mm</v>
          </cell>
          <cell r="AD235" t="str">
            <v>外形寸法　奥行</v>
          </cell>
          <cell r="AE235">
            <v>420</v>
          </cell>
          <cell r="AF235" t="str">
            <v>mm</v>
          </cell>
          <cell r="AG235" t="str">
            <v>圧縮機出力</v>
          </cell>
          <cell r="AH235" t="str">
            <v>1.5×2</v>
          </cell>
          <cell r="AI235" t="str">
            <v>kW</v>
          </cell>
          <cell r="AJ235" t="str">
            <v>風量</v>
          </cell>
          <cell r="AK235">
            <v>93</v>
          </cell>
          <cell r="AL235" t="str">
            <v>m3/min</v>
          </cell>
          <cell r="AM235" t="str">
            <v>送風機出力</v>
          </cell>
          <cell r="AN235" t="str">
            <v>0.065×2</v>
          </cell>
          <cell r="AO235" t="str">
            <v>kW</v>
          </cell>
          <cell r="AP235" t="str">
            <v>冷媒配管１(ガス)</v>
          </cell>
          <cell r="AQ235">
            <v>15.88</v>
          </cell>
          <cell r="AR235" t="str">
            <v>φ(mm)</v>
          </cell>
          <cell r="AS235" t="str">
            <v>冷媒配管１(液)</v>
          </cell>
          <cell r="AT235">
            <v>9.52</v>
          </cell>
          <cell r="AU235" t="str">
            <v>φ(mm)</v>
          </cell>
          <cell r="AV235" t="str">
            <v>製品質量</v>
          </cell>
          <cell r="AW235">
            <v>125</v>
          </cell>
          <cell r="AX235" t="str">
            <v>kg</v>
          </cell>
          <cell r="AY235">
            <v>25.4</v>
          </cell>
        </row>
        <row r="236">
          <cell r="B236" t="str">
            <v>PUHM-J140EA</v>
          </cell>
          <cell r="C236" t="str">
            <v>標準価格</v>
          </cell>
          <cell r="D236">
            <v>695000</v>
          </cell>
          <cell r="E236" t="str">
            <v>円</v>
          </cell>
          <cell r="F236" t="str">
            <v>冷房能力</v>
          </cell>
          <cell r="G236">
            <v>12.5</v>
          </cell>
          <cell r="H236" t="str">
            <v>kW</v>
          </cell>
          <cell r="I236" t="str">
            <v>消費電力(冷房)</v>
          </cell>
          <cell r="J236">
            <v>4.32</v>
          </cell>
          <cell r="K236" t="str">
            <v>kW</v>
          </cell>
          <cell r="L236" t="str">
            <v>暖房能力</v>
          </cell>
          <cell r="M236">
            <v>13.2</v>
          </cell>
          <cell r="N236" t="str">
            <v>kW</v>
          </cell>
          <cell r="O236" t="str">
            <v>消費電力(暖房)</v>
          </cell>
          <cell r="P236">
            <v>4.0999999999999996</v>
          </cell>
          <cell r="Q236" t="str">
            <v>kW</v>
          </cell>
          <cell r="R236" t="str">
            <v>電源</v>
          </cell>
          <cell r="S236" t="str">
            <v>三相</v>
          </cell>
          <cell r="T236" t="str">
            <v>φ</v>
          </cell>
          <cell r="U236" t="str">
            <v>電圧</v>
          </cell>
          <cell r="V236">
            <v>200</v>
          </cell>
          <cell r="W236" t="str">
            <v>V</v>
          </cell>
          <cell r="X236" t="str">
            <v>外形寸法　高さ</v>
          </cell>
          <cell r="Y236">
            <v>1150</v>
          </cell>
          <cell r="Z236" t="str">
            <v>mm</v>
          </cell>
          <cell r="AA236" t="str">
            <v>外形寸法　幅</v>
          </cell>
          <cell r="AB236">
            <v>950</v>
          </cell>
          <cell r="AC236" t="str">
            <v>mm</v>
          </cell>
          <cell r="AD236" t="str">
            <v>外形寸法　奥行</v>
          </cell>
          <cell r="AE236">
            <v>420</v>
          </cell>
          <cell r="AF236" t="str">
            <v>mm</v>
          </cell>
          <cell r="AG236" t="str">
            <v>圧縮機出力</v>
          </cell>
          <cell r="AH236" t="str">
            <v>1.7×2</v>
          </cell>
          <cell r="AI236" t="str">
            <v>kW</v>
          </cell>
          <cell r="AJ236" t="str">
            <v>風量</v>
          </cell>
          <cell r="AK236">
            <v>96</v>
          </cell>
          <cell r="AL236" t="str">
            <v>m3/min</v>
          </cell>
          <cell r="AM236" t="str">
            <v>送風機出力</v>
          </cell>
          <cell r="AN236" t="str">
            <v>0.070×2</v>
          </cell>
          <cell r="AO236" t="str">
            <v>kW</v>
          </cell>
          <cell r="AP236" t="str">
            <v>冷媒配管１(ガス)</v>
          </cell>
          <cell r="AQ236">
            <v>15.88</v>
          </cell>
          <cell r="AR236" t="str">
            <v>φ(mm)</v>
          </cell>
          <cell r="AS236" t="str">
            <v>冷媒配管１(液)</v>
          </cell>
          <cell r="AT236">
            <v>9.52</v>
          </cell>
          <cell r="AU236" t="str">
            <v>φ(mm)</v>
          </cell>
          <cell r="AV236" t="str">
            <v>製品質量</v>
          </cell>
          <cell r="AW236">
            <v>134</v>
          </cell>
          <cell r="AX236" t="str">
            <v>kg</v>
          </cell>
          <cell r="AY236">
            <v>25.4</v>
          </cell>
        </row>
        <row r="237">
          <cell r="B237" t="str">
            <v>PUHM-J140EK</v>
          </cell>
          <cell r="C237" t="str">
            <v>標準価格</v>
          </cell>
          <cell r="D237">
            <v>685000</v>
          </cell>
          <cell r="E237" t="str">
            <v>円</v>
          </cell>
          <cell r="F237" t="str">
            <v>冷房能力</v>
          </cell>
          <cell r="G237">
            <v>12.5</v>
          </cell>
          <cell r="H237" t="str">
            <v>kW</v>
          </cell>
          <cell r="I237" t="str">
            <v>消費電力(冷房)</v>
          </cell>
          <cell r="J237">
            <v>4.32</v>
          </cell>
          <cell r="K237" t="str">
            <v>kW</v>
          </cell>
          <cell r="L237" t="str">
            <v>暖房能力</v>
          </cell>
          <cell r="M237">
            <v>13.2</v>
          </cell>
          <cell r="N237" t="str">
            <v>kW</v>
          </cell>
          <cell r="O237" t="str">
            <v>消費電力(暖房)</v>
          </cell>
          <cell r="P237">
            <v>4.0999999999999996</v>
          </cell>
          <cell r="Q237" t="str">
            <v>kW</v>
          </cell>
          <cell r="R237" t="str">
            <v>電源</v>
          </cell>
          <cell r="S237" t="str">
            <v>三相</v>
          </cell>
          <cell r="T237" t="str">
            <v>φ</v>
          </cell>
          <cell r="U237" t="str">
            <v>電圧</v>
          </cell>
          <cell r="V237">
            <v>200</v>
          </cell>
          <cell r="W237" t="str">
            <v>V</v>
          </cell>
          <cell r="X237" t="str">
            <v>外形寸法　高さ</v>
          </cell>
          <cell r="Y237">
            <v>1150</v>
          </cell>
          <cell r="Z237" t="str">
            <v>mm</v>
          </cell>
          <cell r="AA237" t="str">
            <v>外形寸法　幅</v>
          </cell>
          <cell r="AB237">
            <v>950</v>
          </cell>
          <cell r="AC237" t="str">
            <v>mm</v>
          </cell>
          <cell r="AD237" t="str">
            <v>外形寸法　奥行</v>
          </cell>
          <cell r="AE237">
            <v>420</v>
          </cell>
          <cell r="AF237" t="str">
            <v>mm</v>
          </cell>
          <cell r="AG237" t="str">
            <v>圧縮機出力</v>
          </cell>
          <cell r="AH237" t="str">
            <v>1.7×2</v>
          </cell>
          <cell r="AI237" t="str">
            <v>kW</v>
          </cell>
          <cell r="AJ237" t="str">
            <v>風量</v>
          </cell>
          <cell r="AK237">
            <v>96</v>
          </cell>
          <cell r="AL237" t="str">
            <v>m3/min</v>
          </cell>
          <cell r="AM237" t="str">
            <v>送風機出力</v>
          </cell>
          <cell r="AN237" t="str">
            <v>0.070×2</v>
          </cell>
          <cell r="AO237" t="str">
            <v>kW</v>
          </cell>
          <cell r="AP237" t="str">
            <v>冷媒配管１(ガス)</v>
          </cell>
          <cell r="AQ237">
            <v>15.88</v>
          </cell>
          <cell r="AR237" t="str">
            <v>φ(mm)</v>
          </cell>
          <cell r="AS237" t="str">
            <v>冷媒配管１(液)</v>
          </cell>
          <cell r="AT237">
            <v>9.52</v>
          </cell>
          <cell r="AU237" t="str">
            <v>φ(mm)</v>
          </cell>
          <cell r="AV237" t="str">
            <v>製品質量</v>
          </cell>
          <cell r="AW237">
            <v>134</v>
          </cell>
          <cell r="AX237" t="str">
            <v>kg</v>
          </cell>
          <cell r="AY237">
            <v>25.4</v>
          </cell>
        </row>
        <row r="238">
          <cell r="B238" t="str">
            <v>PUHM-J160EA</v>
          </cell>
          <cell r="C238" t="str">
            <v>標準価格</v>
          </cell>
          <cell r="D238">
            <v>740000</v>
          </cell>
          <cell r="E238" t="str">
            <v>円</v>
          </cell>
          <cell r="F238" t="str">
            <v>冷房能力</v>
          </cell>
          <cell r="G238">
            <v>14</v>
          </cell>
          <cell r="H238" t="str">
            <v>kW</v>
          </cell>
          <cell r="I238" t="str">
            <v>消費電力(冷房)</v>
          </cell>
          <cell r="J238">
            <v>4.7</v>
          </cell>
          <cell r="K238" t="str">
            <v>kW</v>
          </cell>
          <cell r="L238" t="str">
            <v>暖房能力</v>
          </cell>
          <cell r="M238">
            <v>15</v>
          </cell>
          <cell r="N238" t="str">
            <v>kW</v>
          </cell>
          <cell r="O238" t="str">
            <v>消費電力(暖房)</v>
          </cell>
          <cell r="P238">
            <v>4.66</v>
          </cell>
          <cell r="Q238" t="str">
            <v>kW</v>
          </cell>
          <cell r="R238" t="str">
            <v>電源</v>
          </cell>
          <cell r="S238" t="str">
            <v>三相</v>
          </cell>
          <cell r="T238" t="str">
            <v>φ</v>
          </cell>
          <cell r="U238" t="str">
            <v>電圧</v>
          </cell>
          <cell r="V238">
            <v>200</v>
          </cell>
          <cell r="W238" t="str">
            <v>V</v>
          </cell>
          <cell r="X238" t="str">
            <v>外形寸法　高さ</v>
          </cell>
          <cell r="Y238">
            <v>1150</v>
          </cell>
          <cell r="Z238" t="str">
            <v>mm</v>
          </cell>
          <cell r="AA238" t="str">
            <v>外形寸法　幅</v>
          </cell>
          <cell r="AB238">
            <v>1020</v>
          </cell>
          <cell r="AC238" t="str">
            <v>mm</v>
          </cell>
          <cell r="AD238" t="str">
            <v>外形寸法　奥行</v>
          </cell>
          <cell r="AE238">
            <v>420</v>
          </cell>
          <cell r="AF238" t="str">
            <v>mm</v>
          </cell>
          <cell r="AG238" t="str">
            <v>圧縮機出力</v>
          </cell>
          <cell r="AH238" t="str">
            <v>2.0×2</v>
          </cell>
          <cell r="AI238" t="str">
            <v>kW</v>
          </cell>
          <cell r="AJ238" t="str">
            <v>風量</v>
          </cell>
          <cell r="AK238">
            <v>99</v>
          </cell>
          <cell r="AL238" t="str">
            <v>m3/min</v>
          </cell>
          <cell r="AM238" t="str">
            <v>送風機出力</v>
          </cell>
          <cell r="AN238" t="str">
            <v>0.075×2</v>
          </cell>
          <cell r="AO238" t="str">
            <v>kW</v>
          </cell>
          <cell r="AP238" t="str">
            <v>冷媒配管１(ガス)</v>
          </cell>
          <cell r="AQ238">
            <v>15.88</v>
          </cell>
          <cell r="AR238" t="str">
            <v>φ(mm)</v>
          </cell>
          <cell r="AS238" t="str">
            <v>冷媒配管１(液)</v>
          </cell>
          <cell r="AT238">
            <v>9.52</v>
          </cell>
          <cell r="AU238" t="str">
            <v>φ(mm)</v>
          </cell>
          <cell r="AV238" t="str">
            <v>製品質量</v>
          </cell>
          <cell r="AW238">
            <v>146</v>
          </cell>
          <cell r="AX238" t="str">
            <v>kg</v>
          </cell>
          <cell r="AY238">
            <v>25.4</v>
          </cell>
        </row>
        <row r="239">
          <cell r="B239" t="str">
            <v>PUHM-J160EK</v>
          </cell>
          <cell r="C239" t="str">
            <v>標準価格</v>
          </cell>
          <cell r="D239">
            <v>730000</v>
          </cell>
          <cell r="E239" t="str">
            <v>円</v>
          </cell>
          <cell r="F239" t="str">
            <v>冷房能力</v>
          </cell>
          <cell r="G239">
            <v>14</v>
          </cell>
          <cell r="H239" t="str">
            <v>kW</v>
          </cell>
          <cell r="I239" t="str">
            <v>消費電力(冷房)</v>
          </cell>
          <cell r="J239">
            <v>4.7</v>
          </cell>
          <cell r="K239" t="str">
            <v>kW</v>
          </cell>
          <cell r="L239" t="str">
            <v>暖房能力</v>
          </cell>
          <cell r="M239">
            <v>15</v>
          </cell>
          <cell r="N239" t="str">
            <v>kW</v>
          </cell>
          <cell r="O239" t="str">
            <v>消費電力(暖房)</v>
          </cell>
          <cell r="P239">
            <v>4.66</v>
          </cell>
          <cell r="Q239" t="str">
            <v>kW</v>
          </cell>
          <cell r="R239" t="str">
            <v>電源</v>
          </cell>
          <cell r="S239" t="str">
            <v>三相</v>
          </cell>
          <cell r="T239" t="str">
            <v>φ</v>
          </cell>
          <cell r="U239" t="str">
            <v>電圧</v>
          </cell>
          <cell r="V239">
            <v>200</v>
          </cell>
          <cell r="W239" t="str">
            <v>V</v>
          </cell>
          <cell r="X239" t="str">
            <v>外形寸法　高さ</v>
          </cell>
          <cell r="Y239">
            <v>1150</v>
          </cell>
          <cell r="Z239" t="str">
            <v>mm</v>
          </cell>
          <cell r="AA239" t="str">
            <v>外形寸法　幅</v>
          </cell>
          <cell r="AB239">
            <v>1020</v>
          </cell>
          <cell r="AC239" t="str">
            <v>mm</v>
          </cell>
          <cell r="AD239" t="str">
            <v>外形寸法　奥行</v>
          </cell>
          <cell r="AE239">
            <v>420</v>
          </cell>
          <cell r="AF239" t="str">
            <v>mm</v>
          </cell>
          <cell r="AG239" t="str">
            <v>圧縮機出力</v>
          </cell>
          <cell r="AH239" t="str">
            <v>2.0×2</v>
          </cell>
          <cell r="AI239" t="str">
            <v>kW</v>
          </cell>
          <cell r="AJ239" t="str">
            <v>風量</v>
          </cell>
          <cell r="AK239">
            <v>99</v>
          </cell>
          <cell r="AL239" t="str">
            <v>m3/min</v>
          </cell>
          <cell r="AM239" t="str">
            <v>送風機出力</v>
          </cell>
          <cell r="AN239" t="str">
            <v>0.075×2</v>
          </cell>
          <cell r="AO239" t="str">
            <v>kW</v>
          </cell>
          <cell r="AP239" t="str">
            <v>冷媒配管１(ガス)</v>
          </cell>
          <cell r="AQ239">
            <v>15.88</v>
          </cell>
          <cell r="AR239" t="str">
            <v>φ(mm)</v>
          </cell>
          <cell r="AS239" t="str">
            <v>冷媒配管１(液)</v>
          </cell>
          <cell r="AT239">
            <v>9.52</v>
          </cell>
          <cell r="AU239" t="str">
            <v>φ(mm)</v>
          </cell>
          <cell r="AV239" t="str">
            <v>製品質量</v>
          </cell>
          <cell r="AW239">
            <v>146</v>
          </cell>
          <cell r="AX239" t="str">
            <v>kg</v>
          </cell>
          <cell r="AY239">
            <v>25.4</v>
          </cell>
        </row>
        <row r="240">
          <cell r="B240" t="str">
            <v>PUHM-J80EA</v>
          </cell>
          <cell r="C240" t="str">
            <v>標準価格</v>
          </cell>
          <cell r="D240">
            <v>470000</v>
          </cell>
          <cell r="E240" t="str">
            <v>円</v>
          </cell>
          <cell r="F240" t="str">
            <v>冷房能力</v>
          </cell>
          <cell r="G240">
            <v>7.1</v>
          </cell>
          <cell r="H240" t="str">
            <v>kW</v>
          </cell>
          <cell r="I240" t="str">
            <v>消費電力(冷房)</v>
          </cell>
          <cell r="J240">
            <v>2.88</v>
          </cell>
          <cell r="K240" t="str">
            <v>kW</v>
          </cell>
          <cell r="L240" t="str">
            <v>暖房能力</v>
          </cell>
          <cell r="M240">
            <v>7.5</v>
          </cell>
          <cell r="N240" t="str">
            <v>kW</v>
          </cell>
          <cell r="O240" t="str">
            <v>消費電力(暖房)</v>
          </cell>
          <cell r="P240">
            <v>2.64</v>
          </cell>
          <cell r="Q240" t="str">
            <v>kW</v>
          </cell>
          <cell r="R240" t="str">
            <v>電源</v>
          </cell>
          <cell r="S240" t="str">
            <v>三相</v>
          </cell>
          <cell r="T240" t="str">
            <v>φ</v>
          </cell>
          <cell r="U240" t="str">
            <v>電圧</v>
          </cell>
          <cell r="V240">
            <v>200</v>
          </cell>
          <cell r="W240" t="str">
            <v>V</v>
          </cell>
          <cell r="X240" t="str">
            <v>外形寸法　高さ</v>
          </cell>
          <cell r="Y240">
            <v>850</v>
          </cell>
          <cell r="Z240" t="str">
            <v>mm</v>
          </cell>
          <cell r="AA240" t="str">
            <v>外形寸法　幅</v>
          </cell>
          <cell r="AB240">
            <v>800</v>
          </cell>
          <cell r="AC240" t="str">
            <v>mm</v>
          </cell>
          <cell r="AD240" t="str">
            <v>外形寸法　奥行</v>
          </cell>
          <cell r="AE240">
            <v>350</v>
          </cell>
          <cell r="AF240" t="str">
            <v>mm</v>
          </cell>
          <cell r="AG240" t="str">
            <v>圧縮機出力</v>
          </cell>
          <cell r="AH240" t="str">
            <v>1.2×2</v>
          </cell>
          <cell r="AI240" t="str">
            <v>kW</v>
          </cell>
          <cell r="AJ240" t="str">
            <v>風量</v>
          </cell>
          <cell r="AK240">
            <v>53</v>
          </cell>
          <cell r="AL240" t="str">
            <v>m3/min</v>
          </cell>
          <cell r="AM240" t="str">
            <v>送風機出力</v>
          </cell>
          <cell r="AN240" t="str">
            <v>0.035×2</v>
          </cell>
          <cell r="AO240" t="str">
            <v>kW</v>
          </cell>
          <cell r="AP240" t="str">
            <v>冷媒配管１(ガス)</v>
          </cell>
          <cell r="AQ240">
            <v>12.7</v>
          </cell>
          <cell r="AR240" t="str">
            <v>φ(mm)</v>
          </cell>
          <cell r="AS240" t="str">
            <v>冷媒配管１(液)</v>
          </cell>
          <cell r="AT240">
            <v>6.35</v>
          </cell>
          <cell r="AU240" t="str">
            <v>φ(mm)</v>
          </cell>
          <cell r="AV240" t="str">
            <v>製品質量</v>
          </cell>
          <cell r="AW240">
            <v>88</v>
          </cell>
          <cell r="AX240" t="str">
            <v>kg</v>
          </cell>
          <cell r="AY240">
            <v>19.049999999999997</v>
          </cell>
        </row>
        <row r="241">
          <cell r="B241" t="str">
            <v>PUHM-J80EK</v>
          </cell>
          <cell r="C241" t="str">
            <v>標準価格</v>
          </cell>
          <cell r="D241">
            <v>460000</v>
          </cell>
          <cell r="E241" t="str">
            <v>円</v>
          </cell>
          <cell r="F241" t="str">
            <v>冷房能力</v>
          </cell>
          <cell r="G241">
            <v>7.1</v>
          </cell>
          <cell r="H241" t="str">
            <v>kW</v>
          </cell>
          <cell r="I241" t="str">
            <v>消費電力(冷房)</v>
          </cell>
          <cell r="J241">
            <v>2.88</v>
          </cell>
          <cell r="K241" t="str">
            <v>kW</v>
          </cell>
          <cell r="L241" t="str">
            <v>暖房能力</v>
          </cell>
          <cell r="M241">
            <v>7.5</v>
          </cell>
          <cell r="N241" t="str">
            <v>kW</v>
          </cell>
          <cell r="O241" t="str">
            <v>消費電力(暖房)</v>
          </cell>
          <cell r="P241">
            <v>2.64</v>
          </cell>
          <cell r="Q241" t="str">
            <v>kW</v>
          </cell>
          <cell r="R241" t="str">
            <v>電源</v>
          </cell>
          <cell r="S241" t="str">
            <v>三相</v>
          </cell>
          <cell r="T241" t="str">
            <v>φ</v>
          </cell>
          <cell r="U241" t="str">
            <v>電圧</v>
          </cell>
          <cell r="V241">
            <v>200</v>
          </cell>
          <cell r="W241" t="str">
            <v>V</v>
          </cell>
          <cell r="X241" t="str">
            <v>外形寸法　高さ</v>
          </cell>
          <cell r="Y241">
            <v>850</v>
          </cell>
          <cell r="Z241" t="str">
            <v>mm</v>
          </cell>
          <cell r="AA241" t="str">
            <v>外形寸法　幅</v>
          </cell>
          <cell r="AB241">
            <v>800</v>
          </cell>
          <cell r="AC241" t="str">
            <v>mm</v>
          </cell>
          <cell r="AD241" t="str">
            <v>外形寸法　奥行</v>
          </cell>
          <cell r="AE241">
            <v>350</v>
          </cell>
          <cell r="AF241" t="str">
            <v>mm</v>
          </cell>
          <cell r="AG241" t="str">
            <v>圧縮機出力</v>
          </cell>
          <cell r="AH241" t="str">
            <v>1.2×2</v>
          </cell>
          <cell r="AI241" t="str">
            <v>kW</v>
          </cell>
          <cell r="AJ241" t="str">
            <v>風量</v>
          </cell>
          <cell r="AK241">
            <v>53</v>
          </cell>
          <cell r="AL241" t="str">
            <v>m3/min</v>
          </cell>
          <cell r="AM241" t="str">
            <v>送風機出力</v>
          </cell>
          <cell r="AN241" t="str">
            <v>0.035×2</v>
          </cell>
          <cell r="AO241" t="str">
            <v>kW</v>
          </cell>
          <cell r="AP241" t="str">
            <v>冷媒配管１(ガス)</v>
          </cell>
          <cell r="AQ241">
            <v>12.7</v>
          </cell>
          <cell r="AR241" t="str">
            <v>φ(mm)</v>
          </cell>
          <cell r="AS241" t="str">
            <v>冷媒配管１(液)</v>
          </cell>
          <cell r="AT241">
            <v>6.35</v>
          </cell>
          <cell r="AU241" t="str">
            <v>φ(mm)</v>
          </cell>
          <cell r="AV241" t="str">
            <v>製品質量</v>
          </cell>
          <cell r="AW241">
            <v>88</v>
          </cell>
          <cell r="AX241" t="str">
            <v>kg</v>
          </cell>
          <cell r="AY241">
            <v>19.049999999999997</v>
          </cell>
        </row>
        <row r="242">
          <cell r="B242" t="str">
            <v>PUHY-J140M-A</v>
          </cell>
          <cell r="C242" t="str">
            <v>標準価格</v>
          </cell>
          <cell r="D242">
            <v>1020000</v>
          </cell>
          <cell r="E242" t="str">
            <v>円</v>
          </cell>
          <cell r="F242" t="str">
            <v>冷房能力</v>
          </cell>
          <cell r="G242">
            <v>14</v>
          </cell>
          <cell r="H242" t="str">
            <v>kW</v>
          </cell>
          <cell r="I242" t="str">
            <v>消費電力(冷房)</v>
          </cell>
          <cell r="J242">
            <v>5.81</v>
          </cell>
          <cell r="K242" t="str">
            <v>kW</v>
          </cell>
          <cell r="L242" t="str">
            <v>暖房能力</v>
          </cell>
          <cell r="M242">
            <v>16</v>
          </cell>
          <cell r="N242" t="str">
            <v>kW</v>
          </cell>
          <cell r="O242" t="str">
            <v>消費電力(暖房)</v>
          </cell>
          <cell r="P242">
            <v>5.69</v>
          </cell>
          <cell r="Q242" t="str">
            <v>kW</v>
          </cell>
          <cell r="R242" t="str">
            <v>電源</v>
          </cell>
          <cell r="S242" t="str">
            <v>三相</v>
          </cell>
          <cell r="T242" t="str">
            <v>φ</v>
          </cell>
          <cell r="U242" t="str">
            <v>電圧</v>
          </cell>
          <cell r="V242">
            <v>200</v>
          </cell>
          <cell r="W242" t="str">
            <v>V</v>
          </cell>
          <cell r="X242" t="str">
            <v>外形寸法　高さ</v>
          </cell>
          <cell r="Y242">
            <v>1445</v>
          </cell>
          <cell r="Z242" t="str">
            <v>mm</v>
          </cell>
          <cell r="AA242" t="str">
            <v>外形寸法　幅</v>
          </cell>
          <cell r="AB242">
            <v>990</v>
          </cell>
          <cell r="AC242" t="str">
            <v>mm</v>
          </cell>
          <cell r="AD242" t="str">
            <v>外形寸法　奥行</v>
          </cell>
          <cell r="AE242">
            <v>495</v>
          </cell>
          <cell r="AF242" t="str">
            <v>mm</v>
          </cell>
          <cell r="AG242" t="str">
            <v>圧縮機出力</v>
          </cell>
          <cell r="AH242">
            <v>3.75</v>
          </cell>
          <cell r="AI242" t="str">
            <v>kW</v>
          </cell>
          <cell r="AJ242" t="str">
            <v>風量</v>
          </cell>
          <cell r="AK242">
            <v>100</v>
          </cell>
          <cell r="AL242" t="str">
            <v>m3/min</v>
          </cell>
          <cell r="AM242" t="str">
            <v>送風機出力</v>
          </cell>
          <cell r="AN242" t="str">
            <v>0.06＋0.06</v>
          </cell>
          <cell r="AO242" t="str">
            <v>kW</v>
          </cell>
          <cell r="AP242" t="str">
            <v>冷媒配管１(ガス)</v>
          </cell>
          <cell r="AQ242">
            <v>19.05</v>
          </cell>
          <cell r="AR242" t="str">
            <v>φ(mm)</v>
          </cell>
          <cell r="AS242" t="str">
            <v>冷媒配管１(液)</v>
          </cell>
          <cell r="AT242">
            <v>9.52</v>
          </cell>
          <cell r="AU242" t="str">
            <v>φ(mm)</v>
          </cell>
          <cell r="AV242" t="str">
            <v>製品質量</v>
          </cell>
          <cell r="AW242">
            <v>171</v>
          </cell>
          <cell r="AX242" t="str">
            <v>kg</v>
          </cell>
          <cell r="AY242">
            <v>28.57</v>
          </cell>
        </row>
        <row r="243">
          <cell r="B243" t="str">
            <v>PUHY-J140M-A-BS</v>
          </cell>
          <cell r="C243" t="str">
            <v>標準価格</v>
          </cell>
          <cell r="D243">
            <v>1240000</v>
          </cell>
          <cell r="E243" t="str">
            <v>円</v>
          </cell>
          <cell r="F243" t="str">
            <v>冷房能力</v>
          </cell>
          <cell r="G243">
            <v>14</v>
          </cell>
          <cell r="H243" t="str">
            <v>kW</v>
          </cell>
          <cell r="I243" t="str">
            <v>消費電力(冷房)</v>
          </cell>
          <cell r="J243">
            <v>5.81</v>
          </cell>
          <cell r="K243" t="str">
            <v>kW</v>
          </cell>
          <cell r="L243" t="str">
            <v>暖房能力</v>
          </cell>
          <cell r="M243">
            <v>16</v>
          </cell>
          <cell r="N243" t="str">
            <v>kW</v>
          </cell>
          <cell r="O243" t="str">
            <v>消費電力(暖房)</v>
          </cell>
          <cell r="P243">
            <v>5.69</v>
          </cell>
          <cell r="Q243" t="str">
            <v>kW</v>
          </cell>
          <cell r="R243" t="str">
            <v>電源</v>
          </cell>
          <cell r="S243" t="str">
            <v>三相</v>
          </cell>
          <cell r="T243" t="str">
            <v>φ</v>
          </cell>
          <cell r="U243" t="str">
            <v>電圧</v>
          </cell>
          <cell r="V243">
            <v>200</v>
          </cell>
          <cell r="W243" t="str">
            <v>V</v>
          </cell>
          <cell r="X243" t="str">
            <v>外形寸法　高さ</v>
          </cell>
          <cell r="Y243">
            <v>1445</v>
          </cell>
          <cell r="Z243" t="str">
            <v>mm</v>
          </cell>
          <cell r="AA243" t="str">
            <v>外形寸法　幅</v>
          </cell>
          <cell r="AB243">
            <v>990</v>
          </cell>
          <cell r="AC243" t="str">
            <v>mm</v>
          </cell>
          <cell r="AD243" t="str">
            <v>外形寸法　奥行</v>
          </cell>
          <cell r="AE243">
            <v>495</v>
          </cell>
          <cell r="AF243" t="str">
            <v>mm</v>
          </cell>
          <cell r="AG243" t="str">
            <v>圧縮機出力</v>
          </cell>
          <cell r="AH243">
            <v>3.75</v>
          </cell>
          <cell r="AI243" t="str">
            <v>kW</v>
          </cell>
          <cell r="AJ243" t="str">
            <v>風量</v>
          </cell>
          <cell r="AK243">
            <v>100</v>
          </cell>
          <cell r="AL243" t="str">
            <v>m3/min</v>
          </cell>
          <cell r="AM243" t="str">
            <v>送風機出力</v>
          </cell>
          <cell r="AN243" t="str">
            <v>0.06＋0.06</v>
          </cell>
          <cell r="AO243" t="str">
            <v>kW</v>
          </cell>
          <cell r="AP243" t="str">
            <v>冷媒配管１(ガス)</v>
          </cell>
          <cell r="AQ243">
            <v>19.05</v>
          </cell>
          <cell r="AR243" t="str">
            <v>φ(mm)</v>
          </cell>
          <cell r="AS243" t="str">
            <v>冷媒配管１(液)</v>
          </cell>
          <cell r="AT243">
            <v>9.52</v>
          </cell>
          <cell r="AU243" t="str">
            <v>φ(mm)</v>
          </cell>
          <cell r="AV243" t="str">
            <v>製品質量</v>
          </cell>
          <cell r="AW243">
            <v>171</v>
          </cell>
          <cell r="AX243" t="str">
            <v>kg</v>
          </cell>
          <cell r="AY243">
            <v>28.57</v>
          </cell>
        </row>
        <row r="244">
          <cell r="B244" t="str">
            <v>PUHY-J140M-A-BSG</v>
          </cell>
          <cell r="C244" t="str">
            <v>標準価格</v>
          </cell>
          <cell r="D244">
            <v>1340000</v>
          </cell>
          <cell r="E244" t="str">
            <v>円</v>
          </cell>
          <cell r="F244" t="str">
            <v>冷房能力</v>
          </cell>
          <cell r="G244">
            <v>14</v>
          </cell>
          <cell r="H244" t="str">
            <v>kW</v>
          </cell>
          <cell r="I244" t="str">
            <v>消費電力(冷房)</v>
          </cell>
          <cell r="J244">
            <v>5.81</v>
          </cell>
          <cell r="K244" t="str">
            <v>kW</v>
          </cell>
          <cell r="L244" t="str">
            <v>暖房能力</v>
          </cell>
          <cell r="M244">
            <v>16</v>
          </cell>
          <cell r="N244" t="str">
            <v>kW</v>
          </cell>
          <cell r="O244" t="str">
            <v>消費電力(暖房)</v>
          </cell>
          <cell r="P244">
            <v>5.69</v>
          </cell>
          <cell r="Q244" t="str">
            <v>kW</v>
          </cell>
          <cell r="R244" t="str">
            <v>電源</v>
          </cell>
          <cell r="S244" t="str">
            <v>三相</v>
          </cell>
          <cell r="T244" t="str">
            <v>φ</v>
          </cell>
          <cell r="U244" t="str">
            <v>電圧</v>
          </cell>
          <cell r="V244">
            <v>200</v>
          </cell>
          <cell r="W244" t="str">
            <v>V</v>
          </cell>
          <cell r="X244" t="str">
            <v>外形寸法　高さ</v>
          </cell>
          <cell r="Y244">
            <v>1445</v>
          </cell>
          <cell r="Z244" t="str">
            <v>mm</v>
          </cell>
          <cell r="AA244" t="str">
            <v>外形寸法　幅</v>
          </cell>
          <cell r="AB244">
            <v>990</v>
          </cell>
          <cell r="AC244" t="str">
            <v>mm</v>
          </cell>
          <cell r="AD244" t="str">
            <v>外形寸法　奥行</v>
          </cell>
          <cell r="AE244">
            <v>495</v>
          </cell>
          <cell r="AF244" t="str">
            <v>mm</v>
          </cell>
          <cell r="AG244" t="str">
            <v>圧縮機出力</v>
          </cell>
          <cell r="AH244">
            <v>3.75</v>
          </cell>
          <cell r="AI244" t="str">
            <v>kW</v>
          </cell>
          <cell r="AJ244" t="str">
            <v>風量</v>
          </cell>
          <cell r="AK244">
            <v>100</v>
          </cell>
          <cell r="AL244" t="str">
            <v>m3/min</v>
          </cell>
          <cell r="AM244" t="str">
            <v>送風機出力</v>
          </cell>
          <cell r="AN244" t="str">
            <v>0.06＋0.06</v>
          </cell>
          <cell r="AO244" t="str">
            <v>kW</v>
          </cell>
          <cell r="AP244" t="str">
            <v>冷媒配管１(ガス)</v>
          </cell>
          <cell r="AQ244">
            <v>19.05</v>
          </cell>
          <cell r="AR244" t="str">
            <v>φ(mm)</v>
          </cell>
          <cell r="AS244" t="str">
            <v>冷媒配管１(液)</v>
          </cell>
          <cell r="AT244">
            <v>9.52</v>
          </cell>
          <cell r="AU244" t="str">
            <v>φ(mm)</v>
          </cell>
          <cell r="AV244" t="str">
            <v>製品質量</v>
          </cell>
          <cell r="AW244">
            <v>171</v>
          </cell>
          <cell r="AX244" t="str">
            <v>kg</v>
          </cell>
          <cell r="AY244">
            <v>28.57</v>
          </cell>
        </row>
        <row r="245">
          <cell r="B245" t="str">
            <v>PUHY-J160M-A</v>
          </cell>
          <cell r="C245" t="str">
            <v>標準価格</v>
          </cell>
          <cell r="D245">
            <v>1220000</v>
          </cell>
          <cell r="E245" t="str">
            <v>円</v>
          </cell>
          <cell r="F245" t="str">
            <v>冷房能力</v>
          </cell>
          <cell r="G245">
            <v>16</v>
          </cell>
          <cell r="H245" t="str">
            <v>kW</v>
          </cell>
          <cell r="I245" t="str">
            <v>消費電力(冷房)</v>
          </cell>
          <cell r="J245">
            <v>2.3199999999999998</v>
          </cell>
          <cell r="K245" t="str">
            <v>kW</v>
          </cell>
          <cell r="L245" t="str">
            <v>暖房能力</v>
          </cell>
          <cell r="M245">
            <v>18</v>
          </cell>
          <cell r="N245" t="str">
            <v>kW</v>
          </cell>
          <cell r="O245" t="str">
            <v>消費電力(暖房)</v>
          </cell>
          <cell r="P245">
            <v>6.57</v>
          </cell>
          <cell r="Q245" t="str">
            <v>kW</v>
          </cell>
          <cell r="R245" t="str">
            <v>電源</v>
          </cell>
          <cell r="S245" t="str">
            <v>三相</v>
          </cell>
          <cell r="T245" t="str">
            <v>φ</v>
          </cell>
          <cell r="U245" t="str">
            <v>電圧</v>
          </cell>
          <cell r="V245">
            <v>200</v>
          </cell>
          <cell r="W245" t="str">
            <v>V</v>
          </cell>
          <cell r="X245" t="str">
            <v>外形寸法　高さ</v>
          </cell>
          <cell r="Y245">
            <v>1445</v>
          </cell>
          <cell r="Z245" t="str">
            <v>mm</v>
          </cell>
          <cell r="AA245" t="str">
            <v>外形寸法　幅</v>
          </cell>
          <cell r="AB245">
            <v>990</v>
          </cell>
          <cell r="AC245" t="str">
            <v>mm</v>
          </cell>
          <cell r="AD245" t="str">
            <v>外形寸法　奥行</v>
          </cell>
          <cell r="AE245">
            <v>495</v>
          </cell>
          <cell r="AF245" t="str">
            <v>mm</v>
          </cell>
          <cell r="AG245" t="str">
            <v>圧縮機出力</v>
          </cell>
          <cell r="AH245">
            <v>4.0999999999999996</v>
          </cell>
          <cell r="AI245" t="str">
            <v>kW</v>
          </cell>
          <cell r="AJ245" t="str">
            <v>風量</v>
          </cell>
          <cell r="AK245">
            <v>100</v>
          </cell>
          <cell r="AL245" t="str">
            <v>m3/min</v>
          </cell>
          <cell r="AM245" t="str">
            <v>送風機出力</v>
          </cell>
          <cell r="AN245" t="str">
            <v>0.06＋0.06</v>
          </cell>
          <cell r="AO245" t="str">
            <v>kW</v>
          </cell>
          <cell r="AP245" t="str">
            <v>冷媒配管１(ガス)</v>
          </cell>
          <cell r="AQ245">
            <v>22.2</v>
          </cell>
          <cell r="AR245" t="str">
            <v>φ(mm)</v>
          </cell>
          <cell r="AS245" t="str">
            <v>冷媒配管１(液)</v>
          </cell>
          <cell r="AT245">
            <v>9.52</v>
          </cell>
          <cell r="AU245" t="str">
            <v>φ(mm)</v>
          </cell>
          <cell r="AV245" t="str">
            <v>製品質量</v>
          </cell>
          <cell r="AW245">
            <v>171</v>
          </cell>
          <cell r="AX245" t="str">
            <v>kg</v>
          </cell>
          <cell r="AY245">
            <v>31.72</v>
          </cell>
        </row>
        <row r="246">
          <cell r="B246" t="str">
            <v>PUHY-J160M-A-BS</v>
          </cell>
          <cell r="C246" t="str">
            <v>標準価格</v>
          </cell>
          <cell r="D246">
            <v>1470000</v>
          </cell>
          <cell r="E246" t="str">
            <v>円</v>
          </cell>
          <cell r="F246" t="str">
            <v>冷房能力</v>
          </cell>
          <cell r="G246">
            <v>16</v>
          </cell>
          <cell r="H246" t="str">
            <v>kW</v>
          </cell>
          <cell r="I246" t="str">
            <v>消費電力(冷房)</v>
          </cell>
          <cell r="J246">
            <v>2.3199999999999998</v>
          </cell>
          <cell r="K246" t="str">
            <v>kW</v>
          </cell>
          <cell r="L246" t="str">
            <v>暖房能力</v>
          </cell>
          <cell r="M246">
            <v>18</v>
          </cell>
          <cell r="N246" t="str">
            <v>kW</v>
          </cell>
          <cell r="O246" t="str">
            <v>消費電力(暖房)</v>
          </cell>
          <cell r="P246">
            <v>6.57</v>
          </cell>
          <cell r="Q246" t="str">
            <v>kW</v>
          </cell>
          <cell r="R246" t="str">
            <v>電源</v>
          </cell>
          <cell r="S246" t="str">
            <v>三相</v>
          </cell>
          <cell r="T246" t="str">
            <v>φ</v>
          </cell>
          <cell r="U246" t="str">
            <v>電圧</v>
          </cell>
          <cell r="V246">
            <v>200</v>
          </cell>
          <cell r="W246" t="str">
            <v>V</v>
          </cell>
          <cell r="X246" t="str">
            <v>外形寸法　高さ</v>
          </cell>
          <cell r="Y246">
            <v>1445</v>
          </cell>
          <cell r="Z246" t="str">
            <v>mm</v>
          </cell>
          <cell r="AA246" t="str">
            <v>外形寸法　幅</v>
          </cell>
          <cell r="AB246">
            <v>990</v>
          </cell>
          <cell r="AC246" t="str">
            <v>mm</v>
          </cell>
          <cell r="AD246" t="str">
            <v>外形寸法　奥行</v>
          </cell>
          <cell r="AE246">
            <v>495</v>
          </cell>
          <cell r="AF246" t="str">
            <v>mm</v>
          </cell>
          <cell r="AG246" t="str">
            <v>圧縮機出力</v>
          </cell>
          <cell r="AH246">
            <v>4.0999999999999996</v>
          </cell>
          <cell r="AI246" t="str">
            <v>kW</v>
          </cell>
          <cell r="AJ246" t="str">
            <v>風量</v>
          </cell>
          <cell r="AK246">
            <v>100</v>
          </cell>
          <cell r="AL246" t="str">
            <v>m3/min</v>
          </cell>
          <cell r="AM246" t="str">
            <v>送風機出力</v>
          </cell>
          <cell r="AN246" t="str">
            <v>0.06＋0.06</v>
          </cell>
          <cell r="AO246" t="str">
            <v>kW</v>
          </cell>
          <cell r="AP246" t="str">
            <v>冷媒配管１(ガス)</v>
          </cell>
          <cell r="AQ246">
            <v>22.2</v>
          </cell>
          <cell r="AR246" t="str">
            <v>φ(mm)</v>
          </cell>
          <cell r="AS246" t="str">
            <v>冷媒配管１(液)</v>
          </cell>
          <cell r="AT246">
            <v>9.52</v>
          </cell>
          <cell r="AU246" t="str">
            <v>φ(mm)</v>
          </cell>
          <cell r="AV246" t="str">
            <v>製品質量</v>
          </cell>
          <cell r="AW246">
            <v>171</v>
          </cell>
          <cell r="AX246" t="str">
            <v>kg</v>
          </cell>
          <cell r="AY246">
            <v>31.72</v>
          </cell>
        </row>
        <row r="247">
          <cell r="B247" t="str">
            <v>PUHY-J160M-A-BSG</v>
          </cell>
          <cell r="C247" t="str">
            <v>標準価格</v>
          </cell>
          <cell r="D247">
            <v>1590000</v>
          </cell>
          <cell r="E247" t="str">
            <v>円</v>
          </cell>
          <cell r="F247" t="str">
            <v>冷房能力</v>
          </cell>
          <cell r="G247">
            <v>16</v>
          </cell>
          <cell r="H247" t="str">
            <v>kW</v>
          </cell>
          <cell r="I247" t="str">
            <v>消費電力(冷房)</v>
          </cell>
          <cell r="J247">
            <v>2.3199999999999998</v>
          </cell>
          <cell r="K247" t="str">
            <v>kW</v>
          </cell>
          <cell r="L247" t="str">
            <v>暖房能力</v>
          </cell>
          <cell r="M247">
            <v>18</v>
          </cell>
          <cell r="N247" t="str">
            <v>kW</v>
          </cell>
          <cell r="O247" t="str">
            <v>消費電力(暖房)</v>
          </cell>
          <cell r="P247">
            <v>6.57</v>
          </cell>
          <cell r="Q247" t="str">
            <v>kW</v>
          </cell>
          <cell r="R247" t="str">
            <v>電源</v>
          </cell>
          <cell r="S247" t="str">
            <v>三相</v>
          </cell>
          <cell r="T247" t="str">
            <v>φ</v>
          </cell>
          <cell r="U247" t="str">
            <v>電圧</v>
          </cell>
          <cell r="V247">
            <v>200</v>
          </cell>
          <cell r="W247" t="str">
            <v>V</v>
          </cell>
          <cell r="X247" t="str">
            <v>外形寸法　高さ</v>
          </cell>
          <cell r="Y247">
            <v>1445</v>
          </cell>
          <cell r="Z247" t="str">
            <v>mm</v>
          </cell>
          <cell r="AA247" t="str">
            <v>外形寸法　幅</v>
          </cell>
          <cell r="AB247">
            <v>990</v>
          </cell>
          <cell r="AC247" t="str">
            <v>mm</v>
          </cell>
          <cell r="AD247" t="str">
            <v>外形寸法　奥行</v>
          </cell>
          <cell r="AE247">
            <v>495</v>
          </cell>
          <cell r="AF247" t="str">
            <v>mm</v>
          </cell>
          <cell r="AG247" t="str">
            <v>圧縮機出力</v>
          </cell>
          <cell r="AH247">
            <v>4.0999999999999996</v>
          </cell>
          <cell r="AI247" t="str">
            <v>kW</v>
          </cell>
          <cell r="AJ247" t="str">
            <v>風量</v>
          </cell>
          <cell r="AK247">
            <v>100</v>
          </cell>
          <cell r="AL247" t="str">
            <v>m3/min</v>
          </cell>
          <cell r="AM247" t="str">
            <v>送風機出力</v>
          </cell>
          <cell r="AN247" t="str">
            <v>0.06＋0.06</v>
          </cell>
          <cell r="AO247" t="str">
            <v>kW</v>
          </cell>
          <cell r="AP247" t="str">
            <v>冷媒配管１(ガス)</v>
          </cell>
          <cell r="AQ247">
            <v>22.2</v>
          </cell>
          <cell r="AR247" t="str">
            <v>φ(mm)</v>
          </cell>
          <cell r="AS247" t="str">
            <v>冷媒配管１(液)</v>
          </cell>
          <cell r="AT247">
            <v>9.52</v>
          </cell>
          <cell r="AU247" t="str">
            <v>φ(mm)</v>
          </cell>
          <cell r="AV247" t="str">
            <v>製品質量</v>
          </cell>
          <cell r="AW247">
            <v>171</v>
          </cell>
          <cell r="AX247" t="str">
            <v>kg</v>
          </cell>
          <cell r="AY247">
            <v>31.72</v>
          </cell>
        </row>
        <row r="248">
          <cell r="B248" t="str">
            <v>PUHY-J224M-A</v>
          </cell>
          <cell r="C248" t="str">
            <v>標準価格</v>
          </cell>
          <cell r="D248">
            <v>1550000</v>
          </cell>
          <cell r="E248" t="str">
            <v>円</v>
          </cell>
          <cell r="F248" t="str">
            <v>冷房能力</v>
          </cell>
          <cell r="G248">
            <v>22.4</v>
          </cell>
          <cell r="H248" t="str">
            <v>kW</v>
          </cell>
          <cell r="I248" t="str">
            <v>消費電力(冷房)</v>
          </cell>
          <cell r="J248">
            <v>9.43</v>
          </cell>
          <cell r="K248" t="str">
            <v>kW</v>
          </cell>
          <cell r="L248" t="str">
            <v>暖房能力</v>
          </cell>
          <cell r="M248">
            <v>25</v>
          </cell>
          <cell r="N248" t="str">
            <v>kW</v>
          </cell>
          <cell r="O248" t="str">
            <v>消費電力(暖房)</v>
          </cell>
          <cell r="P248">
            <v>8.4600000000000009</v>
          </cell>
          <cell r="Q248" t="str">
            <v>kW</v>
          </cell>
          <cell r="R248" t="str">
            <v>電源</v>
          </cell>
          <cell r="S248" t="str">
            <v>三相</v>
          </cell>
          <cell r="T248" t="str">
            <v>φ</v>
          </cell>
          <cell r="U248" t="str">
            <v>電圧</v>
          </cell>
          <cell r="V248">
            <v>200</v>
          </cell>
          <cell r="W248" t="str">
            <v>V</v>
          </cell>
          <cell r="X248" t="str">
            <v>外形寸法　高さ</v>
          </cell>
          <cell r="Y248">
            <v>1445</v>
          </cell>
          <cell r="Z248" t="str">
            <v>mm</v>
          </cell>
          <cell r="AA248" t="str">
            <v>外形寸法　幅</v>
          </cell>
          <cell r="AB248">
            <v>990</v>
          </cell>
          <cell r="AC248" t="str">
            <v>mm</v>
          </cell>
          <cell r="AD248" t="str">
            <v>外形寸法　奥行</v>
          </cell>
          <cell r="AE248">
            <v>990</v>
          </cell>
          <cell r="AF248" t="str">
            <v>mm</v>
          </cell>
          <cell r="AG248" t="str">
            <v>圧縮機出力</v>
          </cell>
          <cell r="AH248">
            <v>5.5</v>
          </cell>
          <cell r="AI248" t="str">
            <v>kW</v>
          </cell>
          <cell r="AJ248" t="str">
            <v>風量</v>
          </cell>
          <cell r="AK248">
            <v>150</v>
          </cell>
          <cell r="AL248" t="str">
            <v>m3/min</v>
          </cell>
          <cell r="AM248" t="str">
            <v>送風機出力</v>
          </cell>
          <cell r="AN248">
            <v>0.185</v>
          </cell>
          <cell r="AO248" t="str">
            <v>kW</v>
          </cell>
          <cell r="AP248" t="str">
            <v>冷媒配管１(ガス)</v>
          </cell>
          <cell r="AQ248">
            <v>25.4</v>
          </cell>
          <cell r="AR248" t="str">
            <v>φ(mm)</v>
          </cell>
          <cell r="AS248" t="str">
            <v>冷媒配管１(液)</v>
          </cell>
          <cell r="AT248">
            <v>12.7</v>
          </cell>
          <cell r="AU248" t="str">
            <v>φ(mm)</v>
          </cell>
          <cell r="AV248" t="str">
            <v>製品質量</v>
          </cell>
          <cell r="AW248">
            <v>270</v>
          </cell>
          <cell r="AX248" t="str">
            <v>kg</v>
          </cell>
          <cell r="AY248">
            <v>38.099999999999994</v>
          </cell>
        </row>
        <row r="249">
          <cell r="B249" t="str">
            <v>PUHY-J224M-A-BS</v>
          </cell>
          <cell r="C249" t="str">
            <v>標準価格</v>
          </cell>
          <cell r="D249">
            <v>1790000</v>
          </cell>
          <cell r="E249" t="str">
            <v>円</v>
          </cell>
          <cell r="F249" t="str">
            <v>冷房能力</v>
          </cell>
          <cell r="G249">
            <v>22.4</v>
          </cell>
          <cell r="H249" t="str">
            <v>kW</v>
          </cell>
          <cell r="I249" t="str">
            <v>消費電力(冷房)</v>
          </cell>
          <cell r="J249">
            <v>9.43</v>
          </cell>
          <cell r="K249" t="str">
            <v>kW</v>
          </cell>
          <cell r="L249" t="str">
            <v>暖房能力</v>
          </cell>
          <cell r="M249">
            <v>25</v>
          </cell>
          <cell r="N249" t="str">
            <v>kW</v>
          </cell>
          <cell r="O249" t="str">
            <v>消費電力(暖房)</v>
          </cell>
          <cell r="P249">
            <v>8.4600000000000009</v>
          </cell>
          <cell r="Q249" t="str">
            <v>kW</v>
          </cell>
          <cell r="R249" t="str">
            <v>電源</v>
          </cell>
          <cell r="S249" t="str">
            <v>三相</v>
          </cell>
          <cell r="T249" t="str">
            <v>φ</v>
          </cell>
          <cell r="U249" t="str">
            <v>電圧</v>
          </cell>
          <cell r="V249">
            <v>200</v>
          </cell>
          <cell r="W249" t="str">
            <v>V</v>
          </cell>
          <cell r="X249" t="str">
            <v>外形寸法　高さ</v>
          </cell>
          <cell r="Y249">
            <v>1445</v>
          </cell>
          <cell r="Z249" t="str">
            <v>mm</v>
          </cell>
          <cell r="AA249" t="str">
            <v>外形寸法　幅</v>
          </cell>
          <cell r="AB249">
            <v>990</v>
          </cell>
          <cell r="AC249" t="str">
            <v>mm</v>
          </cell>
          <cell r="AD249" t="str">
            <v>外形寸法　奥行</v>
          </cell>
          <cell r="AE249">
            <v>990</v>
          </cell>
          <cell r="AF249" t="str">
            <v>mm</v>
          </cell>
          <cell r="AG249" t="str">
            <v>圧縮機出力</v>
          </cell>
          <cell r="AH249">
            <v>5.5</v>
          </cell>
          <cell r="AI249" t="str">
            <v>kW</v>
          </cell>
          <cell r="AJ249" t="str">
            <v>風量</v>
          </cell>
          <cell r="AK249">
            <v>150</v>
          </cell>
          <cell r="AL249" t="str">
            <v>m3/min</v>
          </cell>
          <cell r="AM249" t="str">
            <v>送風機出力</v>
          </cell>
          <cell r="AN249">
            <v>0.185</v>
          </cell>
          <cell r="AO249" t="str">
            <v>kW</v>
          </cell>
          <cell r="AP249" t="str">
            <v>冷媒配管１(ガス)</v>
          </cell>
          <cell r="AQ249">
            <v>25.4</v>
          </cell>
          <cell r="AR249" t="str">
            <v>φ(mm)</v>
          </cell>
          <cell r="AS249" t="str">
            <v>冷媒配管１(液)</v>
          </cell>
          <cell r="AT249">
            <v>12.7</v>
          </cell>
          <cell r="AU249" t="str">
            <v>φ(mm)</v>
          </cell>
          <cell r="AV249" t="str">
            <v>製品質量</v>
          </cell>
          <cell r="AW249">
            <v>270</v>
          </cell>
          <cell r="AX249" t="str">
            <v>kg</v>
          </cell>
          <cell r="AY249">
            <v>38.099999999999994</v>
          </cell>
        </row>
        <row r="250">
          <cell r="B250" t="str">
            <v>PUHY-J224M-A-BSG</v>
          </cell>
          <cell r="C250" t="str">
            <v>標準価格</v>
          </cell>
          <cell r="D250">
            <v>1860000</v>
          </cell>
          <cell r="E250" t="str">
            <v>円</v>
          </cell>
          <cell r="F250" t="str">
            <v>冷房能力</v>
          </cell>
          <cell r="G250">
            <v>22.4</v>
          </cell>
          <cell r="H250" t="str">
            <v>kW</v>
          </cell>
          <cell r="I250" t="str">
            <v>消費電力(冷房)</v>
          </cell>
          <cell r="J250">
            <v>9.43</v>
          </cell>
          <cell r="K250" t="str">
            <v>kW</v>
          </cell>
          <cell r="L250" t="str">
            <v>暖房能力</v>
          </cell>
          <cell r="M250">
            <v>25</v>
          </cell>
          <cell r="N250" t="str">
            <v>kW</v>
          </cell>
          <cell r="O250" t="str">
            <v>消費電力(暖房)</v>
          </cell>
          <cell r="P250">
            <v>8.4600000000000009</v>
          </cell>
          <cell r="Q250" t="str">
            <v>kW</v>
          </cell>
          <cell r="R250" t="str">
            <v>電源</v>
          </cell>
          <cell r="S250" t="str">
            <v>三相</v>
          </cell>
          <cell r="T250" t="str">
            <v>φ</v>
          </cell>
          <cell r="U250" t="str">
            <v>電圧</v>
          </cell>
          <cell r="V250">
            <v>200</v>
          </cell>
          <cell r="W250" t="str">
            <v>V</v>
          </cell>
          <cell r="X250" t="str">
            <v>外形寸法　高さ</v>
          </cell>
          <cell r="Y250">
            <v>1445</v>
          </cell>
          <cell r="Z250" t="str">
            <v>mm</v>
          </cell>
          <cell r="AA250" t="str">
            <v>外形寸法　幅</v>
          </cell>
          <cell r="AB250">
            <v>990</v>
          </cell>
          <cell r="AC250" t="str">
            <v>mm</v>
          </cell>
          <cell r="AD250" t="str">
            <v>外形寸法　奥行</v>
          </cell>
          <cell r="AE250">
            <v>990</v>
          </cell>
          <cell r="AF250" t="str">
            <v>mm</v>
          </cell>
          <cell r="AG250" t="str">
            <v>圧縮機出力</v>
          </cell>
          <cell r="AH250">
            <v>5.5</v>
          </cell>
          <cell r="AI250" t="str">
            <v>kW</v>
          </cell>
          <cell r="AJ250" t="str">
            <v>風量</v>
          </cell>
          <cell r="AK250">
            <v>150</v>
          </cell>
          <cell r="AL250" t="str">
            <v>m3/min</v>
          </cell>
          <cell r="AM250" t="str">
            <v>送風機出力</v>
          </cell>
          <cell r="AN250">
            <v>0.185</v>
          </cell>
          <cell r="AO250" t="str">
            <v>kW</v>
          </cell>
          <cell r="AP250" t="str">
            <v>冷媒配管１(ガス)</v>
          </cell>
          <cell r="AQ250">
            <v>25.4</v>
          </cell>
          <cell r="AR250" t="str">
            <v>φ(mm)</v>
          </cell>
          <cell r="AS250" t="str">
            <v>冷媒配管１(液)</v>
          </cell>
          <cell r="AT250">
            <v>12.7</v>
          </cell>
          <cell r="AU250" t="str">
            <v>φ(mm)</v>
          </cell>
          <cell r="AV250" t="str">
            <v>製品質量</v>
          </cell>
          <cell r="AW250">
            <v>270</v>
          </cell>
          <cell r="AX250" t="str">
            <v>kg</v>
          </cell>
          <cell r="AY250">
            <v>38.099999999999994</v>
          </cell>
        </row>
        <row r="251">
          <cell r="B251" t="str">
            <v>PUHY-J224M-B</v>
          </cell>
          <cell r="C251" t="str">
            <v>標準価格</v>
          </cell>
          <cell r="D251">
            <v>1550000</v>
          </cell>
          <cell r="E251" t="str">
            <v>円</v>
          </cell>
          <cell r="F251" t="str">
            <v>冷房能力</v>
          </cell>
          <cell r="G251">
            <v>22.4</v>
          </cell>
          <cell r="H251" t="str">
            <v>kW</v>
          </cell>
          <cell r="I251" t="str">
            <v>消費電力(冷房)</v>
          </cell>
          <cell r="J251">
            <v>8.64</v>
          </cell>
          <cell r="K251" t="str">
            <v>kW</v>
          </cell>
          <cell r="L251" t="str">
            <v>暖房能力</v>
          </cell>
          <cell r="M251">
            <v>25</v>
          </cell>
          <cell r="N251" t="str">
            <v>kW</v>
          </cell>
          <cell r="O251" t="str">
            <v>消費電力(暖房)</v>
          </cell>
          <cell r="P251">
            <v>8.1199999999999992</v>
          </cell>
          <cell r="Q251" t="str">
            <v>kW</v>
          </cell>
          <cell r="R251" t="str">
            <v>電源</v>
          </cell>
          <cell r="S251" t="str">
            <v>三相</v>
          </cell>
          <cell r="T251" t="str">
            <v>φ</v>
          </cell>
          <cell r="U251" t="str">
            <v>電圧</v>
          </cell>
          <cell r="V251">
            <v>200</v>
          </cell>
          <cell r="W251" t="str">
            <v>V</v>
          </cell>
          <cell r="X251" t="str">
            <v>外形寸法　高さ</v>
          </cell>
          <cell r="Y251">
            <v>1715</v>
          </cell>
          <cell r="Z251" t="str">
            <v>mm</v>
          </cell>
          <cell r="AA251" t="str">
            <v>外形寸法　幅</v>
          </cell>
          <cell r="AB251">
            <v>990</v>
          </cell>
          <cell r="AC251" t="str">
            <v>mm</v>
          </cell>
          <cell r="AD251" t="str">
            <v>外形寸法　奥行</v>
          </cell>
          <cell r="AE251">
            <v>840</v>
          </cell>
          <cell r="AF251" t="str">
            <v>mm</v>
          </cell>
          <cell r="AG251" t="str">
            <v>圧縮機出力</v>
          </cell>
          <cell r="AH251">
            <v>5.5</v>
          </cell>
          <cell r="AI251" t="str">
            <v>kW</v>
          </cell>
          <cell r="AJ251" t="str">
            <v>風量</v>
          </cell>
          <cell r="AK251">
            <v>185</v>
          </cell>
          <cell r="AL251" t="str">
            <v>m3/min</v>
          </cell>
          <cell r="AM251" t="str">
            <v>送風機出力</v>
          </cell>
          <cell r="AN251">
            <v>0.35</v>
          </cell>
          <cell r="AO251" t="str">
            <v>kW</v>
          </cell>
          <cell r="AP251" t="str">
            <v>冷媒配管１(ガス)</v>
          </cell>
          <cell r="AQ251">
            <v>25.4</v>
          </cell>
          <cell r="AR251" t="str">
            <v>φ(mm)</v>
          </cell>
          <cell r="AS251" t="str">
            <v>冷媒配管１(液)</v>
          </cell>
          <cell r="AT251">
            <v>12.7</v>
          </cell>
          <cell r="AU251" t="str">
            <v>φ(mm)</v>
          </cell>
          <cell r="AV251" t="str">
            <v>製品質量</v>
          </cell>
          <cell r="AW251">
            <v>225</v>
          </cell>
          <cell r="AX251" t="str">
            <v>kg</v>
          </cell>
          <cell r="AY251">
            <v>38.099999999999994</v>
          </cell>
        </row>
        <row r="252">
          <cell r="B252" t="str">
            <v>PUHY-J224M-B-BS</v>
          </cell>
          <cell r="C252" t="str">
            <v>標準価格</v>
          </cell>
          <cell r="D252">
            <v>1790000</v>
          </cell>
          <cell r="E252" t="str">
            <v>円</v>
          </cell>
          <cell r="F252" t="str">
            <v>冷房能力</v>
          </cell>
          <cell r="G252">
            <v>22.4</v>
          </cell>
          <cell r="H252" t="str">
            <v>kW</v>
          </cell>
          <cell r="I252" t="str">
            <v>消費電力(冷房)</v>
          </cell>
          <cell r="J252">
            <v>8.64</v>
          </cell>
          <cell r="K252" t="str">
            <v>kW</v>
          </cell>
          <cell r="L252" t="str">
            <v>暖房能力</v>
          </cell>
          <cell r="M252">
            <v>25</v>
          </cell>
          <cell r="N252" t="str">
            <v>kW</v>
          </cell>
          <cell r="O252" t="str">
            <v>消費電力(暖房)</v>
          </cell>
          <cell r="P252">
            <v>8.1199999999999992</v>
          </cell>
          <cell r="Q252" t="str">
            <v>kW</v>
          </cell>
          <cell r="R252" t="str">
            <v>電源</v>
          </cell>
          <cell r="S252" t="str">
            <v>三相</v>
          </cell>
          <cell r="T252" t="str">
            <v>φ</v>
          </cell>
          <cell r="U252" t="str">
            <v>電圧</v>
          </cell>
          <cell r="V252">
            <v>200</v>
          </cell>
          <cell r="W252" t="str">
            <v>V</v>
          </cell>
          <cell r="X252" t="str">
            <v>外形寸法　高さ</v>
          </cell>
          <cell r="Y252">
            <v>1715</v>
          </cell>
          <cell r="Z252" t="str">
            <v>mm</v>
          </cell>
          <cell r="AA252" t="str">
            <v>外形寸法　幅</v>
          </cell>
          <cell r="AB252">
            <v>990</v>
          </cell>
          <cell r="AC252" t="str">
            <v>mm</v>
          </cell>
          <cell r="AD252" t="str">
            <v>外形寸法　奥行</v>
          </cell>
          <cell r="AE252">
            <v>840</v>
          </cell>
          <cell r="AF252" t="str">
            <v>mm</v>
          </cell>
          <cell r="AG252" t="str">
            <v>圧縮機出力</v>
          </cell>
          <cell r="AH252">
            <v>5.5</v>
          </cell>
          <cell r="AI252" t="str">
            <v>kW</v>
          </cell>
          <cell r="AJ252" t="str">
            <v>風量</v>
          </cell>
          <cell r="AK252">
            <v>185</v>
          </cell>
          <cell r="AL252" t="str">
            <v>m3/min</v>
          </cell>
          <cell r="AM252" t="str">
            <v>送風機出力</v>
          </cell>
          <cell r="AN252">
            <v>0.35</v>
          </cell>
          <cell r="AO252" t="str">
            <v>kW</v>
          </cell>
          <cell r="AP252" t="str">
            <v>冷媒配管１(ガス)</v>
          </cell>
          <cell r="AQ252">
            <v>25.4</v>
          </cell>
          <cell r="AR252" t="str">
            <v>φ(mm)</v>
          </cell>
          <cell r="AS252" t="str">
            <v>冷媒配管１(液)</v>
          </cell>
          <cell r="AT252">
            <v>12.7</v>
          </cell>
          <cell r="AU252" t="str">
            <v>φ(mm)</v>
          </cell>
          <cell r="AV252" t="str">
            <v>製品質量</v>
          </cell>
          <cell r="AW252">
            <v>225</v>
          </cell>
          <cell r="AX252" t="str">
            <v>kg</v>
          </cell>
          <cell r="AY252">
            <v>38.099999999999994</v>
          </cell>
        </row>
        <row r="253">
          <cell r="B253" t="str">
            <v>PUHY-J224M-B-BSG</v>
          </cell>
          <cell r="C253" t="str">
            <v>標準価格</v>
          </cell>
          <cell r="D253">
            <v>1860000</v>
          </cell>
          <cell r="E253" t="str">
            <v>円</v>
          </cell>
          <cell r="F253" t="str">
            <v>冷房能力</v>
          </cell>
          <cell r="G253">
            <v>22.4</v>
          </cell>
          <cell r="H253" t="str">
            <v>kW</v>
          </cell>
          <cell r="I253" t="str">
            <v>消費電力(冷房)</v>
          </cell>
          <cell r="J253">
            <v>8.64</v>
          </cell>
          <cell r="K253" t="str">
            <v>kW</v>
          </cell>
          <cell r="L253" t="str">
            <v>暖房能力</v>
          </cell>
          <cell r="M253">
            <v>25</v>
          </cell>
          <cell r="N253" t="str">
            <v>kW</v>
          </cell>
          <cell r="O253" t="str">
            <v>消費電力(暖房)</v>
          </cell>
          <cell r="P253">
            <v>8.1199999999999992</v>
          </cell>
          <cell r="Q253" t="str">
            <v>kW</v>
          </cell>
          <cell r="R253" t="str">
            <v>電源</v>
          </cell>
          <cell r="S253" t="str">
            <v>三相</v>
          </cell>
          <cell r="T253" t="str">
            <v>φ</v>
          </cell>
          <cell r="U253" t="str">
            <v>電圧</v>
          </cell>
          <cell r="V253">
            <v>200</v>
          </cell>
          <cell r="W253" t="str">
            <v>V</v>
          </cell>
          <cell r="X253" t="str">
            <v>外形寸法　高さ</v>
          </cell>
          <cell r="Y253">
            <v>1715</v>
          </cell>
          <cell r="Z253" t="str">
            <v>mm</v>
          </cell>
          <cell r="AA253" t="str">
            <v>外形寸法　幅</v>
          </cell>
          <cell r="AB253">
            <v>990</v>
          </cell>
          <cell r="AC253" t="str">
            <v>mm</v>
          </cell>
          <cell r="AD253" t="str">
            <v>外形寸法　奥行</v>
          </cell>
          <cell r="AE253">
            <v>840</v>
          </cell>
          <cell r="AF253" t="str">
            <v>mm</v>
          </cell>
          <cell r="AG253" t="str">
            <v>圧縮機出力</v>
          </cell>
          <cell r="AH253">
            <v>5.5</v>
          </cell>
          <cell r="AI253" t="str">
            <v>kW</v>
          </cell>
          <cell r="AJ253" t="str">
            <v>風量</v>
          </cell>
          <cell r="AK253">
            <v>185</v>
          </cell>
          <cell r="AL253" t="str">
            <v>m3/min</v>
          </cell>
          <cell r="AM253" t="str">
            <v>送風機出力</v>
          </cell>
          <cell r="AN253">
            <v>0.35</v>
          </cell>
          <cell r="AO253" t="str">
            <v>kW</v>
          </cell>
          <cell r="AP253" t="str">
            <v>冷媒配管１(ガス)</v>
          </cell>
          <cell r="AQ253">
            <v>25.4</v>
          </cell>
          <cell r="AR253" t="str">
            <v>φ(mm)</v>
          </cell>
          <cell r="AS253" t="str">
            <v>冷媒配管１(液)</v>
          </cell>
          <cell r="AT253">
            <v>12.7</v>
          </cell>
          <cell r="AU253" t="str">
            <v>φ(mm)</v>
          </cell>
          <cell r="AV253" t="str">
            <v>製品質量</v>
          </cell>
          <cell r="AW253">
            <v>225</v>
          </cell>
          <cell r="AX253" t="str">
            <v>kg</v>
          </cell>
          <cell r="AY253">
            <v>38.099999999999994</v>
          </cell>
        </row>
        <row r="254">
          <cell r="B254" t="str">
            <v>PUHY-J280M-A</v>
          </cell>
          <cell r="C254" t="str">
            <v>標準価格</v>
          </cell>
          <cell r="D254">
            <v>1700000</v>
          </cell>
          <cell r="E254" t="str">
            <v>円</v>
          </cell>
          <cell r="F254" t="str">
            <v>冷房能力</v>
          </cell>
          <cell r="G254">
            <v>28</v>
          </cell>
          <cell r="H254" t="str">
            <v>kW</v>
          </cell>
          <cell r="I254" t="str">
            <v>消費電力(冷房)</v>
          </cell>
          <cell r="J254">
            <v>11.8</v>
          </cell>
          <cell r="K254" t="str">
            <v>kW</v>
          </cell>
          <cell r="L254" t="str">
            <v>暖房能力</v>
          </cell>
          <cell r="M254">
            <v>31.5</v>
          </cell>
          <cell r="N254" t="str">
            <v>kW</v>
          </cell>
          <cell r="O254" t="str">
            <v>消費電力(暖房)</v>
          </cell>
          <cell r="P254">
            <v>10.5</v>
          </cell>
          <cell r="Q254" t="str">
            <v>kW</v>
          </cell>
          <cell r="R254" t="str">
            <v>電源</v>
          </cell>
          <cell r="S254" t="str">
            <v>三相</v>
          </cell>
          <cell r="T254" t="str">
            <v>φ</v>
          </cell>
          <cell r="U254" t="str">
            <v>電圧</v>
          </cell>
          <cell r="V254">
            <v>200</v>
          </cell>
          <cell r="W254" t="str">
            <v>V</v>
          </cell>
          <cell r="X254" t="str">
            <v>外形寸法　高さ</v>
          </cell>
          <cell r="Y254">
            <v>1445</v>
          </cell>
          <cell r="Z254" t="str">
            <v>mm</v>
          </cell>
          <cell r="AA254" t="str">
            <v>外形寸法　幅</v>
          </cell>
          <cell r="AB254">
            <v>990</v>
          </cell>
          <cell r="AC254" t="str">
            <v>mm</v>
          </cell>
          <cell r="AD254" t="str">
            <v>外形寸法　奥行</v>
          </cell>
          <cell r="AE254">
            <v>990</v>
          </cell>
          <cell r="AF254" t="str">
            <v>mm</v>
          </cell>
          <cell r="AG254" t="str">
            <v>圧縮機出力</v>
          </cell>
          <cell r="AH254">
            <v>7.5</v>
          </cell>
          <cell r="AI254" t="str">
            <v>kW</v>
          </cell>
          <cell r="AJ254" t="str">
            <v>風量</v>
          </cell>
          <cell r="AK254">
            <v>200</v>
          </cell>
          <cell r="AL254" t="str">
            <v>m3/min</v>
          </cell>
          <cell r="AM254" t="str">
            <v>送風機出力</v>
          </cell>
          <cell r="AN254">
            <v>0.32</v>
          </cell>
          <cell r="AO254" t="str">
            <v>kW</v>
          </cell>
          <cell r="AP254" t="str">
            <v>冷媒配管１(ガス)</v>
          </cell>
          <cell r="AQ254">
            <v>28.58</v>
          </cell>
          <cell r="AR254" t="str">
            <v>φ(mm)</v>
          </cell>
          <cell r="AS254" t="str">
            <v>冷媒配管１(液)</v>
          </cell>
          <cell r="AT254">
            <v>12.7</v>
          </cell>
          <cell r="AU254" t="str">
            <v>φ(mm)</v>
          </cell>
          <cell r="AV254" t="str">
            <v>製品質量</v>
          </cell>
          <cell r="AW254">
            <v>295</v>
          </cell>
          <cell r="AX254" t="str">
            <v>kg</v>
          </cell>
          <cell r="AY254">
            <v>41.28</v>
          </cell>
        </row>
        <row r="255">
          <cell r="B255" t="str">
            <v>PUHY-J280M-A-BS</v>
          </cell>
          <cell r="C255" t="str">
            <v>標準価格</v>
          </cell>
          <cell r="D255">
            <v>1970000</v>
          </cell>
          <cell r="E255" t="str">
            <v>円</v>
          </cell>
          <cell r="F255" t="str">
            <v>冷房能力</v>
          </cell>
          <cell r="G255">
            <v>28</v>
          </cell>
          <cell r="H255" t="str">
            <v>kW</v>
          </cell>
          <cell r="I255" t="str">
            <v>消費電力(冷房)</v>
          </cell>
          <cell r="J255">
            <v>11.8</v>
          </cell>
          <cell r="K255" t="str">
            <v>kW</v>
          </cell>
          <cell r="L255" t="str">
            <v>暖房能力</v>
          </cell>
          <cell r="M255">
            <v>31.5</v>
          </cell>
          <cell r="N255" t="str">
            <v>kW</v>
          </cell>
          <cell r="O255" t="str">
            <v>消費電力(暖房)</v>
          </cell>
          <cell r="P255">
            <v>10.5</v>
          </cell>
          <cell r="Q255" t="str">
            <v>kW</v>
          </cell>
          <cell r="R255" t="str">
            <v>電源</v>
          </cell>
          <cell r="S255" t="str">
            <v>三相</v>
          </cell>
          <cell r="T255" t="str">
            <v>φ</v>
          </cell>
          <cell r="U255" t="str">
            <v>電圧</v>
          </cell>
          <cell r="V255">
            <v>200</v>
          </cell>
          <cell r="W255" t="str">
            <v>V</v>
          </cell>
          <cell r="X255" t="str">
            <v>外形寸法　高さ</v>
          </cell>
          <cell r="Y255">
            <v>1445</v>
          </cell>
          <cell r="Z255" t="str">
            <v>mm</v>
          </cell>
          <cell r="AA255" t="str">
            <v>外形寸法　幅</v>
          </cell>
          <cell r="AB255">
            <v>990</v>
          </cell>
          <cell r="AC255" t="str">
            <v>mm</v>
          </cell>
          <cell r="AD255" t="str">
            <v>外形寸法　奥行</v>
          </cell>
          <cell r="AE255">
            <v>990</v>
          </cell>
          <cell r="AF255" t="str">
            <v>mm</v>
          </cell>
          <cell r="AG255" t="str">
            <v>圧縮機出力</v>
          </cell>
          <cell r="AH255">
            <v>7.5</v>
          </cell>
          <cell r="AI255" t="str">
            <v>kW</v>
          </cell>
          <cell r="AJ255" t="str">
            <v>風量</v>
          </cell>
          <cell r="AK255">
            <v>200</v>
          </cell>
          <cell r="AL255" t="str">
            <v>m3/min</v>
          </cell>
          <cell r="AM255" t="str">
            <v>送風機出力</v>
          </cell>
          <cell r="AN255">
            <v>0.32</v>
          </cell>
          <cell r="AO255" t="str">
            <v>kW</v>
          </cell>
          <cell r="AP255" t="str">
            <v>冷媒配管１(ガス)</v>
          </cell>
          <cell r="AQ255">
            <v>28.58</v>
          </cell>
          <cell r="AR255" t="str">
            <v>φ(mm)</v>
          </cell>
          <cell r="AS255" t="str">
            <v>冷媒配管１(液)</v>
          </cell>
          <cell r="AT255">
            <v>12.7</v>
          </cell>
          <cell r="AU255" t="str">
            <v>φ(mm)</v>
          </cell>
          <cell r="AV255" t="str">
            <v>製品質量</v>
          </cell>
          <cell r="AW255">
            <v>295</v>
          </cell>
          <cell r="AX255" t="str">
            <v>kg</v>
          </cell>
          <cell r="AY255">
            <v>41.28</v>
          </cell>
        </row>
        <row r="256">
          <cell r="B256" t="str">
            <v>PUHY-J280M-A-BSG</v>
          </cell>
          <cell r="C256" t="str">
            <v>標準価格</v>
          </cell>
          <cell r="D256">
            <v>2040000</v>
          </cell>
          <cell r="E256" t="str">
            <v>円</v>
          </cell>
          <cell r="F256" t="str">
            <v>冷房能力</v>
          </cell>
          <cell r="G256">
            <v>28</v>
          </cell>
          <cell r="H256" t="str">
            <v>kW</v>
          </cell>
          <cell r="I256" t="str">
            <v>消費電力(冷房)</v>
          </cell>
          <cell r="J256">
            <v>11.8</v>
          </cell>
          <cell r="K256" t="str">
            <v>kW</v>
          </cell>
          <cell r="L256" t="str">
            <v>暖房能力</v>
          </cell>
          <cell r="M256">
            <v>31.5</v>
          </cell>
          <cell r="N256" t="str">
            <v>kW</v>
          </cell>
          <cell r="O256" t="str">
            <v>消費電力(暖房)</v>
          </cell>
          <cell r="P256">
            <v>10.5</v>
          </cell>
          <cell r="Q256" t="str">
            <v>kW</v>
          </cell>
          <cell r="R256" t="str">
            <v>電源</v>
          </cell>
          <cell r="S256" t="str">
            <v>三相</v>
          </cell>
          <cell r="T256" t="str">
            <v>φ</v>
          </cell>
          <cell r="U256" t="str">
            <v>電圧</v>
          </cell>
          <cell r="V256">
            <v>200</v>
          </cell>
          <cell r="W256" t="str">
            <v>V</v>
          </cell>
          <cell r="X256" t="str">
            <v>外形寸法　高さ</v>
          </cell>
          <cell r="Y256">
            <v>1445</v>
          </cell>
          <cell r="Z256" t="str">
            <v>mm</v>
          </cell>
          <cell r="AA256" t="str">
            <v>外形寸法　幅</v>
          </cell>
          <cell r="AB256">
            <v>990</v>
          </cell>
          <cell r="AC256" t="str">
            <v>mm</v>
          </cell>
          <cell r="AD256" t="str">
            <v>外形寸法　奥行</v>
          </cell>
          <cell r="AE256">
            <v>990</v>
          </cell>
          <cell r="AF256" t="str">
            <v>mm</v>
          </cell>
          <cell r="AG256" t="str">
            <v>圧縮機出力</v>
          </cell>
          <cell r="AH256">
            <v>7.5</v>
          </cell>
          <cell r="AI256" t="str">
            <v>kW</v>
          </cell>
          <cell r="AJ256" t="str">
            <v>風量</v>
          </cell>
          <cell r="AK256">
            <v>200</v>
          </cell>
          <cell r="AL256" t="str">
            <v>m3/min</v>
          </cell>
          <cell r="AM256" t="str">
            <v>送風機出力</v>
          </cell>
          <cell r="AN256">
            <v>0.32</v>
          </cell>
          <cell r="AO256" t="str">
            <v>kW</v>
          </cell>
          <cell r="AP256" t="str">
            <v>冷媒配管１(ガス)</v>
          </cell>
          <cell r="AQ256">
            <v>28.58</v>
          </cell>
          <cell r="AR256" t="str">
            <v>φ(mm)</v>
          </cell>
          <cell r="AS256" t="str">
            <v>冷媒配管１(液)</v>
          </cell>
          <cell r="AT256">
            <v>12.7</v>
          </cell>
          <cell r="AU256" t="str">
            <v>φ(mm)</v>
          </cell>
          <cell r="AV256" t="str">
            <v>製品質量</v>
          </cell>
          <cell r="AW256">
            <v>295</v>
          </cell>
          <cell r="AX256" t="str">
            <v>kg</v>
          </cell>
          <cell r="AY256">
            <v>41.28</v>
          </cell>
        </row>
        <row r="257">
          <cell r="B257" t="str">
            <v>PUHY-J280M-B</v>
          </cell>
          <cell r="C257" t="str">
            <v>標準価格</v>
          </cell>
          <cell r="D257">
            <v>1700000</v>
          </cell>
          <cell r="E257" t="str">
            <v>円</v>
          </cell>
          <cell r="F257" t="str">
            <v>冷房能力</v>
          </cell>
          <cell r="G257">
            <v>28</v>
          </cell>
          <cell r="H257" t="str">
            <v>kW</v>
          </cell>
          <cell r="I257" t="str">
            <v>消費電力(冷房)</v>
          </cell>
          <cell r="J257">
            <v>10.92</v>
          </cell>
          <cell r="K257" t="str">
            <v>kW</v>
          </cell>
          <cell r="L257" t="str">
            <v>暖房能力</v>
          </cell>
          <cell r="M257">
            <v>31.5</v>
          </cell>
          <cell r="N257" t="str">
            <v>kW</v>
          </cell>
          <cell r="O257" t="str">
            <v>消費電力(暖房)</v>
          </cell>
          <cell r="P257">
            <v>10.5</v>
          </cell>
          <cell r="Q257" t="str">
            <v>kW</v>
          </cell>
          <cell r="R257" t="str">
            <v>電源</v>
          </cell>
          <cell r="S257" t="str">
            <v>三相</v>
          </cell>
          <cell r="T257" t="str">
            <v>φ</v>
          </cell>
          <cell r="U257" t="str">
            <v>電圧</v>
          </cell>
          <cell r="V257">
            <v>200</v>
          </cell>
          <cell r="W257" t="str">
            <v>V</v>
          </cell>
          <cell r="X257" t="str">
            <v>外形寸法　高さ</v>
          </cell>
          <cell r="Y257">
            <v>1715</v>
          </cell>
          <cell r="Z257" t="str">
            <v>mm</v>
          </cell>
          <cell r="AA257" t="str">
            <v>外形寸法　幅</v>
          </cell>
          <cell r="AB257">
            <v>990</v>
          </cell>
          <cell r="AC257" t="str">
            <v>mm</v>
          </cell>
          <cell r="AD257" t="str">
            <v>外形寸法　奥行</v>
          </cell>
          <cell r="AE257">
            <v>840</v>
          </cell>
          <cell r="AF257" t="str">
            <v>mm</v>
          </cell>
          <cell r="AG257" t="str">
            <v>圧縮機出力</v>
          </cell>
          <cell r="AH257">
            <v>7.5</v>
          </cell>
          <cell r="AI257" t="str">
            <v>kW</v>
          </cell>
          <cell r="AJ257" t="str">
            <v>風量</v>
          </cell>
          <cell r="AK257">
            <v>185</v>
          </cell>
          <cell r="AL257" t="str">
            <v>m3/min</v>
          </cell>
          <cell r="AM257" t="str">
            <v>送風機出力</v>
          </cell>
          <cell r="AN257">
            <v>0.35</v>
          </cell>
          <cell r="AO257" t="str">
            <v>kW</v>
          </cell>
          <cell r="AP257" t="str">
            <v>冷媒配管１(ガス)</v>
          </cell>
          <cell r="AQ257">
            <v>28.58</v>
          </cell>
          <cell r="AR257" t="str">
            <v>φ(mm)</v>
          </cell>
          <cell r="AS257" t="str">
            <v>冷媒配管１(液)</v>
          </cell>
          <cell r="AT257">
            <v>12.7</v>
          </cell>
          <cell r="AU257" t="str">
            <v>φ(mm)</v>
          </cell>
          <cell r="AV257" t="str">
            <v>製品質量</v>
          </cell>
          <cell r="AW257">
            <v>240</v>
          </cell>
          <cell r="AX257" t="str">
            <v>kg</v>
          </cell>
          <cell r="AY257">
            <v>41.28</v>
          </cell>
        </row>
        <row r="258">
          <cell r="B258" t="str">
            <v>PUHY-J280M-B-BS</v>
          </cell>
          <cell r="C258" t="str">
            <v>標準価格</v>
          </cell>
          <cell r="D258">
            <v>1970000</v>
          </cell>
          <cell r="E258" t="str">
            <v>円</v>
          </cell>
          <cell r="F258" t="str">
            <v>冷房能力</v>
          </cell>
          <cell r="G258">
            <v>28</v>
          </cell>
          <cell r="H258" t="str">
            <v>kW</v>
          </cell>
          <cell r="I258" t="str">
            <v>消費電力(冷房)</v>
          </cell>
          <cell r="J258">
            <v>10.92</v>
          </cell>
          <cell r="K258" t="str">
            <v>kW</v>
          </cell>
          <cell r="L258" t="str">
            <v>暖房能力</v>
          </cell>
          <cell r="M258">
            <v>31.5</v>
          </cell>
          <cell r="N258" t="str">
            <v>kW</v>
          </cell>
          <cell r="O258" t="str">
            <v>消費電力(暖房)</v>
          </cell>
          <cell r="P258">
            <v>10.5</v>
          </cell>
          <cell r="Q258" t="str">
            <v>kW</v>
          </cell>
          <cell r="R258" t="str">
            <v>電源</v>
          </cell>
          <cell r="S258" t="str">
            <v>三相</v>
          </cell>
          <cell r="T258" t="str">
            <v>φ</v>
          </cell>
          <cell r="U258" t="str">
            <v>電圧</v>
          </cell>
          <cell r="V258">
            <v>200</v>
          </cell>
          <cell r="W258" t="str">
            <v>V</v>
          </cell>
          <cell r="X258" t="str">
            <v>外形寸法　高さ</v>
          </cell>
          <cell r="Y258">
            <v>1715</v>
          </cell>
          <cell r="Z258" t="str">
            <v>mm</v>
          </cell>
          <cell r="AA258" t="str">
            <v>外形寸法　幅</v>
          </cell>
          <cell r="AB258">
            <v>990</v>
          </cell>
          <cell r="AC258" t="str">
            <v>mm</v>
          </cell>
          <cell r="AD258" t="str">
            <v>外形寸法　奥行</v>
          </cell>
          <cell r="AE258">
            <v>840</v>
          </cell>
          <cell r="AF258" t="str">
            <v>mm</v>
          </cell>
          <cell r="AG258" t="str">
            <v>圧縮機出力</v>
          </cell>
          <cell r="AH258">
            <v>7.5</v>
          </cell>
          <cell r="AI258" t="str">
            <v>kW</v>
          </cell>
          <cell r="AJ258" t="str">
            <v>風量</v>
          </cell>
          <cell r="AK258">
            <v>185</v>
          </cell>
          <cell r="AL258" t="str">
            <v>m3/min</v>
          </cell>
          <cell r="AM258" t="str">
            <v>送風機出力</v>
          </cell>
          <cell r="AN258">
            <v>0.35</v>
          </cell>
          <cell r="AO258" t="str">
            <v>kW</v>
          </cell>
          <cell r="AP258" t="str">
            <v>冷媒配管１(ガス)</v>
          </cell>
          <cell r="AQ258">
            <v>28.58</v>
          </cell>
          <cell r="AR258" t="str">
            <v>φ(mm)</v>
          </cell>
          <cell r="AS258" t="str">
            <v>冷媒配管１(液)</v>
          </cell>
          <cell r="AT258">
            <v>12.7</v>
          </cell>
          <cell r="AU258" t="str">
            <v>φ(mm)</v>
          </cell>
          <cell r="AV258" t="str">
            <v>製品質量</v>
          </cell>
          <cell r="AW258">
            <v>240</v>
          </cell>
          <cell r="AX258" t="str">
            <v>kg</v>
          </cell>
          <cell r="AY258">
            <v>41.28</v>
          </cell>
        </row>
        <row r="259">
          <cell r="B259" t="str">
            <v>PUHY-J280M-B-BSG</v>
          </cell>
          <cell r="C259" t="str">
            <v>標準価格</v>
          </cell>
          <cell r="D259">
            <v>2040000</v>
          </cell>
          <cell r="E259" t="str">
            <v>円</v>
          </cell>
          <cell r="F259" t="str">
            <v>冷房能力</v>
          </cell>
          <cell r="G259">
            <v>28</v>
          </cell>
          <cell r="H259" t="str">
            <v>kW</v>
          </cell>
          <cell r="I259" t="str">
            <v>消費電力(冷房)</v>
          </cell>
          <cell r="J259">
            <v>10.92</v>
          </cell>
          <cell r="K259" t="str">
            <v>kW</v>
          </cell>
          <cell r="L259" t="str">
            <v>暖房能力</v>
          </cell>
          <cell r="M259">
            <v>31.5</v>
          </cell>
          <cell r="N259" t="str">
            <v>kW</v>
          </cell>
          <cell r="O259" t="str">
            <v>消費電力(暖房)</v>
          </cell>
          <cell r="P259">
            <v>10.5</v>
          </cell>
          <cell r="Q259" t="str">
            <v>kW</v>
          </cell>
          <cell r="R259" t="str">
            <v>電源</v>
          </cell>
          <cell r="S259" t="str">
            <v>三相</v>
          </cell>
          <cell r="T259" t="str">
            <v>φ</v>
          </cell>
          <cell r="U259" t="str">
            <v>電圧</v>
          </cell>
          <cell r="V259">
            <v>200</v>
          </cell>
          <cell r="W259" t="str">
            <v>V</v>
          </cell>
          <cell r="X259" t="str">
            <v>外形寸法　高さ</v>
          </cell>
          <cell r="Y259">
            <v>1715</v>
          </cell>
          <cell r="Z259" t="str">
            <v>mm</v>
          </cell>
          <cell r="AA259" t="str">
            <v>外形寸法　幅</v>
          </cell>
          <cell r="AB259">
            <v>990</v>
          </cell>
          <cell r="AC259" t="str">
            <v>mm</v>
          </cell>
          <cell r="AD259" t="str">
            <v>外形寸法　奥行</v>
          </cell>
          <cell r="AE259">
            <v>840</v>
          </cell>
          <cell r="AF259" t="str">
            <v>mm</v>
          </cell>
          <cell r="AG259" t="str">
            <v>圧縮機出力</v>
          </cell>
          <cell r="AH259">
            <v>7.5</v>
          </cell>
          <cell r="AI259" t="str">
            <v>kW</v>
          </cell>
          <cell r="AJ259" t="str">
            <v>風量</v>
          </cell>
          <cell r="AK259">
            <v>185</v>
          </cell>
          <cell r="AL259" t="str">
            <v>m3/min</v>
          </cell>
          <cell r="AM259" t="str">
            <v>送風機出力</v>
          </cell>
          <cell r="AN259">
            <v>0.35</v>
          </cell>
          <cell r="AO259" t="str">
            <v>kW</v>
          </cell>
          <cell r="AP259" t="str">
            <v>冷媒配管１(ガス)</v>
          </cell>
          <cell r="AQ259">
            <v>28.58</v>
          </cell>
          <cell r="AR259" t="str">
            <v>φ(mm)</v>
          </cell>
          <cell r="AS259" t="str">
            <v>冷媒配管１(液)</v>
          </cell>
          <cell r="AT259">
            <v>12.7</v>
          </cell>
          <cell r="AU259" t="str">
            <v>φ(mm)</v>
          </cell>
          <cell r="AV259" t="str">
            <v>製品質量</v>
          </cell>
          <cell r="AW259">
            <v>240</v>
          </cell>
          <cell r="AX259" t="str">
            <v>kg</v>
          </cell>
          <cell r="AY259">
            <v>41.28</v>
          </cell>
        </row>
        <row r="260">
          <cell r="B260" t="str">
            <v>PUHY-J355BM-A</v>
          </cell>
          <cell r="C260" t="str">
            <v>標準価格</v>
          </cell>
          <cell r="D260">
            <v>2570000</v>
          </cell>
          <cell r="E260" t="str">
            <v>円</v>
          </cell>
          <cell r="F260" t="str">
            <v>冷房能力</v>
          </cell>
          <cell r="G260">
            <v>35.5</v>
          </cell>
          <cell r="H260" t="str">
            <v>kW</v>
          </cell>
          <cell r="I260" t="str">
            <v>消費電力(冷房)</v>
          </cell>
          <cell r="J260">
            <v>14.5</v>
          </cell>
          <cell r="K260" t="str">
            <v>kW</v>
          </cell>
          <cell r="L260" t="str">
            <v>暖房能力</v>
          </cell>
          <cell r="M260">
            <v>40</v>
          </cell>
          <cell r="N260" t="str">
            <v>kW</v>
          </cell>
          <cell r="O260" t="str">
            <v>消費電力(暖房)</v>
          </cell>
          <cell r="P260">
            <v>13.1</v>
          </cell>
          <cell r="Q260" t="str">
            <v>kW</v>
          </cell>
          <cell r="R260" t="str">
            <v>電源</v>
          </cell>
          <cell r="S260" t="str">
            <v>三相</v>
          </cell>
          <cell r="T260" t="str">
            <v>φ</v>
          </cell>
          <cell r="U260" t="str">
            <v>電圧</v>
          </cell>
          <cell r="V260">
            <v>200</v>
          </cell>
          <cell r="W260" t="str">
            <v>V</v>
          </cell>
          <cell r="X260" t="str">
            <v>外形寸法　高さ</v>
          </cell>
          <cell r="Y260">
            <v>1662</v>
          </cell>
          <cell r="Z260" t="str">
            <v>mm</v>
          </cell>
          <cell r="AA260" t="str">
            <v>外形寸法　幅</v>
          </cell>
          <cell r="AB260">
            <v>1990</v>
          </cell>
          <cell r="AC260" t="str">
            <v>mm</v>
          </cell>
          <cell r="AD260" t="str">
            <v>外形寸法　奥行</v>
          </cell>
          <cell r="AE260">
            <v>990</v>
          </cell>
          <cell r="AF260" t="str">
            <v>mm</v>
          </cell>
          <cell r="AG260" t="str">
            <v>圧縮機出力</v>
          </cell>
          <cell r="AH260" t="str">
            <v>5.5+3.75</v>
          </cell>
          <cell r="AI260" t="str">
            <v>kW</v>
          </cell>
          <cell r="AJ260" t="str">
            <v>風量</v>
          </cell>
          <cell r="AK260">
            <v>400</v>
          </cell>
          <cell r="AL260" t="str">
            <v>m3/min</v>
          </cell>
          <cell r="AM260" t="str">
            <v>送風機出力</v>
          </cell>
          <cell r="AN260" t="str">
            <v>0.555X2</v>
          </cell>
          <cell r="AO260" t="str">
            <v>kW</v>
          </cell>
          <cell r="AP260" t="str">
            <v>冷媒配管１(ガス)</v>
          </cell>
          <cell r="AQ260">
            <v>31.75</v>
          </cell>
          <cell r="AR260" t="str">
            <v>φ(mm)</v>
          </cell>
          <cell r="AS260" t="str">
            <v>冷媒配管１(液)</v>
          </cell>
          <cell r="AT260">
            <v>15.88</v>
          </cell>
          <cell r="AU260" t="str">
            <v>φ(mm)</v>
          </cell>
          <cell r="AV260" t="str">
            <v>製品質量</v>
          </cell>
          <cell r="AW260">
            <v>526</v>
          </cell>
          <cell r="AX260" t="str">
            <v>kg</v>
          </cell>
          <cell r="AY260">
            <v>47.63</v>
          </cell>
        </row>
        <row r="261">
          <cell r="B261" t="str">
            <v>PUHY-J355BM-A-BS</v>
          </cell>
          <cell r="C261" t="str">
            <v>標準価格</v>
          </cell>
          <cell r="D261">
            <v>2980000</v>
          </cell>
          <cell r="E261" t="str">
            <v>円</v>
          </cell>
          <cell r="F261" t="str">
            <v>冷房能力</v>
          </cell>
          <cell r="G261">
            <v>35.5</v>
          </cell>
          <cell r="H261" t="str">
            <v>kW</v>
          </cell>
          <cell r="I261" t="str">
            <v>消費電力(冷房)</v>
          </cell>
          <cell r="J261">
            <v>14.5</v>
          </cell>
          <cell r="K261" t="str">
            <v>kW</v>
          </cell>
          <cell r="L261" t="str">
            <v>暖房能力</v>
          </cell>
          <cell r="M261">
            <v>40</v>
          </cell>
          <cell r="N261" t="str">
            <v>kW</v>
          </cell>
          <cell r="O261" t="str">
            <v>消費電力(暖房)</v>
          </cell>
          <cell r="P261">
            <v>13.1</v>
          </cell>
          <cell r="Q261" t="str">
            <v>kW</v>
          </cell>
          <cell r="R261" t="str">
            <v>電源</v>
          </cell>
          <cell r="S261" t="str">
            <v>三相</v>
          </cell>
          <cell r="T261" t="str">
            <v>φ</v>
          </cell>
          <cell r="U261" t="str">
            <v>電圧</v>
          </cell>
          <cell r="V261">
            <v>200</v>
          </cell>
          <cell r="W261" t="str">
            <v>V</v>
          </cell>
          <cell r="X261" t="str">
            <v>外形寸法　高さ</v>
          </cell>
          <cell r="Y261">
            <v>1662</v>
          </cell>
          <cell r="Z261" t="str">
            <v>mm</v>
          </cell>
          <cell r="AA261" t="str">
            <v>外形寸法　幅</v>
          </cell>
          <cell r="AB261">
            <v>1990</v>
          </cell>
          <cell r="AC261" t="str">
            <v>mm</v>
          </cell>
          <cell r="AD261" t="str">
            <v>外形寸法　奥行</v>
          </cell>
          <cell r="AE261">
            <v>990</v>
          </cell>
          <cell r="AF261" t="str">
            <v>mm</v>
          </cell>
          <cell r="AG261" t="str">
            <v>圧縮機出力</v>
          </cell>
          <cell r="AH261" t="str">
            <v>5.5+3.75</v>
          </cell>
          <cell r="AI261" t="str">
            <v>kW</v>
          </cell>
          <cell r="AJ261" t="str">
            <v>風量</v>
          </cell>
          <cell r="AK261">
            <v>400</v>
          </cell>
          <cell r="AL261" t="str">
            <v>m3/min</v>
          </cell>
          <cell r="AM261" t="str">
            <v>送風機出力</v>
          </cell>
          <cell r="AN261" t="str">
            <v>0.555X2</v>
          </cell>
          <cell r="AO261" t="str">
            <v>kW</v>
          </cell>
          <cell r="AP261" t="str">
            <v>冷媒配管１(ガス)</v>
          </cell>
          <cell r="AQ261">
            <v>31.75</v>
          </cell>
          <cell r="AR261" t="str">
            <v>φ(mm)</v>
          </cell>
          <cell r="AS261" t="str">
            <v>冷媒配管１(液)</v>
          </cell>
          <cell r="AT261">
            <v>15.88</v>
          </cell>
          <cell r="AU261" t="str">
            <v>φ(mm)</v>
          </cell>
          <cell r="AV261" t="str">
            <v>製品質量</v>
          </cell>
          <cell r="AW261">
            <v>526</v>
          </cell>
          <cell r="AX261" t="str">
            <v>kg</v>
          </cell>
          <cell r="AY261">
            <v>47.63</v>
          </cell>
        </row>
        <row r="262">
          <cell r="B262" t="str">
            <v>PUHY-J355BM-A-BSG</v>
          </cell>
          <cell r="C262" t="str">
            <v>標準価格</v>
          </cell>
          <cell r="D262">
            <v>3080000</v>
          </cell>
          <cell r="E262" t="str">
            <v>円</v>
          </cell>
          <cell r="F262" t="str">
            <v>冷房能力</v>
          </cell>
          <cell r="G262">
            <v>35.5</v>
          </cell>
          <cell r="H262" t="str">
            <v>kW</v>
          </cell>
          <cell r="I262" t="str">
            <v>消費電力(冷房)</v>
          </cell>
          <cell r="J262">
            <v>14.5</v>
          </cell>
          <cell r="K262" t="str">
            <v>kW</v>
          </cell>
          <cell r="L262" t="str">
            <v>暖房能力</v>
          </cell>
          <cell r="M262">
            <v>40</v>
          </cell>
          <cell r="N262" t="str">
            <v>kW</v>
          </cell>
          <cell r="O262" t="str">
            <v>消費電力(暖房)</v>
          </cell>
          <cell r="P262">
            <v>13.1</v>
          </cell>
          <cell r="Q262" t="str">
            <v>kW</v>
          </cell>
          <cell r="R262" t="str">
            <v>電源</v>
          </cell>
          <cell r="S262" t="str">
            <v>三相</v>
          </cell>
          <cell r="T262" t="str">
            <v>φ</v>
          </cell>
          <cell r="U262" t="str">
            <v>電圧</v>
          </cell>
          <cell r="V262">
            <v>200</v>
          </cell>
          <cell r="W262" t="str">
            <v>V</v>
          </cell>
          <cell r="X262" t="str">
            <v>外形寸法　高さ</v>
          </cell>
          <cell r="Y262">
            <v>1662</v>
          </cell>
          <cell r="Z262" t="str">
            <v>mm</v>
          </cell>
          <cell r="AA262" t="str">
            <v>外形寸法　幅</v>
          </cell>
          <cell r="AB262">
            <v>1990</v>
          </cell>
          <cell r="AC262" t="str">
            <v>mm</v>
          </cell>
          <cell r="AD262" t="str">
            <v>外形寸法　奥行</v>
          </cell>
          <cell r="AE262">
            <v>990</v>
          </cell>
          <cell r="AF262" t="str">
            <v>mm</v>
          </cell>
          <cell r="AG262" t="str">
            <v>圧縮機出力</v>
          </cell>
          <cell r="AH262" t="str">
            <v>5.5+3.75</v>
          </cell>
          <cell r="AI262" t="str">
            <v>kW</v>
          </cell>
          <cell r="AJ262" t="str">
            <v>風量</v>
          </cell>
          <cell r="AK262">
            <v>400</v>
          </cell>
          <cell r="AL262" t="str">
            <v>m3/min</v>
          </cell>
          <cell r="AM262" t="str">
            <v>送風機出力</v>
          </cell>
          <cell r="AN262" t="str">
            <v>0.555X2</v>
          </cell>
          <cell r="AO262" t="str">
            <v>kW</v>
          </cell>
          <cell r="AP262" t="str">
            <v>冷媒配管１(ガス)</v>
          </cell>
          <cell r="AQ262">
            <v>31.75</v>
          </cell>
          <cell r="AR262" t="str">
            <v>φ(mm)</v>
          </cell>
          <cell r="AS262" t="str">
            <v>冷媒配管１(液)</v>
          </cell>
          <cell r="AT262">
            <v>15.88</v>
          </cell>
          <cell r="AU262" t="str">
            <v>φ(mm)</v>
          </cell>
          <cell r="AV262" t="str">
            <v>製品質量</v>
          </cell>
          <cell r="AW262">
            <v>526</v>
          </cell>
          <cell r="AX262" t="str">
            <v>kg</v>
          </cell>
          <cell r="AY262">
            <v>47.63</v>
          </cell>
        </row>
        <row r="263">
          <cell r="B263" t="str">
            <v>PUHY-J355BM-B</v>
          </cell>
          <cell r="C263" t="str">
            <v>標準価格</v>
          </cell>
          <cell r="D263">
            <v>2570000</v>
          </cell>
          <cell r="E263" t="str">
            <v>円</v>
          </cell>
          <cell r="F263" t="str">
            <v>冷房能力</v>
          </cell>
          <cell r="G263">
            <v>35.5</v>
          </cell>
          <cell r="H263" t="str">
            <v>kW</v>
          </cell>
          <cell r="I263" t="str">
            <v>消費電力(冷房)</v>
          </cell>
          <cell r="J263">
            <v>13.88</v>
          </cell>
          <cell r="K263" t="str">
            <v>kW</v>
          </cell>
          <cell r="L263" t="str">
            <v>暖房能力</v>
          </cell>
          <cell r="M263">
            <v>40</v>
          </cell>
          <cell r="N263" t="str">
            <v>kW</v>
          </cell>
          <cell r="O263" t="str">
            <v>消費電力(暖房)</v>
          </cell>
          <cell r="P263">
            <v>13</v>
          </cell>
          <cell r="Q263" t="str">
            <v>kW</v>
          </cell>
          <cell r="R263" t="str">
            <v>電源</v>
          </cell>
          <cell r="S263" t="str">
            <v>三相</v>
          </cell>
          <cell r="T263" t="str">
            <v>φ</v>
          </cell>
          <cell r="U263" t="str">
            <v>電圧</v>
          </cell>
          <cell r="V263">
            <v>200</v>
          </cell>
          <cell r="W263" t="str">
            <v>V</v>
          </cell>
          <cell r="X263" t="str">
            <v>外形寸法　高さ</v>
          </cell>
          <cell r="Y263">
            <v>1715</v>
          </cell>
          <cell r="Z263" t="str">
            <v>mm</v>
          </cell>
          <cell r="AA263" t="str">
            <v>外形寸法　幅</v>
          </cell>
          <cell r="AB263">
            <v>1290</v>
          </cell>
          <cell r="AC263" t="str">
            <v>mm</v>
          </cell>
          <cell r="AD263" t="str">
            <v>外形寸法　奥行</v>
          </cell>
          <cell r="AE263">
            <v>840</v>
          </cell>
          <cell r="AF263" t="str">
            <v>mm</v>
          </cell>
          <cell r="AG263" t="str">
            <v>圧縮機出力</v>
          </cell>
          <cell r="AH263">
            <v>9.25</v>
          </cell>
          <cell r="AI263" t="str">
            <v>kW</v>
          </cell>
          <cell r="AJ263" t="str">
            <v>風量</v>
          </cell>
          <cell r="AK263">
            <v>200</v>
          </cell>
          <cell r="AL263" t="str">
            <v>m3/min</v>
          </cell>
          <cell r="AM263" t="str">
            <v>送風機出力</v>
          </cell>
          <cell r="AN263">
            <v>0.35</v>
          </cell>
          <cell r="AO263" t="str">
            <v>kW</v>
          </cell>
          <cell r="AP263" t="str">
            <v>冷媒配管１(ガス)</v>
          </cell>
          <cell r="AQ263">
            <v>31.75</v>
          </cell>
          <cell r="AR263" t="str">
            <v>φ(mm)</v>
          </cell>
          <cell r="AS263" t="str">
            <v>冷媒配管１(液)</v>
          </cell>
          <cell r="AT263">
            <v>15.88</v>
          </cell>
          <cell r="AU263" t="str">
            <v>φ(mm)</v>
          </cell>
          <cell r="AV263" t="str">
            <v>製品質量</v>
          </cell>
          <cell r="AW263">
            <v>280</v>
          </cell>
          <cell r="AX263" t="str">
            <v>kg</v>
          </cell>
          <cell r="AY263">
            <v>47.63</v>
          </cell>
        </row>
        <row r="264">
          <cell r="B264" t="str">
            <v>PUHY-J355BM-B-BS</v>
          </cell>
          <cell r="C264" t="str">
            <v>標準価格</v>
          </cell>
          <cell r="D264">
            <v>2980000</v>
          </cell>
          <cell r="E264" t="str">
            <v>円</v>
          </cell>
          <cell r="F264" t="str">
            <v>冷房能力</v>
          </cell>
          <cell r="G264">
            <v>35.5</v>
          </cell>
          <cell r="H264" t="str">
            <v>kW</v>
          </cell>
          <cell r="I264" t="str">
            <v>消費電力(冷房)</v>
          </cell>
          <cell r="J264">
            <v>13.88</v>
          </cell>
          <cell r="K264" t="str">
            <v>kW</v>
          </cell>
          <cell r="L264" t="str">
            <v>暖房能力</v>
          </cell>
          <cell r="M264">
            <v>40</v>
          </cell>
          <cell r="N264" t="str">
            <v>kW</v>
          </cell>
          <cell r="O264" t="str">
            <v>消費電力(暖房)</v>
          </cell>
          <cell r="P264">
            <v>13</v>
          </cell>
          <cell r="Q264" t="str">
            <v>kW</v>
          </cell>
          <cell r="R264" t="str">
            <v>電源</v>
          </cell>
          <cell r="S264" t="str">
            <v>三相</v>
          </cell>
          <cell r="T264" t="str">
            <v>φ</v>
          </cell>
          <cell r="U264" t="str">
            <v>電圧</v>
          </cell>
          <cell r="V264">
            <v>200</v>
          </cell>
          <cell r="W264" t="str">
            <v>V</v>
          </cell>
          <cell r="X264" t="str">
            <v>外形寸法　高さ</v>
          </cell>
          <cell r="Y264">
            <v>1715</v>
          </cell>
          <cell r="Z264" t="str">
            <v>mm</v>
          </cell>
          <cell r="AA264" t="str">
            <v>外形寸法　幅</v>
          </cell>
          <cell r="AB264">
            <v>1290</v>
          </cell>
          <cell r="AC264" t="str">
            <v>mm</v>
          </cell>
          <cell r="AD264" t="str">
            <v>外形寸法　奥行</v>
          </cell>
          <cell r="AE264">
            <v>840</v>
          </cell>
          <cell r="AF264" t="str">
            <v>mm</v>
          </cell>
          <cell r="AG264" t="str">
            <v>圧縮機出力</v>
          </cell>
          <cell r="AH264">
            <v>9.25</v>
          </cell>
          <cell r="AI264" t="str">
            <v>kW</v>
          </cell>
          <cell r="AJ264" t="str">
            <v>風量</v>
          </cell>
          <cell r="AK264">
            <v>200</v>
          </cell>
          <cell r="AL264" t="str">
            <v>m3/min</v>
          </cell>
          <cell r="AM264" t="str">
            <v>送風機出力</v>
          </cell>
          <cell r="AN264">
            <v>0.35</v>
          </cell>
          <cell r="AO264" t="str">
            <v>kW</v>
          </cell>
          <cell r="AP264" t="str">
            <v>冷媒配管１(ガス)</v>
          </cell>
          <cell r="AQ264">
            <v>31.75</v>
          </cell>
          <cell r="AR264" t="str">
            <v>φ(mm)</v>
          </cell>
          <cell r="AS264" t="str">
            <v>冷媒配管１(液)</v>
          </cell>
          <cell r="AT264">
            <v>15.88</v>
          </cell>
          <cell r="AU264" t="str">
            <v>φ(mm)</v>
          </cell>
          <cell r="AV264" t="str">
            <v>製品質量</v>
          </cell>
          <cell r="AW264">
            <v>280</v>
          </cell>
          <cell r="AX264" t="str">
            <v>kg</v>
          </cell>
          <cell r="AY264">
            <v>47.63</v>
          </cell>
        </row>
        <row r="265">
          <cell r="B265" t="str">
            <v>PUHY-J355BM-B-BSG</v>
          </cell>
          <cell r="C265" t="str">
            <v>標準価格</v>
          </cell>
          <cell r="D265">
            <v>3080000</v>
          </cell>
          <cell r="E265" t="str">
            <v>円</v>
          </cell>
          <cell r="F265" t="str">
            <v>冷房能力</v>
          </cell>
          <cell r="G265">
            <v>35.5</v>
          </cell>
          <cell r="H265" t="str">
            <v>kW</v>
          </cell>
          <cell r="I265" t="str">
            <v>消費電力(冷房)</v>
          </cell>
          <cell r="J265">
            <v>13.88</v>
          </cell>
          <cell r="K265" t="str">
            <v>kW</v>
          </cell>
          <cell r="L265" t="str">
            <v>暖房能力</v>
          </cell>
          <cell r="M265">
            <v>40</v>
          </cell>
          <cell r="N265" t="str">
            <v>kW</v>
          </cell>
          <cell r="O265" t="str">
            <v>消費電力(暖房)</v>
          </cell>
          <cell r="P265">
            <v>13</v>
          </cell>
          <cell r="Q265" t="str">
            <v>kW</v>
          </cell>
          <cell r="R265" t="str">
            <v>電源</v>
          </cell>
          <cell r="S265" t="str">
            <v>三相</v>
          </cell>
          <cell r="T265" t="str">
            <v>φ</v>
          </cell>
          <cell r="U265" t="str">
            <v>電圧</v>
          </cell>
          <cell r="V265">
            <v>200</v>
          </cell>
          <cell r="W265" t="str">
            <v>V</v>
          </cell>
          <cell r="X265" t="str">
            <v>外形寸法　高さ</v>
          </cell>
          <cell r="Y265">
            <v>1715</v>
          </cell>
          <cell r="Z265" t="str">
            <v>mm</v>
          </cell>
          <cell r="AA265" t="str">
            <v>外形寸法　幅</v>
          </cell>
          <cell r="AB265">
            <v>1290</v>
          </cell>
          <cell r="AC265" t="str">
            <v>mm</v>
          </cell>
          <cell r="AD265" t="str">
            <v>外形寸法　奥行</v>
          </cell>
          <cell r="AE265">
            <v>840</v>
          </cell>
          <cell r="AF265" t="str">
            <v>mm</v>
          </cell>
          <cell r="AG265" t="str">
            <v>圧縮機出力</v>
          </cell>
          <cell r="AH265">
            <v>9.25</v>
          </cell>
          <cell r="AI265" t="str">
            <v>kW</v>
          </cell>
          <cell r="AJ265" t="str">
            <v>風量</v>
          </cell>
          <cell r="AK265">
            <v>200</v>
          </cell>
          <cell r="AL265" t="str">
            <v>m3/min</v>
          </cell>
          <cell r="AM265" t="str">
            <v>送風機出力</v>
          </cell>
          <cell r="AN265">
            <v>0.35</v>
          </cell>
          <cell r="AO265" t="str">
            <v>kW</v>
          </cell>
          <cell r="AP265" t="str">
            <v>冷媒配管１(ガス)</v>
          </cell>
          <cell r="AQ265">
            <v>31.75</v>
          </cell>
          <cell r="AR265" t="str">
            <v>φ(mm)</v>
          </cell>
          <cell r="AS265" t="str">
            <v>冷媒配管１(液)</v>
          </cell>
          <cell r="AT265">
            <v>15.88</v>
          </cell>
          <cell r="AU265" t="str">
            <v>φ(mm)</v>
          </cell>
          <cell r="AV265" t="str">
            <v>製品質量</v>
          </cell>
          <cell r="AW265">
            <v>280</v>
          </cell>
          <cell r="AX265" t="str">
            <v>kg</v>
          </cell>
          <cell r="AY265">
            <v>47.63</v>
          </cell>
        </row>
        <row r="266">
          <cell r="B266" t="str">
            <v>PUHY-J450BM-A</v>
          </cell>
          <cell r="C266" t="str">
            <v>標準価格</v>
          </cell>
          <cell r="D266">
            <v>3100000</v>
          </cell>
          <cell r="E266" t="str">
            <v>円</v>
          </cell>
          <cell r="F266" t="str">
            <v>冷房能力</v>
          </cell>
          <cell r="G266">
            <v>45</v>
          </cell>
          <cell r="H266" t="str">
            <v>kW</v>
          </cell>
          <cell r="I266" t="str">
            <v>消費電力(冷房)</v>
          </cell>
          <cell r="J266">
            <v>18.8</v>
          </cell>
          <cell r="K266" t="str">
            <v>kW</v>
          </cell>
          <cell r="L266" t="str">
            <v>暖房能力</v>
          </cell>
          <cell r="M266">
            <v>50</v>
          </cell>
          <cell r="N266" t="str">
            <v>kW</v>
          </cell>
          <cell r="O266" t="str">
            <v>消費電力(暖房)</v>
          </cell>
          <cell r="P266">
            <v>16.600000000000001</v>
          </cell>
          <cell r="Q266" t="str">
            <v>kW</v>
          </cell>
          <cell r="R266" t="str">
            <v>電源</v>
          </cell>
          <cell r="S266" t="str">
            <v>三相</v>
          </cell>
          <cell r="T266" t="str">
            <v>φ</v>
          </cell>
          <cell r="U266" t="str">
            <v>電圧</v>
          </cell>
          <cell r="V266">
            <v>200</v>
          </cell>
          <cell r="W266" t="str">
            <v>V</v>
          </cell>
          <cell r="X266" t="str">
            <v>外形寸法　高さ</v>
          </cell>
          <cell r="Y266">
            <v>1662</v>
          </cell>
          <cell r="Z266" t="str">
            <v>mm</v>
          </cell>
          <cell r="AA266" t="str">
            <v>外形寸法　幅</v>
          </cell>
          <cell r="AB266">
            <v>1990</v>
          </cell>
          <cell r="AC266" t="str">
            <v>mm</v>
          </cell>
          <cell r="AD266" t="str">
            <v>外形寸法　奥行</v>
          </cell>
          <cell r="AE266">
            <v>990</v>
          </cell>
          <cell r="AF266" t="str">
            <v>mm</v>
          </cell>
          <cell r="AG266" t="str">
            <v>圧縮機出力</v>
          </cell>
          <cell r="AH266" t="str">
            <v>7.5+3.75</v>
          </cell>
          <cell r="AI266" t="str">
            <v>kW</v>
          </cell>
          <cell r="AJ266" t="str">
            <v>風量</v>
          </cell>
          <cell r="AK266">
            <v>400</v>
          </cell>
          <cell r="AL266" t="str">
            <v>m3/min</v>
          </cell>
          <cell r="AM266" t="str">
            <v>送風機出力</v>
          </cell>
          <cell r="AN266" t="str">
            <v>0.555X2</v>
          </cell>
          <cell r="AO266" t="str">
            <v>kW</v>
          </cell>
          <cell r="AP266" t="str">
            <v>冷媒配管１(ガス)</v>
          </cell>
          <cell r="AQ266">
            <v>31.75</v>
          </cell>
          <cell r="AR266" t="str">
            <v>φ(mm)</v>
          </cell>
          <cell r="AS266" t="str">
            <v>冷媒配管１(液)</v>
          </cell>
          <cell r="AT266">
            <v>15.88</v>
          </cell>
          <cell r="AU266" t="str">
            <v>φ(mm)</v>
          </cell>
          <cell r="AV266" t="str">
            <v>製品質量</v>
          </cell>
          <cell r="AW266">
            <v>530</v>
          </cell>
          <cell r="AX266" t="str">
            <v>kg</v>
          </cell>
          <cell r="AY266">
            <v>47.63</v>
          </cell>
        </row>
        <row r="267">
          <cell r="B267" t="str">
            <v>PUHY-J450BM-A-BS</v>
          </cell>
          <cell r="C267" t="str">
            <v>標準価格</v>
          </cell>
          <cell r="D267">
            <v>3580000</v>
          </cell>
          <cell r="E267" t="str">
            <v>円</v>
          </cell>
          <cell r="F267" t="str">
            <v>冷房能力</v>
          </cell>
          <cell r="G267">
            <v>45</v>
          </cell>
          <cell r="H267" t="str">
            <v>kW</v>
          </cell>
          <cell r="I267" t="str">
            <v>消費電力(冷房)</v>
          </cell>
          <cell r="J267">
            <v>18.8</v>
          </cell>
          <cell r="K267" t="str">
            <v>kW</v>
          </cell>
          <cell r="L267" t="str">
            <v>暖房能力</v>
          </cell>
          <cell r="M267">
            <v>50</v>
          </cell>
          <cell r="N267" t="str">
            <v>kW</v>
          </cell>
          <cell r="O267" t="str">
            <v>消費電力(暖房)</v>
          </cell>
          <cell r="P267">
            <v>16.600000000000001</v>
          </cell>
          <cell r="Q267" t="str">
            <v>kW</v>
          </cell>
          <cell r="R267" t="str">
            <v>電源</v>
          </cell>
          <cell r="S267" t="str">
            <v>三相</v>
          </cell>
          <cell r="T267" t="str">
            <v>φ</v>
          </cell>
          <cell r="U267" t="str">
            <v>電圧</v>
          </cell>
          <cell r="V267">
            <v>200</v>
          </cell>
          <cell r="W267" t="str">
            <v>V</v>
          </cell>
          <cell r="X267" t="str">
            <v>外形寸法　高さ</v>
          </cell>
          <cell r="Y267">
            <v>1662</v>
          </cell>
          <cell r="Z267" t="str">
            <v>mm</v>
          </cell>
          <cell r="AA267" t="str">
            <v>外形寸法　幅</v>
          </cell>
          <cell r="AB267">
            <v>1990</v>
          </cell>
          <cell r="AC267" t="str">
            <v>mm</v>
          </cell>
          <cell r="AD267" t="str">
            <v>外形寸法　奥行</v>
          </cell>
          <cell r="AE267">
            <v>990</v>
          </cell>
          <cell r="AF267" t="str">
            <v>mm</v>
          </cell>
          <cell r="AG267" t="str">
            <v>圧縮機出力</v>
          </cell>
          <cell r="AH267" t="str">
            <v>7.5+3.75</v>
          </cell>
          <cell r="AI267" t="str">
            <v>kW</v>
          </cell>
          <cell r="AJ267" t="str">
            <v>風量</v>
          </cell>
          <cell r="AK267">
            <v>400</v>
          </cell>
          <cell r="AL267" t="str">
            <v>m3/min</v>
          </cell>
          <cell r="AM267" t="str">
            <v>送風機出力</v>
          </cell>
          <cell r="AN267" t="str">
            <v>0.555X2</v>
          </cell>
          <cell r="AO267" t="str">
            <v>kW</v>
          </cell>
          <cell r="AP267" t="str">
            <v>冷媒配管１(ガス)</v>
          </cell>
          <cell r="AQ267">
            <v>31.75</v>
          </cell>
          <cell r="AR267" t="str">
            <v>φ(mm)</v>
          </cell>
          <cell r="AS267" t="str">
            <v>冷媒配管１(液)</v>
          </cell>
          <cell r="AT267">
            <v>15.88</v>
          </cell>
          <cell r="AU267" t="str">
            <v>φ(mm)</v>
          </cell>
          <cell r="AV267" t="str">
            <v>製品質量</v>
          </cell>
          <cell r="AW267">
            <v>530</v>
          </cell>
          <cell r="AX267" t="str">
            <v>kg</v>
          </cell>
          <cell r="AY267">
            <v>47.63</v>
          </cell>
        </row>
        <row r="268">
          <cell r="B268" t="str">
            <v>PUHY-J450BM-A-BSG</v>
          </cell>
          <cell r="C268" t="str">
            <v>標準価格</v>
          </cell>
          <cell r="D268">
            <v>3720000</v>
          </cell>
          <cell r="E268" t="str">
            <v>円</v>
          </cell>
          <cell r="F268" t="str">
            <v>冷房能力</v>
          </cell>
          <cell r="G268">
            <v>45</v>
          </cell>
          <cell r="H268" t="str">
            <v>kW</v>
          </cell>
          <cell r="I268" t="str">
            <v>消費電力(冷房)</v>
          </cell>
          <cell r="J268">
            <v>18.8</v>
          </cell>
          <cell r="K268" t="str">
            <v>kW</v>
          </cell>
          <cell r="L268" t="str">
            <v>暖房能力</v>
          </cell>
          <cell r="M268">
            <v>50</v>
          </cell>
          <cell r="N268" t="str">
            <v>kW</v>
          </cell>
          <cell r="O268" t="str">
            <v>消費電力(暖房)</v>
          </cell>
          <cell r="P268">
            <v>16.600000000000001</v>
          </cell>
          <cell r="Q268" t="str">
            <v>kW</v>
          </cell>
          <cell r="R268" t="str">
            <v>電源</v>
          </cell>
          <cell r="S268" t="str">
            <v>三相</v>
          </cell>
          <cell r="T268" t="str">
            <v>φ</v>
          </cell>
          <cell r="U268" t="str">
            <v>電圧</v>
          </cell>
          <cell r="V268">
            <v>200</v>
          </cell>
          <cell r="W268" t="str">
            <v>V</v>
          </cell>
          <cell r="X268" t="str">
            <v>外形寸法　高さ</v>
          </cell>
          <cell r="Y268">
            <v>1662</v>
          </cell>
          <cell r="Z268" t="str">
            <v>mm</v>
          </cell>
          <cell r="AA268" t="str">
            <v>外形寸法　幅</v>
          </cell>
          <cell r="AB268">
            <v>1990</v>
          </cell>
          <cell r="AC268" t="str">
            <v>mm</v>
          </cell>
          <cell r="AD268" t="str">
            <v>外形寸法　奥行</v>
          </cell>
          <cell r="AE268">
            <v>990</v>
          </cell>
          <cell r="AF268" t="str">
            <v>mm</v>
          </cell>
          <cell r="AG268" t="str">
            <v>圧縮機出力</v>
          </cell>
          <cell r="AH268" t="str">
            <v>7.5+3.75</v>
          </cell>
          <cell r="AI268" t="str">
            <v>kW</v>
          </cell>
          <cell r="AJ268" t="str">
            <v>風量</v>
          </cell>
          <cell r="AK268">
            <v>400</v>
          </cell>
          <cell r="AL268" t="str">
            <v>m3/min</v>
          </cell>
          <cell r="AM268" t="str">
            <v>送風機出力</v>
          </cell>
          <cell r="AN268" t="str">
            <v>0.555X2</v>
          </cell>
          <cell r="AO268" t="str">
            <v>kW</v>
          </cell>
          <cell r="AP268" t="str">
            <v>冷媒配管１(ガス)</v>
          </cell>
          <cell r="AQ268">
            <v>31.75</v>
          </cell>
          <cell r="AR268" t="str">
            <v>φ(mm)</v>
          </cell>
          <cell r="AS268" t="str">
            <v>冷媒配管１(液)</v>
          </cell>
          <cell r="AT268">
            <v>15.88</v>
          </cell>
          <cell r="AU268" t="str">
            <v>φ(mm)</v>
          </cell>
          <cell r="AV268" t="str">
            <v>製品質量</v>
          </cell>
          <cell r="AW268">
            <v>530</v>
          </cell>
          <cell r="AX268" t="str">
            <v>kg</v>
          </cell>
          <cell r="AY268">
            <v>47.63</v>
          </cell>
        </row>
        <row r="269">
          <cell r="B269" t="str">
            <v>PUHY-J450BM-B</v>
          </cell>
          <cell r="C269" t="str">
            <v>標準価格</v>
          </cell>
          <cell r="D269">
            <v>3100000</v>
          </cell>
          <cell r="E269" t="str">
            <v>円</v>
          </cell>
          <cell r="F269" t="str">
            <v>冷房能力</v>
          </cell>
          <cell r="G269">
            <v>45</v>
          </cell>
          <cell r="H269" t="str">
            <v>kW</v>
          </cell>
          <cell r="I269" t="str">
            <v>消費電力(冷房)</v>
          </cell>
          <cell r="J269">
            <v>17.510000000000002</v>
          </cell>
          <cell r="K269" t="str">
            <v>kW</v>
          </cell>
          <cell r="L269" t="str">
            <v>暖房能力</v>
          </cell>
          <cell r="M269">
            <v>50</v>
          </cell>
          <cell r="N269" t="str">
            <v>kW</v>
          </cell>
          <cell r="O269" t="str">
            <v>消費電力(暖房)</v>
          </cell>
          <cell r="P269">
            <v>16.600000000000001</v>
          </cell>
          <cell r="Q269" t="str">
            <v>kW</v>
          </cell>
          <cell r="R269" t="str">
            <v>電源</v>
          </cell>
          <cell r="S269" t="str">
            <v>三相</v>
          </cell>
          <cell r="T269" t="str">
            <v>φ</v>
          </cell>
          <cell r="U269" t="str">
            <v>電圧</v>
          </cell>
          <cell r="V269">
            <v>200</v>
          </cell>
          <cell r="W269" t="str">
            <v>V</v>
          </cell>
          <cell r="X269" t="str">
            <v>外形寸法　高さ</v>
          </cell>
          <cell r="Y269">
            <v>1715</v>
          </cell>
          <cell r="Z269" t="str">
            <v>mm</v>
          </cell>
          <cell r="AA269" t="str">
            <v>外形寸法　幅</v>
          </cell>
          <cell r="AB269">
            <v>1990</v>
          </cell>
          <cell r="AC269" t="str">
            <v>mm</v>
          </cell>
          <cell r="AD269" t="str">
            <v>外形寸法　奥行</v>
          </cell>
          <cell r="AE269">
            <v>840</v>
          </cell>
          <cell r="AF269" t="str">
            <v>mm</v>
          </cell>
          <cell r="AG269" t="str">
            <v>圧縮機出力</v>
          </cell>
          <cell r="AH269" t="str">
            <v>7.5+4.5</v>
          </cell>
          <cell r="AI269" t="str">
            <v>kW</v>
          </cell>
          <cell r="AJ269" t="str">
            <v>風量</v>
          </cell>
          <cell r="AK269">
            <v>370</v>
          </cell>
          <cell r="AL269" t="str">
            <v>m3/min</v>
          </cell>
          <cell r="AM269" t="str">
            <v>送風機出力</v>
          </cell>
          <cell r="AN269" t="str">
            <v>0.38X2</v>
          </cell>
          <cell r="AO269" t="str">
            <v>kW</v>
          </cell>
          <cell r="AP269" t="str">
            <v>冷媒配管１(ガス)</v>
          </cell>
          <cell r="AQ269">
            <v>31.75</v>
          </cell>
          <cell r="AR269" t="str">
            <v>φ(mm)</v>
          </cell>
          <cell r="AS269" t="str">
            <v>冷媒配管１(液)</v>
          </cell>
          <cell r="AT269">
            <v>15.88</v>
          </cell>
          <cell r="AU269" t="str">
            <v>φ(mm)</v>
          </cell>
          <cell r="AV269" t="str">
            <v>製品質量</v>
          </cell>
          <cell r="AW269">
            <v>430</v>
          </cell>
          <cell r="AX269" t="str">
            <v>kg</v>
          </cell>
          <cell r="AY269">
            <v>47.63</v>
          </cell>
        </row>
        <row r="270">
          <cell r="B270" t="str">
            <v>PUHY-J450BM-B-BS</v>
          </cell>
          <cell r="C270" t="str">
            <v>標準価格</v>
          </cell>
          <cell r="D270">
            <v>3580000</v>
          </cell>
          <cell r="E270" t="str">
            <v>円</v>
          </cell>
          <cell r="F270" t="str">
            <v>冷房能力</v>
          </cell>
          <cell r="G270">
            <v>45</v>
          </cell>
          <cell r="H270" t="str">
            <v>kW</v>
          </cell>
          <cell r="I270" t="str">
            <v>消費電力(冷房)</v>
          </cell>
          <cell r="J270">
            <v>17.510000000000002</v>
          </cell>
          <cell r="K270" t="str">
            <v>kW</v>
          </cell>
          <cell r="L270" t="str">
            <v>暖房能力</v>
          </cell>
          <cell r="M270">
            <v>50</v>
          </cell>
          <cell r="N270" t="str">
            <v>kW</v>
          </cell>
          <cell r="O270" t="str">
            <v>消費電力(暖房)</v>
          </cell>
          <cell r="P270">
            <v>16.600000000000001</v>
          </cell>
          <cell r="Q270" t="str">
            <v>kW</v>
          </cell>
          <cell r="R270" t="str">
            <v>電源</v>
          </cell>
          <cell r="S270" t="str">
            <v>三相</v>
          </cell>
          <cell r="T270" t="str">
            <v>φ</v>
          </cell>
          <cell r="U270" t="str">
            <v>電圧</v>
          </cell>
          <cell r="V270">
            <v>200</v>
          </cell>
          <cell r="W270" t="str">
            <v>V</v>
          </cell>
          <cell r="X270" t="str">
            <v>外形寸法　高さ</v>
          </cell>
          <cell r="Y270">
            <v>1715</v>
          </cell>
          <cell r="Z270" t="str">
            <v>mm</v>
          </cell>
          <cell r="AA270" t="str">
            <v>外形寸法　幅</v>
          </cell>
          <cell r="AB270">
            <v>1990</v>
          </cell>
          <cell r="AC270" t="str">
            <v>mm</v>
          </cell>
          <cell r="AD270" t="str">
            <v>外形寸法　奥行</v>
          </cell>
          <cell r="AE270">
            <v>840</v>
          </cell>
          <cell r="AF270" t="str">
            <v>mm</v>
          </cell>
          <cell r="AG270" t="str">
            <v>圧縮機出力</v>
          </cell>
          <cell r="AH270" t="str">
            <v>7.5+4.5</v>
          </cell>
          <cell r="AI270" t="str">
            <v>kW</v>
          </cell>
          <cell r="AJ270" t="str">
            <v>風量</v>
          </cell>
          <cell r="AK270">
            <v>370</v>
          </cell>
          <cell r="AL270" t="str">
            <v>m3/min</v>
          </cell>
          <cell r="AM270" t="str">
            <v>送風機出力</v>
          </cell>
          <cell r="AN270" t="str">
            <v>0.38X2</v>
          </cell>
          <cell r="AO270" t="str">
            <v>kW</v>
          </cell>
          <cell r="AP270" t="str">
            <v>冷媒配管１(ガス)</v>
          </cell>
          <cell r="AQ270">
            <v>31.75</v>
          </cell>
          <cell r="AR270" t="str">
            <v>φ(mm)</v>
          </cell>
          <cell r="AS270" t="str">
            <v>冷媒配管１(液)</v>
          </cell>
          <cell r="AT270">
            <v>15.88</v>
          </cell>
          <cell r="AU270" t="str">
            <v>φ(mm)</v>
          </cell>
          <cell r="AV270" t="str">
            <v>製品質量</v>
          </cell>
          <cell r="AW270">
            <v>430</v>
          </cell>
          <cell r="AX270" t="str">
            <v>kg</v>
          </cell>
          <cell r="AY270">
            <v>47.63</v>
          </cell>
        </row>
        <row r="271">
          <cell r="B271" t="str">
            <v>PUHY-J450BM-B-BSG</v>
          </cell>
          <cell r="C271" t="str">
            <v>標準価格</v>
          </cell>
          <cell r="D271">
            <v>3720000</v>
          </cell>
          <cell r="E271" t="str">
            <v>円</v>
          </cell>
          <cell r="F271" t="str">
            <v>冷房能力</v>
          </cell>
          <cell r="G271">
            <v>45</v>
          </cell>
          <cell r="H271" t="str">
            <v>kW</v>
          </cell>
          <cell r="I271" t="str">
            <v>消費電力(冷房)</v>
          </cell>
          <cell r="J271">
            <v>17.510000000000002</v>
          </cell>
          <cell r="K271" t="str">
            <v>kW</v>
          </cell>
          <cell r="L271" t="str">
            <v>暖房能力</v>
          </cell>
          <cell r="M271">
            <v>50</v>
          </cell>
          <cell r="N271" t="str">
            <v>kW</v>
          </cell>
          <cell r="O271" t="str">
            <v>消費電力(暖房)</v>
          </cell>
          <cell r="P271">
            <v>16.600000000000001</v>
          </cell>
          <cell r="Q271" t="str">
            <v>kW</v>
          </cell>
          <cell r="R271" t="str">
            <v>電源</v>
          </cell>
          <cell r="S271" t="str">
            <v>三相</v>
          </cell>
          <cell r="T271" t="str">
            <v>φ</v>
          </cell>
          <cell r="U271" t="str">
            <v>電圧</v>
          </cell>
          <cell r="V271">
            <v>200</v>
          </cell>
          <cell r="W271" t="str">
            <v>V</v>
          </cell>
          <cell r="X271" t="str">
            <v>外形寸法　高さ</v>
          </cell>
          <cell r="Y271">
            <v>1715</v>
          </cell>
          <cell r="Z271" t="str">
            <v>mm</v>
          </cell>
          <cell r="AA271" t="str">
            <v>外形寸法　幅</v>
          </cell>
          <cell r="AB271">
            <v>1990</v>
          </cell>
          <cell r="AC271" t="str">
            <v>mm</v>
          </cell>
          <cell r="AD271" t="str">
            <v>外形寸法　奥行</v>
          </cell>
          <cell r="AE271">
            <v>840</v>
          </cell>
          <cell r="AF271" t="str">
            <v>mm</v>
          </cell>
          <cell r="AG271" t="str">
            <v>圧縮機出力</v>
          </cell>
          <cell r="AH271" t="str">
            <v>7.5+4.5</v>
          </cell>
          <cell r="AI271" t="str">
            <v>kW</v>
          </cell>
          <cell r="AJ271" t="str">
            <v>風量</v>
          </cell>
          <cell r="AK271">
            <v>370</v>
          </cell>
          <cell r="AL271" t="str">
            <v>m3/min</v>
          </cell>
          <cell r="AM271" t="str">
            <v>送風機出力</v>
          </cell>
          <cell r="AN271" t="str">
            <v>0.38X2</v>
          </cell>
          <cell r="AO271" t="str">
            <v>kW</v>
          </cell>
          <cell r="AP271" t="str">
            <v>冷媒配管１(ガス)</v>
          </cell>
          <cell r="AQ271">
            <v>31.75</v>
          </cell>
          <cell r="AR271" t="str">
            <v>φ(mm)</v>
          </cell>
          <cell r="AS271" t="str">
            <v>冷媒配管１(液)</v>
          </cell>
          <cell r="AT271">
            <v>15.88</v>
          </cell>
          <cell r="AU271" t="str">
            <v>φ(mm)</v>
          </cell>
          <cell r="AV271" t="str">
            <v>製品質量</v>
          </cell>
          <cell r="AW271">
            <v>430</v>
          </cell>
          <cell r="AX271" t="str">
            <v>kg</v>
          </cell>
          <cell r="AY271">
            <v>47.63</v>
          </cell>
        </row>
        <row r="272">
          <cell r="B272" t="str">
            <v>PUHY-J560BM-A</v>
          </cell>
          <cell r="C272" t="str">
            <v>標準価格</v>
          </cell>
          <cell r="D272">
            <v>3400000</v>
          </cell>
          <cell r="E272" t="str">
            <v>円</v>
          </cell>
          <cell r="F272" t="str">
            <v>冷房能力</v>
          </cell>
          <cell r="G272">
            <v>56</v>
          </cell>
          <cell r="H272" t="str">
            <v>kW</v>
          </cell>
          <cell r="I272" t="str">
            <v>消費電力(冷房)</v>
          </cell>
          <cell r="J272">
            <v>23.3</v>
          </cell>
          <cell r="K272" t="str">
            <v>kW</v>
          </cell>
          <cell r="L272" t="str">
            <v>暖房能力</v>
          </cell>
          <cell r="M272">
            <v>63</v>
          </cell>
          <cell r="N272" t="str">
            <v>kW</v>
          </cell>
          <cell r="O272" t="str">
            <v>消費電力(暖房)</v>
          </cell>
          <cell r="P272">
            <v>20.5</v>
          </cell>
          <cell r="Q272" t="str">
            <v>kW</v>
          </cell>
          <cell r="R272" t="str">
            <v>電源</v>
          </cell>
          <cell r="S272" t="str">
            <v>三相</v>
          </cell>
          <cell r="T272" t="str">
            <v>φ</v>
          </cell>
          <cell r="U272" t="str">
            <v>電圧</v>
          </cell>
          <cell r="V272">
            <v>200</v>
          </cell>
          <cell r="W272" t="str">
            <v>V</v>
          </cell>
          <cell r="X272" t="str">
            <v>外形寸法　高さ</v>
          </cell>
          <cell r="Y272">
            <v>1662</v>
          </cell>
          <cell r="Z272" t="str">
            <v>mm</v>
          </cell>
          <cell r="AA272" t="str">
            <v>外形寸法　幅</v>
          </cell>
          <cell r="AB272">
            <v>1990</v>
          </cell>
          <cell r="AC272" t="str">
            <v>mm</v>
          </cell>
          <cell r="AD272" t="str">
            <v>外形寸法　奥行</v>
          </cell>
          <cell r="AE272">
            <v>990</v>
          </cell>
          <cell r="AF272" t="str">
            <v>mm</v>
          </cell>
          <cell r="AG272" t="str">
            <v>圧縮機出力</v>
          </cell>
          <cell r="AH272" t="str">
            <v>7.5+7.5</v>
          </cell>
          <cell r="AI272" t="str">
            <v>kW</v>
          </cell>
          <cell r="AJ272" t="str">
            <v>風量</v>
          </cell>
          <cell r="AK272">
            <v>400</v>
          </cell>
          <cell r="AL272" t="str">
            <v>m3/min</v>
          </cell>
          <cell r="AM272" t="str">
            <v>送風機出力</v>
          </cell>
          <cell r="AN272" t="str">
            <v>0.555X2</v>
          </cell>
          <cell r="AO272" t="str">
            <v>kW</v>
          </cell>
          <cell r="AP272" t="str">
            <v>冷媒配管１(ガス)</v>
          </cell>
          <cell r="AQ272">
            <v>38.1</v>
          </cell>
          <cell r="AR272" t="str">
            <v>φ(mm)</v>
          </cell>
          <cell r="AS272" t="str">
            <v>冷媒配管１(液)</v>
          </cell>
          <cell r="AT272">
            <v>15.88</v>
          </cell>
          <cell r="AU272" t="str">
            <v>φ(mm)</v>
          </cell>
          <cell r="AV272" t="str">
            <v>製品質量</v>
          </cell>
          <cell r="AW272">
            <v>560</v>
          </cell>
          <cell r="AX272" t="str">
            <v>kg</v>
          </cell>
          <cell r="AY272">
            <v>53.980000000000004</v>
          </cell>
        </row>
        <row r="273">
          <cell r="B273" t="str">
            <v>PUHY-J560BM-A-BS</v>
          </cell>
          <cell r="C273" t="str">
            <v>標準価格</v>
          </cell>
          <cell r="D273">
            <v>3940000</v>
          </cell>
          <cell r="E273" t="str">
            <v>円</v>
          </cell>
          <cell r="F273" t="str">
            <v>冷房能力</v>
          </cell>
          <cell r="G273">
            <v>56</v>
          </cell>
          <cell r="H273" t="str">
            <v>kW</v>
          </cell>
          <cell r="I273" t="str">
            <v>消費電力(冷房)</v>
          </cell>
          <cell r="J273">
            <v>23.3</v>
          </cell>
          <cell r="K273" t="str">
            <v>kW</v>
          </cell>
          <cell r="L273" t="str">
            <v>暖房能力</v>
          </cell>
          <cell r="M273">
            <v>63</v>
          </cell>
          <cell r="N273" t="str">
            <v>kW</v>
          </cell>
          <cell r="O273" t="str">
            <v>消費電力(暖房)</v>
          </cell>
          <cell r="P273">
            <v>20.5</v>
          </cell>
          <cell r="Q273" t="str">
            <v>kW</v>
          </cell>
          <cell r="R273" t="str">
            <v>電源</v>
          </cell>
          <cell r="S273" t="str">
            <v>三相</v>
          </cell>
          <cell r="T273" t="str">
            <v>φ</v>
          </cell>
          <cell r="U273" t="str">
            <v>電圧</v>
          </cell>
          <cell r="V273">
            <v>200</v>
          </cell>
          <cell r="W273" t="str">
            <v>V</v>
          </cell>
          <cell r="X273" t="str">
            <v>外形寸法　高さ</v>
          </cell>
          <cell r="Y273">
            <v>1662</v>
          </cell>
          <cell r="Z273" t="str">
            <v>mm</v>
          </cell>
          <cell r="AA273" t="str">
            <v>外形寸法　幅</v>
          </cell>
          <cell r="AB273">
            <v>1990</v>
          </cell>
          <cell r="AC273" t="str">
            <v>mm</v>
          </cell>
          <cell r="AD273" t="str">
            <v>外形寸法　奥行</v>
          </cell>
          <cell r="AE273">
            <v>990</v>
          </cell>
          <cell r="AF273" t="str">
            <v>mm</v>
          </cell>
          <cell r="AG273" t="str">
            <v>圧縮機出力</v>
          </cell>
          <cell r="AH273" t="str">
            <v>7.5+7.5</v>
          </cell>
          <cell r="AI273" t="str">
            <v>kW</v>
          </cell>
          <cell r="AJ273" t="str">
            <v>風量</v>
          </cell>
          <cell r="AK273">
            <v>400</v>
          </cell>
          <cell r="AL273" t="str">
            <v>m3/min</v>
          </cell>
          <cell r="AM273" t="str">
            <v>送風機出力</v>
          </cell>
          <cell r="AN273" t="str">
            <v>0.555X2</v>
          </cell>
          <cell r="AO273" t="str">
            <v>kW</v>
          </cell>
          <cell r="AP273" t="str">
            <v>冷媒配管１(ガス)</v>
          </cell>
          <cell r="AQ273">
            <v>38.1</v>
          </cell>
          <cell r="AR273" t="str">
            <v>φ(mm)</v>
          </cell>
          <cell r="AS273" t="str">
            <v>冷媒配管１(液)</v>
          </cell>
          <cell r="AT273">
            <v>15.88</v>
          </cell>
          <cell r="AU273" t="str">
            <v>φ(mm)</v>
          </cell>
          <cell r="AV273" t="str">
            <v>製品質量</v>
          </cell>
          <cell r="AW273">
            <v>560</v>
          </cell>
          <cell r="AX273" t="str">
            <v>kg</v>
          </cell>
          <cell r="AY273">
            <v>53.980000000000004</v>
          </cell>
        </row>
        <row r="274">
          <cell r="B274" t="str">
            <v>PUHY-J560BM-A-BSG</v>
          </cell>
          <cell r="C274" t="str">
            <v>標準価格</v>
          </cell>
          <cell r="D274">
            <v>4080000</v>
          </cell>
          <cell r="E274" t="str">
            <v>円</v>
          </cell>
          <cell r="F274" t="str">
            <v>冷房能力</v>
          </cell>
          <cell r="G274">
            <v>56</v>
          </cell>
          <cell r="H274" t="str">
            <v>kW</v>
          </cell>
          <cell r="I274" t="str">
            <v>消費電力(冷房)</v>
          </cell>
          <cell r="J274">
            <v>23.3</v>
          </cell>
          <cell r="K274" t="str">
            <v>kW</v>
          </cell>
          <cell r="L274" t="str">
            <v>暖房能力</v>
          </cell>
          <cell r="M274">
            <v>63</v>
          </cell>
          <cell r="N274" t="str">
            <v>kW</v>
          </cell>
          <cell r="O274" t="str">
            <v>消費電力(暖房)</v>
          </cell>
          <cell r="P274">
            <v>20.5</v>
          </cell>
          <cell r="Q274" t="str">
            <v>kW</v>
          </cell>
          <cell r="R274" t="str">
            <v>電源</v>
          </cell>
          <cell r="S274" t="str">
            <v>三相</v>
          </cell>
          <cell r="T274" t="str">
            <v>φ</v>
          </cell>
          <cell r="U274" t="str">
            <v>電圧</v>
          </cell>
          <cell r="V274">
            <v>200</v>
          </cell>
          <cell r="W274" t="str">
            <v>V</v>
          </cell>
          <cell r="X274" t="str">
            <v>外形寸法　高さ</v>
          </cell>
          <cell r="Y274">
            <v>1662</v>
          </cell>
          <cell r="Z274" t="str">
            <v>mm</v>
          </cell>
          <cell r="AA274" t="str">
            <v>外形寸法　幅</v>
          </cell>
          <cell r="AB274">
            <v>1990</v>
          </cell>
          <cell r="AC274" t="str">
            <v>mm</v>
          </cell>
          <cell r="AD274" t="str">
            <v>外形寸法　奥行</v>
          </cell>
          <cell r="AE274">
            <v>990</v>
          </cell>
          <cell r="AF274" t="str">
            <v>mm</v>
          </cell>
          <cell r="AG274" t="str">
            <v>圧縮機出力</v>
          </cell>
          <cell r="AH274" t="str">
            <v>7.5+7.5</v>
          </cell>
          <cell r="AI274" t="str">
            <v>kW</v>
          </cell>
          <cell r="AJ274" t="str">
            <v>風量</v>
          </cell>
          <cell r="AK274">
            <v>400</v>
          </cell>
          <cell r="AL274" t="str">
            <v>m3/min</v>
          </cell>
          <cell r="AM274" t="str">
            <v>送風機出力</v>
          </cell>
          <cell r="AN274" t="str">
            <v>0.555X2</v>
          </cell>
          <cell r="AO274" t="str">
            <v>kW</v>
          </cell>
          <cell r="AP274" t="str">
            <v>冷媒配管１(ガス)</v>
          </cell>
          <cell r="AQ274">
            <v>38.1</v>
          </cell>
          <cell r="AR274" t="str">
            <v>φ(mm)</v>
          </cell>
          <cell r="AS274" t="str">
            <v>冷媒配管１(液)</v>
          </cell>
          <cell r="AT274">
            <v>15.88</v>
          </cell>
          <cell r="AU274" t="str">
            <v>φ(mm)</v>
          </cell>
          <cell r="AV274" t="str">
            <v>製品質量</v>
          </cell>
          <cell r="AW274">
            <v>560</v>
          </cell>
          <cell r="AX274" t="str">
            <v>kg</v>
          </cell>
          <cell r="AY274">
            <v>53.980000000000004</v>
          </cell>
        </row>
        <row r="275">
          <cell r="B275" t="str">
            <v>PUHY-J560BM-B</v>
          </cell>
          <cell r="C275" t="str">
            <v>標準価格</v>
          </cell>
          <cell r="D275">
            <v>3400000</v>
          </cell>
          <cell r="E275" t="str">
            <v>円</v>
          </cell>
          <cell r="F275" t="str">
            <v>冷房能力</v>
          </cell>
          <cell r="G275">
            <v>56</v>
          </cell>
          <cell r="H275" t="str">
            <v>kW</v>
          </cell>
          <cell r="I275" t="str">
            <v>消費電力(冷房)</v>
          </cell>
          <cell r="J275">
            <v>21.85</v>
          </cell>
          <cell r="K275" t="str">
            <v>kW</v>
          </cell>
          <cell r="L275" t="str">
            <v>暖房能力</v>
          </cell>
          <cell r="M275">
            <v>63</v>
          </cell>
          <cell r="N275" t="str">
            <v>kW</v>
          </cell>
          <cell r="O275" t="str">
            <v>消費電力(暖房)</v>
          </cell>
          <cell r="P275">
            <v>20.5</v>
          </cell>
          <cell r="Q275" t="str">
            <v>kW</v>
          </cell>
          <cell r="R275" t="str">
            <v>電源</v>
          </cell>
          <cell r="S275" t="str">
            <v>三相</v>
          </cell>
          <cell r="T275" t="str">
            <v>φ</v>
          </cell>
          <cell r="U275" t="str">
            <v>電圧</v>
          </cell>
          <cell r="V275">
            <v>200</v>
          </cell>
          <cell r="W275" t="str">
            <v>V</v>
          </cell>
          <cell r="X275" t="str">
            <v>外形寸法　高さ</v>
          </cell>
          <cell r="Y275">
            <v>1715</v>
          </cell>
          <cell r="Z275" t="str">
            <v>mm</v>
          </cell>
          <cell r="AA275" t="str">
            <v>外形寸法　幅</v>
          </cell>
          <cell r="AB275">
            <v>1990</v>
          </cell>
          <cell r="AC275" t="str">
            <v>mm</v>
          </cell>
          <cell r="AD275" t="str">
            <v>外形寸法　奥行</v>
          </cell>
          <cell r="AE275">
            <v>840</v>
          </cell>
          <cell r="AF275" t="str">
            <v>mm</v>
          </cell>
          <cell r="AG275" t="str">
            <v>圧縮機出力</v>
          </cell>
          <cell r="AH275" t="str">
            <v>7.5+7.5</v>
          </cell>
          <cell r="AI275" t="str">
            <v>kW</v>
          </cell>
          <cell r="AJ275" t="str">
            <v>風量</v>
          </cell>
          <cell r="AK275">
            <v>370</v>
          </cell>
          <cell r="AL275" t="str">
            <v>m3/min</v>
          </cell>
          <cell r="AM275" t="str">
            <v>送風機出力</v>
          </cell>
          <cell r="AN275" t="str">
            <v>0.38X2</v>
          </cell>
          <cell r="AO275" t="str">
            <v>kW</v>
          </cell>
          <cell r="AP275" t="str">
            <v>冷媒配管１(ガス)</v>
          </cell>
          <cell r="AQ275">
            <v>38.1</v>
          </cell>
          <cell r="AR275" t="str">
            <v>φ(mm)</v>
          </cell>
          <cell r="AS275" t="str">
            <v>冷媒配管１(液)</v>
          </cell>
          <cell r="AT275">
            <v>15.88</v>
          </cell>
          <cell r="AU275" t="str">
            <v>φ(mm)</v>
          </cell>
          <cell r="AV275" t="str">
            <v>製品質量</v>
          </cell>
          <cell r="AW275">
            <v>470</v>
          </cell>
          <cell r="AX275" t="str">
            <v>kg</v>
          </cell>
          <cell r="AY275">
            <v>53.980000000000004</v>
          </cell>
        </row>
        <row r="276">
          <cell r="B276" t="str">
            <v>PUHY-J560BM-B-BS</v>
          </cell>
          <cell r="C276" t="str">
            <v>標準価格</v>
          </cell>
          <cell r="D276">
            <v>3940000</v>
          </cell>
          <cell r="E276" t="str">
            <v>円</v>
          </cell>
          <cell r="F276" t="str">
            <v>冷房能力</v>
          </cell>
          <cell r="G276">
            <v>56</v>
          </cell>
          <cell r="H276" t="str">
            <v>kW</v>
          </cell>
          <cell r="I276" t="str">
            <v>消費電力(冷房)</v>
          </cell>
          <cell r="J276">
            <v>21.85</v>
          </cell>
          <cell r="K276" t="str">
            <v>kW</v>
          </cell>
          <cell r="L276" t="str">
            <v>暖房能力</v>
          </cell>
          <cell r="M276">
            <v>63</v>
          </cell>
          <cell r="N276" t="str">
            <v>kW</v>
          </cell>
          <cell r="O276" t="str">
            <v>消費電力(暖房)</v>
          </cell>
          <cell r="P276">
            <v>20.5</v>
          </cell>
          <cell r="Q276" t="str">
            <v>kW</v>
          </cell>
          <cell r="R276" t="str">
            <v>電源</v>
          </cell>
          <cell r="S276" t="str">
            <v>三相</v>
          </cell>
          <cell r="T276" t="str">
            <v>φ</v>
          </cell>
          <cell r="U276" t="str">
            <v>電圧</v>
          </cell>
          <cell r="V276">
            <v>200</v>
          </cell>
          <cell r="W276" t="str">
            <v>V</v>
          </cell>
          <cell r="X276" t="str">
            <v>外形寸法　高さ</v>
          </cell>
          <cell r="Y276">
            <v>1715</v>
          </cell>
          <cell r="Z276" t="str">
            <v>mm</v>
          </cell>
          <cell r="AA276" t="str">
            <v>外形寸法　幅</v>
          </cell>
          <cell r="AB276">
            <v>1990</v>
          </cell>
          <cell r="AC276" t="str">
            <v>mm</v>
          </cell>
          <cell r="AD276" t="str">
            <v>外形寸法　奥行</v>
          </cell>
          <cell r="AE276">
            <v>840</v>
          </cell>
          <cell r="AF276" t="str">
            <v>mm</v>
          </cell>
          <cell r="AG276" t="str">
            <v>圧縮機出力</v>
          </cell>
          <cell r="AH276" t="str">
            <v>7.5+7.5</v>
          </cell>
          <cell r="AI276" t="str">
            <v>kW</v>
          </cell>
          <cell r="AJ276" t="str">
            <v>風量</v>
          </cell>
          <cell r="AK276">
            <v>370</v>
          </cell>
          <cell r="AL276" t="str">
            <v>m3/min</v>
          </cell>
          <cell r="AM276" t="str">
            <v>送風機出力</v>
          </cell>
          <cell r="AN276" t="str">
            <v>0.38X2</v>
          </cell>
          <cell r="AO276" t="str">
            <v>kW</v>
          </cell>
          <cell r="AP276" t="str">
            <v>冷媒配管１(ガス)</v>
          </cell>
          <cell r="AQ276">
            <v>38.1</v>
          </cell>
          <cell r="AR276" t="str">
            <v>φ(mm)</v>
          </cell>
          <cell r="AS276" t="str">
            <v>冷媒配管１(液)</v>
          </cell>
          <cell r="AT276">
            <v>15.88</v>
          </cell>
          <cell r="AU276" t="str">
            <v>φ(mm)</v>
          </cell>
          <cell r="AV276" t="str">
            <v>製品質量</v>
          </cell>
          <cell r="AW276">
            <v>470</v>
          </cell>
          <cell r="AX276" t="str">
            <v>kg</v>
          </cell>
          <cell r="AY276">
            <v>53.980000000000004</v>
          </cell>
        </row>
        <row r="277">
          <cell r="B277" t="str">
            <v>PUHY-J560BM-B-BSG</v>
          </cell>
          <cell r="C277" t="str">
            <v>標準価格</v>
          </cell>
          <cell r="D277">
            <v>4080000</v>
          </cell>
          <cell r="E277" t="str">
            <v>円</v>
          </cell>
          <cell r="F277" t="str">
            <v>冷房能力</v>
          </cell>
          <cell r="G277">
            <v>56</v>
          </cell>
          <cell r="H277" t="str">
            <v>kW</v>
          </cell>
          <cell r="I277" t="str">
            <v>消費電力(冷房)</v>
          </cell>
          <cell r="J277">
            <v>21.85</v>
          </cell>
          <cell r="K277" t="str">
            <v>kW</v>
          </cell>
          <cell r="L277" t="str">
            <v>暖房能力</v>
          </cell>
          <cell r="M277">
            <v>63</v>
          </cell>
          <cell r="N277" t="str">
            <v>kW</v>
          </cell>
          <cell r="O277" t="str">
            <v>消費電力(暖房)</v>
          </cell>
          <cell r="P277">
            <v>20.5</v>
          </cell>
          <cell r="Q277" t="str">
            <v>kW</v>
          </cell>
          <cell r="R277" t="str">
            <v>電源</v>
          </cell>
          <cell r="S277" t="str">
            <v>三相</v>
          </cell>
          <cell r="T277" t="str">
            <v>φ</v>
          </cell>
          <cell r="U277" t="str">
            <v>電圧</v>
          </cell>
          <cell r="V277">
            <v>200</v>
          </cell>
          <cell r="W277" t="str">
            <v>V</v>
          </cell>
          <cell r="X277" t="str">
            <v>外形寸法　高さ</v>
          </cell>
          <cell r="Y277">
            <v>1715</v>
          </cell>
          <cell r="Z277" t="str">
            <v>mm</v>
          </cell>
          <cell r="AA277" t="str">
            <v>外形寸法　幅</v>
          </cell>
          <cell r="AB277">
            <v>1990</v>
          </cell>
          <cell r="AC277" t="str">
            <v>mm</v>
          </cell>
          <cell r="AD277" t="str">
            <v>外形寸法　奥行</v>
          </cell>
          <cell r="AE277">
            <v>840</v>
          </cell>
          <cell r="AF277" t="str">
            <v>mm</v>
          </cell>
          <cell r="AG277" t="str">
            <v>圧縮機出力</v>
          </cell>
          <cell r="AH277" t="str">
            <v>7.5+7.5</v>
          </cell>
          <cell r="AI277" t="str">
            <v>kW</v>
          </cell>
          <cell r="AJ277" t="str">
            <v>風量</v>
          </cell>
          <cell r="AK277">
            <v>370</v>
          </cell>
          <cell r="AL277" t="str">
            <v>m3/min</v>
          </cell>
          <cell r="AM277" t="str">
            <v>送風機出力</v>
          </cell>
          <cell r="AN277" t="str">
            <v>0.38X2</v>
          </cell>
          <cell r="AO277" t="str">
            <v>kW</v>
          </cell>
          <cell r="AP277" t="str">
            <v>冷媒配管１(ガス)</v>
          </cell>
          <cell r="AQ277">
            <v>38.1</v>
          </cell>
          <cell r="AR277" t="str">
            <v>φ(mm)</v>
          </cell>
          <cell r="AS277" t="str">
            <v>冷媒配管１(液)</v>
          </cell>
          <cell r="AT277">
            <v>15.88</v>
          </cell>
          <cell r="AU277" t="str">
            <v>φ(mm)</v>
          </cell>
          <cell r="AV277" t="str">
            <v>製品質量</v>
          </cell>
          <cell r="AW277">
            <v>470</v>
          </cell>
          <cell r="AX277" t="str">
            <v>kg</v>
          </cell>
          <cell r="AY277">
            <v>53.980000000000004</v>
          </cell>
        </row>
        <row r="278">
          <cell r="B278" t="str">
            <v>PUHZ-J100EK</v>
          </cell>
          <cell r="C278" t="str">
            <v>標準価格</v>
          </cell>
          <cell r="D278">
            <v>550000</v>
          </cell>
          <cell r="E278" t="str">
            <v>円</v>
          </cell>
          <cell r="F278" t="str">
            <v>冷房能力</v>
          </cell>
          <cell r="G278">
            <v>9</v>
          </cell>
          <cell r="H278" t="str">
            <v>kW</v>
          </cell>
          <cell r="I278" t="str">
            <v>消費電力(冷房)</v>
          </cell>
          <cell r="J278">
            <v>0</v>
          </cell>
          <cell r="K278" t="str">
            <v>kW</v>
          </cell>
          <cell r="L278" t="str">
            <v>暖房能力</v>
          </cell>
          <cell r="M278">
            <v>11.2</v>
          </cell>
          <cell r="N278" t="str">
            <v>kW</v>
          </cell>
          <cell r="O278" t="str">
            <v>消費電力(暖房)</v>
          </cell>
          <cell r="P278">
            <v>0</v>
          </cell>
          <cell r="Q278" t="str">
            <v>kW</v>
          </cell>
          <cell r="R278" t="str">
            <v>電源</v>
          </cell>
          <cell r="S278" t="str">
            <v>三相</v>
          </cell>
          <cell r="T278" t="str">
            <v>φ</v>
          </cell>
          <cell r="U278" t="str">
            <v>電圧</v>
          </cell>
          <cell r="V278">
            <v>200</v>
          </cell>
          <cell r="W278" t="str">
            <v>V</v>
          </cell>
          <cell r="X278" t="str">
            <v>外形寸法　高さ</v>
          </cell>
          <cell r="Y278">
            <v>1258</v>
          </cell>
          <cell r="Z278" t="str">
            <v>mm</v>
          </cell>
          <cell r="AA278" t="str">
            <v>外形寸法　幅</v>
          </cell>
          <cell r="AB278">
            <v>870</v>
          </cell>
          <cell r="AC278" t="str">
            <v>mm</v>
          </cell>
          <cell r="AD278" t="str">
            <v>外形寸法　奥行</v>
          </cell>
          <cell r="AE278">
            <v>375</v>
          </cell>
          <cell r="AF278" t="str">
            <v>mm</v>
          </cell>
          <cell r="AG278" t="str">
            <v>圧縮機出力</v>
          </cell>
          <cell r="AH278">
            <v>2.5499999999999998</v>
          </cell>
          <cell r="AI278" t="str">
            <v>kW</v>
          </cell>
          <cell r="AJ278" t="str">
            <v>風量</v>
          </cell>
          <cell r="AK278">
            <v>95</v>
          </cell>
          <cell r="AL278" t="str">
            <v>m3/min</v>
          </cell>
          <cell r="AM278" t="str">
            <v>送風機出力</v>
          </cell>
          <cell r="AN278" t="str">
            <v>0.065×2</v>
          </cell>
          <cell r="AO278" t="str">
            <v>kW</v>
          </cell>
          <cell r="AP278" t="str">
            <v>冷媒配管１(ガス)</v>
          </cell>
          <cell r="AQ278">
            <v>19.05</v>
          </cell>
          <cell r="AR278" t="str">
            <v>φ(mm)</v>
          </cell>
          <cell r="AS278" t="str">
            <v>冷媒配管１(液)</v>
          </cell>
          <cell r="AT278">
            <v>12.7</v>
          </cell>
          <cell r="AU278" t="str">
            <v>φ(mm)</v>
          </cell>
          <cell r="AV278" t="str">
            <v>製品質量</v>
          </cell>
          <cell r="AW278">
            <v>103</v>
          </cell>
          <cell r="AX278" t="str">
            <v>kg</v>
          </cell>
          <cell r="AY278">
            <v>31.75</v>
          </cell>
        </row>
        <row r="279">
          <cell r="B279" t="str">
            <v>PUHZ-J112EK</v>
          </cell>
          <cell r="C279" t="str">
            <v>標準価格</v>
          </cell>
          <cell r="D279">
            <v>595000</v>
          </cell>
          <cell r="E279" t="str">
            <v>円</v>
          </cell>
          <cell r="F279" t="str">
            <v>冷房能力</v>
          </cell>
          <cell r="G279">
            <v>10</v>
          </cell>
          <cell r="H279" t="str">
            <v>kW</v>
          </cell>
          <cell r="I279" t="str">
            <v>消費電力(冷房)</v>
          </cell>
          <cell r="J279">
            <v>0</v>
          </cell>
          <cell r="K279" t="str">
            <v>kW</v>
          </cell>
          <cell r="L279" t="str">
            <v>暖房能力</v>
          </cell>
          <cell r="M279">
            <v>12.5</v>
          </cell>
          <cell r="N279" t="str">
            <v>kW</v>
          </cell>
          <cell r="O279" t="str">
            <v>消費電力(暖房)</v>
          </cell>
          <cell r="P279">
            <v>0</v>
          </cell>
          <cell r="Q279" t="str">
            <v>kW</v>
          </cell>
          <cell r="R279" t="str">
            <v>電源</v>
          </cell>
          <cell r="S279" t="str">
            <v>三相</v>
          </cell>
          <cell r="T279" t="str">
            <v>φ</v>
          </cell>
          <cell r="U279" t="str">
            <v>電圧</v>
          </cell>
          <cell r="V279">
            <v>200</v>
          </cell>
          <cell r="W279" t="str">
            <v>V</v>
          </cell>
          <cell r="X279" t="str">
            <v>外形寸法　高さ</v>
          </cell>
          <cell r="Y279">
            <v>1258</v>
          </cell>
          <cell r="Z279" t="str">
            <v>mm</v>
          </cell>
          <cell r="AA279" t="str">
            <v>外形寸法　幅</v>
          </cell>
          <cell r="AB279">
            <v>870</v>
          </cell>
          <cell r="AC279" t="str">
            <v>mm</v>
          </cell>
          <cell r="AD279" t="str">
            <v>外形寸法　奥行</v>
          </cell>
          <cell r="AE279">
            <v>375</v>
          </cell>
          <cell r="AF279" t="str">
            <v>mm</v>
          </cell>
          <cell r="AG279" t="str">
            <v>圧縮機出力</v>
          </cell>
          <cell r="AH279">
            <v>2.7</v>
          </cell>
          <cell r="AI279" t="str">
            <v>kW</v>
          </cell>
          <cell r="AJ279" t="str">
            <v>風量</v>
          </cell>
          <cell r="AK279">
            <v>95</v>
          </cell>
          <cell r="AL279" t="str">
            <v>m3/min</v>
          </cell>
          <cell r="AM279" t="str">
            <v>送風機出力</v>
          </cell>
          <cell r="AN279" t="str">
            <v>0.065×2</v>
          </cell>
          <cell r="AO279" t="str">
            <v>kW</v>
          </cell>
          <cell r="AP279" t="str">
            <v>冷媒配管１(ガス)</v>
          </cell>
          <cell r="AQ279">
            <v>19.05</v>
          </cell>
          <cell r="AR279" t="str">
            <v>φ(mm)</v>
          </cell>
          <cell r="AS279" t="str">
            <v>冷媒配管１(液)</v>
          </cell>
          <cell r="AT279">
            <v>12.7</v>
          </cell>
          <cell r="AU279" t="str">
            <v>φ(mm)</v>
          </cell>
          <cell r="AV279" t="str">
            <v>製品質量</v>
          </cell>
          <cell r="AW279">
            <v>103</v>
          </cell>
          <cell r="AX279" t="str">
            <v>kg</v>
          </cell>
          <cell r="AY279">
            <v>31.75</v>
          </cell>
        </row>
        <row r="280">
          <cell r="B280" t="str">
            <v>PUHZ-J125EK</v>
          </cell>
          <cell r="C280" t="str">
            <v>標準価格</v>
          </cell>
          <cell r="D280">
            <v>650000</v>
          </cell>
          <cell r="E280" t="str">
            <v>円</v>
          </cell>
          <cell r="F280" t="str">
            <v>冷房能力</v>
          </cell>
          <cell r="G280">
            <v>11.2</v>
          </cell>
          <cell r="H280" t="str">
            <v>kW</v>
          </cell>
          <cell r="I280" t="str">
            <v>消費電力(冷房)</v>
          </cell>
          <cell r="J280">
            <v>0</v>
          </cell>
          <cell r="K280" t="str">
            <v>kW</v>
          </cell>
          <cell r="L280" t="str">
            <v>暖房能力</v>
          </cell>
          <cell r="M280">
            <v>14</v>
          </cell>
          <cell r="N280" t="str">
            <v>kW</v>
          </cell>
          <cell r="O280" t="str">
            <v>消費電力(暖房)</v>
          </cell>
          <cell r="P280">
            <v>0</v>
          </cell>
          <cell r="Q280" t="str">
            <v>kW</v>
          </cell>
          <cell r="R280" t="str">
            <v>電源</v>
          </cell>
          <cell r="S280" t="str">
            <v>三相</v>
          </cell>
          <cell r="T280" t="str">
            <v>φ</v>
          </cell>
          <cell r="U280" t="str">
            <v>電圧</v>
          </cell>
          <cell r="V280">
            <v>200</v>
          </cell>
          <cell r="W280" t="str">
            <v>V</v>
          </cell>
          <cell r="X280" t="str">
            <v>外形寸法　高さ</v>
          </cell>
          <cell r="Y280">
            <v>1258</v>
          </cell>
          <cell r="Z280" t="str">
            <v>mm</v>
          </cell>
          <cell r="AA280" t="str">
            <v>外形寸法　幅</v>
          </cell>
          <cell r="AB280">
            <v>970</v>
          </cell>
          <cell r="AC280" t="str">
            <v>mm</v>
          </cell>
          <cell r="AD280" t="str">
            <v>外形寸法　奥行</v>
          </cell>
          <cell r="AE280">
            <v>375</v>
          </cell>
          <cell r="AF280" t="str">
            <v>mm</v>
          </cell>
          <cell r="AG280" t="str">
            <v>圧縮機出力</v>
          </cell>
          <cell r="AH280">
            <v>3.1</v>
          </cell>
          <cell r="AI280" t="str">
            <v>kW</v>
          </cell>
          <cell r="AJ280" t="str">
            <v>風量</v>
          </cell>
          <cell r="AK280">
            <v>100</v>
          </cell>
          <cell r="AL280" t="str">
            <v>m3/min</v>
          </cell>
          <cell r="AM280" t="str">
            <v>送風機出力</v>
          </cell>
          <cell r="AN280" t="str">
            <v>0.085×2</v>
          </cell>
          <cell r="AO280" t="str">
            <v>kW</v>
          </cell>
          <cell r="AP280" t="str">
            <v>冷媒配管１(ガス)</v>
          </cell>
          <cell r="AQ280">
            <v>19.05</v>
          </cell>
          <cell r="AR280" t="str">
            <v>φ(mm)</v>
          </cell>
          <cell r="AS280" t="str">
            <v>冷媒配管１(液)</v>
          </cell>
          <cell r="AT280">
            <v>12.7</v>
          </cell>
          <cell r="AU280" t="str">
            <v>φ(mm)</v>
          </cell>
          <cell r="AV280" t="str">
            <v>製品質量</v>
          </cell>
          <cell r="AW280">
            <v>125</v>
          </cell>
          <cell r="AX280" t="str">
            <v>kg</v>
          </cell>
          <cell r="AY280">
            <v>31.75</v>
          </cell>
        </row>
        <row r="281">
          <cell r="B281" t="str">
            <v>PUHZ-J140EK</v>
          </cell>
          <cell r="C281" t="str">
            <v>標準価格</v>
          </cell>
          <cell r="D281">
            <v>705000</v>
          </cell>
          <cell r="E281" t="str">
            <v>円</v>
          </cell>
          <cell r="F281" t="str">
            <v>冷房能力</v>
          </cell>
          <cell r="G281">
            <v>12.5</v>
          </cell>
          <cell r="H281" t="str">
            <v>kW</v>
          </cell>
          <cell r="I281" t="str">
            <v>消費電力(冷房)</v>
          </cell>
          <cell r="J281">
            <v>0</v>
          </cell>
          <cell r="K281" t="str">
            <v>kW</v>
          </cell>
          <cell r="L281" t="str">
            <v>暖房能力</v>
          </cell>
          <cell r="M281">
            <v>16</v>
          </cell>
          <cell r="N281" t="str">
            <v>kW</v>
          </cell>
          <cell r="O281" t="str">
            <v>消費電力(暖房)</v>
          </cell>
          <cell r="P281">
            <v>0</v>
          </cell>
          <cell r="Q281" t="str">
            <v>kW</v>
          </cell>
          <cell r="R281" t="str">
            <v>電源</v>
          </cell>
          <cell r="S281" t="str">
            <v>三相</v>
          </cell>
          <cell r="T281" t="str">
            <v>φ</v>
          </cell>
          <cell r="U281" t="str">
            <v>電圧</v>
          </cell>
          <cell r="V281">
            <v>200</v>
          </cell>
          <cell r="W281" t="str">
            <v>V</v>
          </cell>
          <cell r="X281" t="str">
            <v>外形寸法　高さ</v>
          </cell>
          <cell r="Y281">
            <v>1258</v>
          </cell>
          <cell r="Z281" t="str">
            <v>mm</v>
          </cell>
          <cell r="AA281" t="str">
            <v>外形寸法　幅</v>
          </cell>
          <cell r="AB281">
            <v>970</v>
          </cell>
          <cell r="AC281" t="str">
            <v>mm</v>
          </cell>
          <cell r="AD281" t="str">
            <v>外形寸法　奥行</v>
          </cell>
          <cell r="AE281">
            <v>375</v>
          </cell>
          <cell r="AF281" t="str">
            <v>mm</v>
          </cell>
          <cell r="AG281" t="str">
            <v>圧縮機出力</v>
          </cell>
          <cell r="AH281">
            <v>3.5</v>
          </cell>
          <cell r="AI281" t="str">
            <v>kW</v>
          </cell>
          <cell r="AJ281" t="str">
            <v>風量</v>
          </cell>
          <cell r="AK281">
            <v>100</v>
          </cell>
          <cell r="AL281" t="str">
            <v>m3/min</v>
          </cell>
          <cell r="AM281" t="str">
            <v>送風機出力</v>
          </cell>
          <cell r="AN281" t="str">
            <v>0.085×2</v>
          </cell>
          <cell r="AO281" t="str">
            <v>kW</v>
          </cell>
          <cell r="AP281" t="str">
            <v>冷媒配管１(ガス)</v>
          </cell>
          <cell r="AQ281">
            <v>19.05</v>
          </cell>
          <cell r="AR281" t="str">
            <v>φ(mm)</v>
          </cell>
          <cell r="AS281" t="str">
            <v>冷媒配管１(液)</v>
          </cell>
          <cell r="AT281">
            <v>12.7</v>
          </cell>
          <cell r="AU281" t="str">
            <v>φ(mm)</v>
          </cell>
          <cell r="AV281" t="str">
            <v>製品質量</v>
          </cell>
          <cell r="AW281">
            <v>125</v>
          </cell>
          <cell r="AX281" t="str">
            <v>kg</v>
          </cell>
          <cell r="AY281">
            <v>31.75</v>
          </cell>
        </row>
        <row r="282">
          <cell r="B282" t="str">
            <v>PUHZ-J160EK</v>
          </cell>
          <cell r="C282" t="str">
            <v>標準価格</v>
          </cell>
          <cell r="D282">
            <v>775000</v>
          </cell>
          <cell r="E282" t="str">
            <v>円</v>
          </cell>
          <cell r="F282" t="str">
            <v>冷房能力</v>
          </cell>
          <cell r="G282">
            <v>14</v>
          </cell>
          <cell r="H282" t="str">
            <v>kW</v>
          </cell>
          <cell r="I282" t="str">
            <v>消費電力(冷房)</v>
          </cell>
          <cell r="J282">
            <v>0</v>
          </cell>
          <cell r="K282" t="str">
            <v>kW</v>
          </cell>
          <cell r="L282" t="str">
            <v>暖房能力</v>
          </cell>
          <cell r="M282">
            <v>17</v>
          </cell>
          <cell r="N282" t="str">
            <v>kW</v>
          </cell>
          <cell r="O282" t="str">
            <v>消費電力(暖房)</v>
          </cell>
          <cell r="P282">
            <v>0</v>
          </cell>
          <cell r="Q282" t="str">
            <v>kW</v>
          </cell>
          <cell r="R282" t="str">
            <v>電源</v>
          </cell>
          <cell r="S282" t="str">
            <v>三相</v>
          </cell>
          <cell r="T282" t="str">
            <v>φ</v>
          </cell>
          <cell r="U282" t="str">
            <v>電圧</v>
          </cell>
          <cell r="V282">
            <v>200</v>
          </cell>
          <cell r="W282" t="str">
            <v>V</v>
          </cell>
          <cell r="X282" t="str">
            <v>外形寸法　高さ</v>
          </cell>
          <cell r="Y282">
            <v>1258</v>
          </cell>
          <cell r="Z282" t="str">
            <v>mm</v>
          </cell>
          <cell r="AA282" t="str">
            <v>外形寸法　幅</v>
          </cell>
          <cell r="AB282">
            <v>970</v>
          </cell>
          <cell r="AC282" t="str">
            <v>mm</v>
          </cell>
          <cell r="AD282" t="str">
            <v>外形寸法　奥行</v>
          </cell>
          <cell r="AE282">
            <v>375</v>
          </cell>
          <cell r="AF282" t="str">
            <v>mm</v>
          </cell>
          <cell r="AG282" t="str">
            <v>圧縮機出力</v>
          </cell>
          <cell r="AH282">
            <v>4.0999999999999996</v>
          </cell>
          <cell r="AI282" t="str">
            <v>kW</v>
          </cell>
          <cell r="AJ282" t="str">
            <v>風量</v>
          </cell>
          <cell r="AK282">
            <v>105</v>
          </cell>
          <cell r="AL282" t="str">
            <v>m3/min</v>
          </cell>
          <cell r="AM282" t="str">
            <v>送風機出力</v>
          </cell>
          <cell r="AN282" t="str">
            <v>0.09×2</v>
          </cell>
          <cell r="AO282" t="str">
            <v>kW</v>
          </cell>
          <cell r="AP282" t="str">
            <v>冷媒配管１(ガス)</v>
          </cell>
          <cell r="AQ282">
            <v>19.05</v>
          </cell>
          <cell r="AR282" t="str">
            <v>φ(mm)</v>
          </cell>
          <cell r="AS282" t="str">
            <v>冷媒配管１(液)</v>
          </cell>
          <cell r="AT282">
            <v>12.7</v>
          </cell>
          <cell r="AU282" t="str">
            <v>φ(mm)</v>
          </cell>
          <cell r="AV282" t="str">
            <v>製品質量</v>
          </cell>
          <cell r="AW282">
            <v>127</v>
          </cell>
          <cell r="AX282" t="str">
            <v>kg</v>
          </cell>
          <cell r="AY282">
            <v>31.75</v>
          </cell>
        </row>
        <row r="283">
          <cell r="B283" t="str">
            <v>PUHZ-J45GA</v>
          </cell>
          <cell r="C283" t="str">
            <v>標準価格</v>
          </cell>
          <cell r="D283">
            <v>315000</v>
          </cell>
          <cell r="E283" t="str">
            <v>円</v>
          </cell>
          <cell r="F283" t="str">
            <v>冷房能力</v>
          </cell>
          <cell r="G283">
            <v>4.5</v>
          </cell>
          <cell r="H283" t="str">
            <v>kW</v>
          </cell>
          <cell r="I283" t="str">
            <v>消費電力(冷房)</v>
          </cell>
          <cell r="K283" t="str">
            <v>kW</v>
          </cell>
          <cell r="L283" t="str">
            <v>暖房能力</v>
          </cell>
          <cell r="M283">
            <v>5</v>
          </cell>
          <cell r="N283" t="str">
            <v>kW</v>
          </cell>
          <cell r="O283" t="str">
            <v>消費電力(暖房)</v>
          </cell>
          <cell r="Q283" t="str">
            <v>kW</v>
          </cell>
          <cell r="R283" t="str">
            <v>電源</v>
          </cell>
          <cell r="S283" t="str">
            <v>三相</v>
          </cell>
          <cell r="T283" t="str">
            <v>φ</v>
          </cell>
          <cell r="U283" t="str">
            <v>電圧</v>
          </cell>
          <cell r="V283">
            <v>200</v>
          </cell>
          <cell r="W283" t="str">
            <v>V</v>
          </cell>
          <cell r="X283" t="str">
            <v>外形寸法　高さ</v>
          </cell>
          <cell r="Y283">
            <v>650</v>
          </cell>
          <cell r="Z283" t="str">
            <v>mm</v>
          </cell>
          <cell r="AA283" t="str">
            <v>外形寸法　幅</v>
          </cell>
          <cell r="AB283">
            <v>900</v>
          </cell>
          <cell r="AC283" t="str">
            <v>mm</v>
          </cell>
          <cell r="AD283" t="str">
            <v>外形寸法　奥行</v>
          </cell>
          <cell r="AE283">
            <v>350</v>
          </cell>
          <cell r="AF283" t="str">
            <v>mm</v>
          </cell>
          <cell r="AG283" t="str">
            <v>圧縮機出力</v>
          </cell>
          <cell r="AH283">
            <v>1.4</v>
          </cell>
          <cell r="AI283" t="str">
            <v>kW</v>
          </cell>
          <cell r="AJ283" t="str">
            <v>風量</v>
          </cell>
          <cell r="AK283">
            <v>45</v>
          </cell>
          <cell r="AL283" t="str">
            <v>m3/min</v>
          </cell>
          <cell r="AM283" t="str">
            <v>送風機出力</v>
          </cell>
          <cell r="AN283">
            <v>0.06</v>
          </cell>
          <cell r="AO283" t="str">
            <v>kW</v>
          </cell>
          <cell r="AP283" t="str">
            <v>冷媒配管１(ガス)</v>
          </cell>
          <cell r="AQ283">
            <v>12.7</v>
          </cell>
          <cell r="AR283" t="str">
            <v>φ(mm)</v>
          </cell>
          <cell r="AS283" t="str">
            <v>冷媒配管１(液)</v>
          </cell>
          <cell r="AT283">
            <v>6.35</v>
          </cell>
          <cell r="AU283" t="str">
            <v>φ(mm)</v>
          </cell>
          <cell r="AV283" t="str">
            <v>製品質量</v>
          </cell>
          <cell r="AW283">
            <v>54</v>
          </cell>
          <cell r="AX283" t="str">
            <v>kg</v>
          </cell>
          <cell r="AY283">
            <v>19.049999999999997</v>
          </cell>
        </row>
        <row r="284">
          <cell r="B284" t="str">
            <v>PUHZ-J45SGA</v>
          </cell>
          <cell r="C284" t="str">
            <v>標準価格</v>
          </cell>
          <cell r="D284">
            <v>315000</v>
          </cell>
          <cell r="E284" t="str">
            <v>円</v>
          </cell>
          <cell r="F284" t="str">
            <v>冷房能力</v>
          </cell>
          <cell r="G284">
            <v>4.5</v>
          </cell>
          <cell r="H284" t="str">
            <v>kW</v>
          </cell>
          <cell r="I284" t="str">
            <v>消費電力(冷房)</v>
          </cell>
          <cell r="K284" t="str">
            <v>kW</v>
          </cell>
          <cell r="L284" t="str">
            <v>暖房能力</v>
          </cell>
          <cell r="M284">
            <v>5</v>
          </cell>
          <cell r="N284" t="str">
            <v>kW</v>
          </cell>
          <cell r="O284" t="str">
            <v>消費電力(暖房)</v>
          </cell>
          <cell r="Q284" t="str">
            <v>kW</v>
          </cell>
          <cell r="R284" t="str">
            <v>電源</v>
          </cell>
          <cell r="S284" t="str">
            <v>単相</v>
          </cell>
          <cell r="T284" t="str">
            <v>φ</v>
          </cell>
          <cell r="U284" t="str">
            <v>電圧</v>
          </cell>
          <cell r="V284">
            <v>200</v>
          </cell>
          <cell r="W284" t="str">
            <v>V</v>
          </cell>
          <cell r="X284" t="str">
            <v>外形寸法　高さ</v>
          </cell>
          <cell r="Y284">
            <v>650</v>
          </cell>
          <cell r="Z284" t="str">
            <v>mm</v>
          </cell>
          <cell r="AA284" t="str">
            <v>外形寸法　幅</v>
          </cell>
          <cell r="AB284">
            <v>900</v>
          </cell>
          <cell r="AC284" t="str">
            <v>mm</v>
          </cell>
          <cell r="AD284" t="str">
            <v>外形寸法　奥行</v>
          </cell>
          <cell r="AE284">
            <v>350</v>
          </cell>
          <cell r="AF284" t="str">
            <v>mm</v>
          </cell>
          <cell r="AG284" t="str">
            <v>圧縮機出力</v>
          </cell>
          <cell r="AH284">
            <v>1.4</v>
          </cell>
          <cell r="AI284" t="str">
            <v>kW</v>
          </cell>
          <cell r="AJ284" t="str">
            <v>風量</v>
          </cell>
          <cell r="AK284">
            <v>45</v>
          </cell>
          <cell r="AL284" t="str">
            <v>m3/min</v>
          </cell>
          <cell r="AM284" t="str">
            <v>送風機出力</v>
          </cell>
          <cell r="AN284">
            <v>0.06</v>
          </cell>
          <cell r="AO284" t="str">
            <v>kW</v>
          </cell>
          <cell r="AP284" t="str">
            <v>冷媒配管１(ガス)</v>
          </cell>
          <cell r="AQ284">
            <v>12.7</v>
          </cell>
          <cell r="AR284" t="str">
            <v>φ(mm)</v>
          </cell>
          <cell r="AS284" t="str">
            <v>冷媒配管１(液)</v>
          </cell>
          <cell r="AT284">
            <v>6.35</v>
          </cell>
          <cell r="AU284" t="str">
            <v>φ(mm)</v>
          </cell>
          <cell r="AV284" t="str">
            <v>製品質量</v>
          </cell>
          <cell r="AW284">
            <v>54</v>
          </cell>
          <cell r="AX284" t="str">
            <v>kg</v>
          </cell>
          <cell r="AY284">
            <v>19.049999999999997</v>
          </cell>
        </row>
        <row r="285">
          <cell r="B285" t="str">
            <v>PUHZ-J56EK</v>
          </cell>
          <cell r="C285" t="str">
            <v>標準価格</v>
          </cell>
          <cell r="D285">
            <v>380000</v>
          </cell>
          <cell r="E285" t="str">
            <v>円</v>
          </cell>
          <cell r="F285" t="str">
            <v>冷房能力</v>
          </cell>
          <cell r="G285">
            <v>5</v>
          </cell>
          <cell r="H285" t="str">
            <v>kW</v>
          </cell>
          <cell r="I285" t="str">
            <v>消費電力(冷房)</v>
          </cell>
          <cell r="J285">
            <v>0</v>
          </cell>
          <cell r="K285" t="str">
            <v>kW</v>
          </cell>
          <cell r="L285" t="str">
            <v>暖房能力</v>
          </cell>
          <cell r="M285">
            <v>6.3</v>
          </cell>
          <cell r="N285" t="str">
            <v>kW</v>
          </cell>
          <cell r="O285" t="str">
            <v>消費電力(暖房)</v>
          </cell>
          <cell r="P285">
            <v>0</v>
          </cell>
          <cell r="Q285" t="str">
            <v>kW</v>
          </cell>
          <cell r="R285" t="str">
            <v>電源</v>
          </cell>
          <cell r="S285" t="str">
            <v>三相</v>
          </cell>
          <cell r="T285" t="str">
            <v>φ</v>
          </cell>
          <cell r="U285" t="str">
            <v>電圧</v>
          </cell>
          <cell r="V285">
            <v>200</v>
          </cell>
          <cell r="W285" t="str">
            <v>V</v>
          </cell>
          <cell r="X285" t="str">
            <v>外形寸法　高さ</v>
          </cell>
          <cell r="Y285">
            <v>850</v>
          </cell>
          <cell r="Z285" t="str">
            <v>mm</v>
          </cell>
          <cell r="AA285" t="str">
            <v>外形寸法　幅</v>
          </cell>
          <cell r="AB285">
            <v>870</v>
          </cell>
          <cell r="AC285" t="str">
            <v>mm</v>
          </cell>
          <cell r="AD285" t="str">
            <v>外形寸法　奥行</v>
          </cell>
          <cell r="AE285">
            <v>375</v>
          </cell>
          <cell r="AF285" t="str">
            <v>mm</v>
          </cell>
          <cell r="AG285" t="str">
            <v>圧縮機出力</v>
          </cell>
          <cell r="AH285">
            <v>1.5</v>
          </cell>
          <cell r="AI285" t="str">
            <v>kW</v>
          </cell>
          <cell r="AJ285" t="str">
            <v>風量</v>
          </cell>
          <cell r="AK285">
            <v>50</v>
          </cell>
          <cell r="AL285" t="str">
            <v>m3/min</v>
          </cell>
          <cell r="AM285" t="str">
            <v>送風機出力</v>
          </cell>
          <cell r="AN285">
            <v>8.5000000000000006E-2</v>
          </cell>
          <cell r="AO285" t="str">
            <v>kW</v>
          </cell>
          <cell r="AP285" t="str">
            <v>冷媒配管１(ガス)</v>
          </cell>
          <cell r="AQ285">
            <v>15.88</v>
          </cell>
          <cell r="AR285" t="str">
            <v>φ(mm)</v>
          </cell>
          <cell r="AS285" t="str">
            <v>冷媒配管１(液)</v>
          </cell>
          <cell r="AT285">
            <v>9.52</v>
          </cell>
          <cell r="AU285" t="str">
            <v>φ(mm)</v>
          </cell>
          <cell r="AV285" t="str">
            <v>製品質量</v>
          </cell>
          <cell r="AW285">
            <v>70</v>
          </cell>
          <cell r="AX285" t="str">
            <v>kg</v>
          </cell>
          <cell r="AY285">
            <v>25.4</v>
          </cell>
        </row>
        <row r="286">
          <cell r="B286" t="str">
            <v>PUHZ-J56GA</v>
          </cell>
          <cell r="C286" t="str">
            <v>標準価格</v>
          </cell>
          <cell r="D286">
            <v>370000</v>
          </cell>
          <cell r="E286" t="str">
            <v>円</v>
          </cell>
          <cell r="F286" t="str">
            <v>冷房能力</v>
          </cell>
          <cell r="G286">
            <v>5.6</v>
          </cell>
          <cell r="H286" t="str">
            <v>kW</v>
          </cell>
          <cell r="I286" t="str">
            <v>消費電力(冷房)</v>
          </cell>
          <cell r="K286" t="str">
            <v>kW</v>
          </cell>
          <cell r="L286" t="str">
            <v>暖房能力</v>
          </cell>
          <cell r="M286">
            <v>6.3</v>
          </cell>
          <cell r="N286" t="str">
            <v>kW</v>
          </cell>
          <cell r="O286" t="str">
            <v>消費電力(暖房)</v>
          </cell>
          <cell r="Q286" t="str">
            <v>kW</v>
          </cell>
          <cell r="R286" t="str">
            <v>電源</v>
          </cell>
          <cell r="S286" t="str">
            <v>三相</v>
          </cell>
          <cell r="T286" t="str">
            <v>φ</v>
          </cell>
          <cell r="U286" t="str">
            <v>電圧</v>
          </cell>
          <cell r="V286">
            <v>200</v>
          </cell>
          <cell r="W286" t="str">
            <v>V</v>
          </cell>
          <cell r="X286" t="str">
            <v>外形寸法　高さ</v>
          </cell>
          <cell r="Y286">
            <v>855</v>
          </cell>
          <cell r="Z286" t="str">
            <v>mm</v>
          </cell>
          <cell r="AA286" t="str">
            <v>外形寸法　幅</v>
          </cell>
          <cell r="AB286">
            <v>800</v>
          </cell>
          <cell r="AC286" t="str">
            <v>mm</v>
          </cell>
          <cell r="AD286" t="str">
            <v>外形寸法　奥行</v>
          </cell>
          <cell r="AE286">
            <v>350</v>
          </cell>
          <cell r="AF286" t="str">
            <v>mm</v>
          </cell>
          <cell r="AG286" t="str">
            <v>圧縮機出力</v>
          </cell>
          <cell r="AH286">
            <v>1.9</v>
          </cell>
          <cell r="AI286" t="str">
            <v>kW</v>
          </cell>
          <cell r="AJ286" t="str">
            <v>風量</v>
          </cell>
          <cell r="AK286">
            <v>50</v>
          </cell>
          <cell r="AL286" t="str">
            <v>m3/min</v>
          </cell>
          <cell r="AM286" t="str">
            <v>送風機出力</v>
          </cell>
          <cell r="AN286">
            <v>0.06</v>
          </cell>
          <cell r="AO286" t="str">
            <v>kW</v>
          </cell>
          <cell r="AP286" t="str">
            <v>冷媒配管１(ガス)</v>
          </cell>
          <cell r="AQ286">
            <v>15.88</v>
          </cell>
          <cell r="AR286" t="str">
            <v>φ(mm)</v>
          </cell>
          <cell r="AS286" t="str">
            <v>冷媒配管１(液)</v>
          </cell>
          <cell r="AT286">
            <v>9.52</v>
          </cell>
          <cell r="AU286" t="str">
            <v>φ(mm)</v>
          </cell>
          <cell r="AV286" t="str">
            <v>製品質量</v>
          </cell>
          <cell r="AW286">
            <v>81</v>
          </cell>
          <cell r="AX286" t="str">
            <v>kg</v>
          </cell>
          <cell r="AY286">
            <v>25.4</v>
          </cell>
        </row>
        <row r="287">
          <cell r="B287" t="str">
            <v>PUHZ-J56SEK</v>
          </cell>
          <cell r="C287" t="str">
            <v>標準価格</v>
          </cell>
          <cell r="D287">
            <v>380000</v>
          </cell>
          <cell r="E287" t="str">
            <v>円</v>
          </cell>
          <cell r="F287" t="str">
            <v>冷房能力</v>
          </cell>
          <cell r="G287">
            <v>5</v>
          </cell>
          <cell r="H287" t="str">
            <v>kW</v>
          </cell>
          <cell r="I287" t="str">
            <v>消費電力(冷房)</v>
          </cell>
          <cell r="J287">
            <v>0</v>
          </cell>
          <cell r="K287" t="str">
            <v>kW</v>
          </cell>
          <cell r="L287" t="str">
            <v>暖房能力</v>
          </cell>
          <cell r="M287">
            <v>6.3</v>
          </cell>
          <cell r="N287" t="str">
            <v>kW</v>
          </cell>
          <cell r="O287" t="str">
            <v>消費電力(暖房)</v>
          </cell>
          <cell r="P287">
            <v>0.8</v>
          </cell>
          <cell r="Q287" t="str">
            <v>kW</v>
          </cell>
          <cell r="R287" t="str">
            <v>電源</v>
          </cell>
          <cell r="S287" t="str">
            <v>単相</v>
          </cell>
          <cell r="T287" t="str">
            <v>φ</v>
          </cell>
          <cell r="U287" t="str">
            <v>電圧</v>
          </cell>
          <cell r="V287">
            <v>200</v>
          </cell>
          <cell r="W287" t="str">
            <v>V</v>
          </cell>
          <cell r="X287" t="str">
            <v>外形寸法　高さ</v>
          </cell>
          <cell r="Y287">
            <v>850</v>
          </cell>
          <cell r="Z287" t="str">
            <v>mm</v>
          </cell>
          <cell r="AA287" t="str">
            <v>外形寸法　幅</v>
          </cell>
          <cell r="AB287">
            <v>870</v>
          </cell>
          <cell r="AC287" t="str">
            <v>mm</v>
          </cell>
          <cell r="AD287" t="str">
            <v>外形寸法　奥行</v>
          </cell>
          <cell r="AE287">
            <v>375</v>
          </cell>
          <cell r="AF287" t="str">
            <v>mm</v>
          </cell>
          <cell r="AG287" t="str">
            <v>圧縮機出力</v>
          </cell>
          <cell r="AH287">
            <v>1.5</v>
          </cell>
          <cell r="AI287" t="str">
            <v>kW</v>
          </cell>
          <cell r="AJ287" t="str">
            <v>風量</v>
          </cell>
          <cell r="AK287">
            <v>50</v>
          </cell>
          <cell r="AL287" t="str">
            <v>m3/min</v>
          </cell>
          <cell r="AM287" t="str">
            <v>送風機出力</v>
          </cell>
          <cell r="AN287">
            <v>8.5000000000000006E-2</v>
          </cell>
          <cell r="AO287" t="str">
            <v>kW</v>
          </cell>
          <cell r="AP287" t="str">
            <v>冷媒配管１(ガス)</v>
          </cell>
          <cell r="AQ287">
            <v>15.88</v>
          </cell>
          <cell r="AR287" t="str">
            <v>φ(mm)</v>
          </cell>
          <cell r="AS287" t="str">
            <v>冷媒配管１(液)</v>
          </cell>
          <cell r="AT287">
            <v>9.52</v>
          </cell>
          <cell r="AU287" t="str">
            <v>φ(mm)</v>
          </cell>
          <cell r="AV287" t="str">
            <v>製品質量</v>
          </cell>
          <cell r="AW287">
            <v>70</v>
          </cell>
          <cell r="AX287" t="str">
            <v>kg</v>
          </cell>
          <cell r="AY287">
            <v>25.4</v>
          </cell>
        </row>
        <row r="288">
          <cell r="B288" t="str">
            <v>PUHZ-J56SGA</v>
          </cell>
          <cell r="C288" t="str">
            <v>標準価格</v>
          </cell>
          <cell r="D288">
            <v>370000</v>
          </cell>
          <cell r="E288" t="str">
            <v>円</v>
          </cell>
          <cell r="F288" t="str">
            <v>冷房能力</v>
          </cell>
          <cell r="G288">
            <v>5.6</v>
          </cell>
          <cell r="H288" t="str">
            <v>kW</v>
          </cell>
          <cell r="I288" t="str">
            <v>消費電力(冷房)</v>
          </cell>
          <cell r="K288" t="str">
            <v>kW</v>
          </cell>
          <cell r="L288" t="str">
            <v>暖房能力</v>
          </cell>
          <cell r="M288">
            <v>6.3</v>
          </cell>
          <cell r="N288" t="str">
            <v>kW</v>
          </cell>
          <cell r="O288" t="str">
            <v>消費電力(暖房)</v>
          </cell>
          <cell r="Q288" t="str">
            <v>kW</v>
          </cell>
          <cell r="R288" t="str">
            <v>電源</v>
          </cell>
          <cell r="S288" t="str">
            <v>単相</v>
          </cell>
          <cell r="T288" t="str">
            <v>φ</v>
          </cell>
          <cell r="U288" t="str">
            <v>電圧</v>
          </cell>
          <cell r="V288">
            <v>200</v>
          </cell>
          <cell r="W288" t="str">
            <v>V</v>
          </cell>
          <cell r="X288" t="str">
            <v>外形寸法　高さ</v>
          </cell>
          <cell r="Y288">
            <v>855</v>
          </cell>
          <cell r="Z288" t="str">
            <v>mm</v>
          </cell>
          <cell r="AA288" t="str">
            <v>外形寸法　幅</v>
          </cell>
          <cell r="AB288">
            <v>800</v>
          </cell>
          <cell r="AC288" t="str">
            <v>mm</v>
          </cell>
          <cell r="AD288" t="str">
            <v>外形寸法　奥行</v>
          </cell>
          <cell r="AE288">
            <v>350</v>
          </cell>
          <cell r="AF288" t="str">
            <v>mm</v>
          </cell>
          <cell r="AG288" t="str">
            <v>圧縮機出力</v>
          </cell>
          <cell r="AH288">
            <v>1.9</v>
          </cell>
          <cell r="AI288" t="str">
            <v>kW</v>
          </cell>
          <cell r="AJ288" t="str">
            <v>風量</v>
          </cell>
          <cell r="AK288">
            <v>50</v>
          </cell>
          <cell r="AL288" t="str">
            <v>m3/min</v>
          </cell>
          <cell r="AM288" t="str">
            <v>送風機出力</v>
          </cell>
          <cell r="AN288">
            <v>0.06</v>
          </cell>
          <cell r="AO288" t="str">
            <v>kW</v>
          </cell>
          <cell r="AP288" t="str">
            <v>冷媒配管１(ガス)</v>
          </cell>
          <cell r="AQ288">
            <v>15.88</v>
          </cell>
          <cell r="AR288" t="str">
            <v>φ(mm)</v>
          </cell>
          <cell r="AS288" t="str">
            <v>冷媒配管１(液)</v>
          </cell>
          <cell r="AT288">
            <v>9.52</v>
          </cell>
          <cell r="AU288" t="str">
            <v>φ(mm)</v>
          </cell>
          <cell r="AV288" t="str">
            <v>製品質量</v>
          </cell>
          <cell r="AW288">
            <v>81</v>
          </cell>
          <cell r="AX288" t="str">
            <v>kg</v>
          </cell>
          <cell r="AY288">
            <v>25.4</v>
          </cell>
        </row>
        <row r="289">
          <cell r="B289" t="str">
            <v>PUHZ-J63EK</v>
          </cell>
          <cell r="C289" t="str">
            <v>標準価格</v>
          </cell>
          <cell r="D289">
            <v>410000</v>
          </cell>
          <cell r="E289" t="str">
            <v>円</v>
          </cell>
          <cell r="F289" t="str">
            <v>冷房能力</v>
          </cell>
          <cell r="G289">
            <v>5.6</v>
          </cell>
          <cell r="H289" t="str">
            <v>kW</v>
          </cell>
          <cell r="I289" t="str">
            <v>消費電力(冷房)</v>
          </cell>
          <cell r="J289">
            <v>0</v>
          </cell>
          <cell r="K289" t="str">
            <v>kW</v>
          </cell>
          <cell r="L289" t="str">
            <v>暖房能力</v>
          </cell>
          <cell r="M289">
            <v>6.7</v>
          </cell>
          <cell r="N289" t="str">
            <v>kW</v>
          </cell>
          <cell r="O289" t="str">
            <v>消費電力(暖房)</v>
          </cell>
          <cell r="P289">
            <v>0</v>
          </cell>
          <cell r="Q289" t="str">
            <v>kW</v>
          </cell>
          <cell r="R289" t="str">
            <v>電源</v>
          </cell>
          <cell r="S289" t="str">
            <v>三相</v>
          </cell>
          <cell r="T289" t="str">
            <v>φ</v>
          </cell>
          <cell r="U289" t="str">
            <v>電圧</v>
          </cell>
          <cell r="V289">
            <v>200</v>
          </cell>
          <cell r="W289" t="str">
            <v>V</v>
          </cell>
          <cell r="X289" t="str">
            <v>外形寸法　高さ</v>
          </cell>
          <cell r="Y289">
            <v>850</v>
          </cell>
          <cell r="Z289" t="str">
            <v>mm</v>
          </cell>
          <cell r="AA289" t="str">
            <v>外形寸法　幅</v>
          </cell>
          <cell r="AB289">
            <v>870</v>
          </cell>
          <cell r="AC289" t="str">
            <v>mm</v>
          </cell>
          <cell r="AD289" t="str">
            <v>外形寸法　奥行</v>
          </cell>
          <cell r="AE289">
            <v>375</v>
          </cell>
          <cell r="AF289" t="str">
            <v>mm</v>
          </cell>
          <cell r="AG289" t="str">
            <v>圧縮機出力</v>
          </cell>
          <cell r="AH289">
            <v>1.7</v>
          </cell>
          <cell r="AI289" t="str">
            <v>kW</v>
          </cell>
          <cell r="AJ289" t="str">
            <v>風量</v>
          </cell>
          <cell r="AK289">
            <v>50</v>
          </cell>
          <cell r="AL289" t="str">
            <v>m3/min</v>
          </cell>
          <cell r="AM289" t="str">
            <v>送風機出力</v>
          </cell>
          <cell r="AN289">
            <v>8.5000000000000006E-2</v>
          </cell>
          <cell r="AO289" t="str">
            <v>kW</v>
          </cell>
          <cell r="AP289" t="str">
            <v>冷媒配管１(ガス)</v>
          </cell>
          <cell r="AQ289">
            <v>15.88</v>
          </cell>
          <cell r="AR289" t="str">
            <v>φ(mm)</v>
          </cell>
          <cell r="AS289" t="str">
            <v>冷媒配管１(液)</v>
          </cell>
          <cell r="AT289">
            <v>9.52</v>
          </cell>
          <cell r="AU289" t="str">
            <v>φ(mm)</v>
          </cell>
          <cell r="AV289" t="str">
            <v>製品質量</v>
          </cell>
          <cell r="AW289">
            <v>70</v>
          </cell>
          <cell r="AX289" t="str">
            <v>kg</v>
          </cell>
          <cell r="AY289">
            <v>25.4</v>
          </cell>
        </row>
        <row r="290">
          <cell r="B290" t="str">
            <v>PUHZ-J63SEK</v>
          </cell>
          <cell r="C290" t="str">
            <v>標準価格</v>
          </cell>
          <cell r="D290">
            <v>410000</v>
          </cell>
          <cell r="E290" t="str">
            <v>円</v>
          </cell>
          <cell r="F290" t="str">
            <v>冷房能力</v>
          </cell>
          <cell r="G290">
            <v>5.6</v>
          </cell>
          <cell r="H290" t="str">
            <v>kW</v>
          </cell>
          <cell r="I290" t="str">
            <v>消費電力(冷房)</v>
          </cell>
          <cell r="J290">
            <v>0</v>
          </cell>
          <cell r="K290" t="str">
            <v>kW</v>
          </cell>
          <cell r="L290" t="str">
            <v>暖房能力</v>
          </cell>
          <cell r="M290">
            <v>6.7</v>
          </cell>
          <cell r="N290" t="str">
            <v>kW</v>
          </cell>
          <cell r="O290" t="str">
            <v>消費電力(暖房)</v>
          </cell>
          <cell r="P290">
            <v>0</v>
          </cell>
          <cell r="Q290" t="str">
            <v>kW</v>
          </cell>
          <cell r="R290" t="str">
            <v>電源</v>
          </cell>
          <cell r="S290" t="str">
            <v>単相</v>
          </cell>
          <cell r="T290" t="str">
            <v>φ</v>
          </cell>
          <cell r="U290" t="str">
            <v>電圧</v>
          </cell>
          <cell r="V290">
            <v>200</v>
          </cell>
          <cell r="W290" t="str">
            <v>V</v>
          </cell>
          <cell r="X290" t="str">
            <v>外形寸法　高さ</v>
          </cell>
          <cell r="Y290">
            <v>850</v>
          </cell>
          <cell r="Z290" t="str">
            <v>mm</v>
          </cell>
          <cell r="AA290" t="str">
            <v>外形寸法　幅</v>
          </cell>
          <cell r="AB290">
            <v>870</v>
          </cell>
          <cell r="AC290" t="str">
            <v>mm</v>
          </cell>
          <cell r="AD290" t="str">
            <v>外形寸法　奥行</v>
          </cell>
          <cell r="AE290">
            <v>375</v>
          </cell>
          <cell r="AF290" t="str">
            <v>mm</v>
          </cell>
          <cell r="AG290" t="str">
            <v>圧縮機出力</v>
          </cell>
          <cell r="AH290">
            <v>1.7</v>
          </cell>
          <cell r="AI290" t="str">
            <v>kW</v>
          </cell>
          <cell r="AJ290" t="str">
            <v>風量</v>
          </cell>
          <cell r="AK290">
            <v>50</v>
          </cell>
          <cell r="AL290" t="str">
            <v>m3/min</v>
          </cell>
          <cell r="AM290" t="str">
            <v>送風機出力</v>
          </cell>
          <cell r="AN290">
            <v>8.5000000000000006E-2</v>
          </cell>
          <cell r="AO290" t="str">
            <v>kW</v>
          </cell>
          <cell r="AP290" t="str">
            <v>冷媒配管１(ガス)</v>
          </cell>
          <cell r="AQ290">
            <v>15.88</v>
          </cell>
          <cell r="AR290" t="str">
            <v>φ(mm)</v>
          </cell>
          <cell r="AS290" t="str">
            <v>冷媒配管１(液)</v>
          </cell>
          <cell r="AT290">
            <v>9.52</v>
          </cell>
          <cell r="AU290" t="str">
            <v>φ(mm)</v>
          </cell>
          <cell r="AV290" t="str">
            <v>製品質量</v>
          </cell>
          <cell r="AW290">
            <v>70</v>
          </cell>
          <cell r="AX290" t="str">
            <v>kg</v>
          </cell>
          <cell r="AY290">
            <v>25.4</v>
          </cell>
        </row>
        <row r="291">
          <cell r="B291" t="str">
            <v>PUHZ-J71GA</v>
          </cell>
          <cell r="C291" t="str">
            <v>標準価格</v>
          </cell>
          <cell r="D291">
            <v>430000</v>
          </cell>
          <cell r="E291" t="str">
            <v>円</v>
          </cell>
          <cell r="F291" t="str">
            <v>冷房能力</v>
          </cell>
          <cell r="G291">
            <v>7.1</v>
          </cell>
          <cell r="H291" t="str">
            <v>kW</v>
          </cell>
          <cell r="I291" t="str">
            <v>消費電力(冷房)</v>
          </cell>
          <cell r="K291" t="str">
            <v>kW</v>
          </cell>
          <cell r="L291" t="str">
            <v>暖房能力</v>
          </cell>
          <cell r="M291">
            <v>8</v>
          </cell>
          <cell r="N291" t="str">
            <v>kW</v>
          </cell>
          <cell r="O291" t="str">
            <v>消費電力(暖房)</v>
          </cell>
          <cell r="Q291" t="str">
            <v>kW</v>
          </cell>
          <cell r="R291" t="str">
            <v>電源</v>
          </cell>
          <cell r="S291" t="str">
            <v>三相</v>
          </cell>
          <cell r="T291" t="str">
            <v>φ</v>
          </cell>
          <cell r="U291" t="str">
            <v>電圧</v>
          </cell>
          <cell r="V291">
            <v>200</v>
          </cell>
          <cell r="W291" t="str">
            <v>V</v>
          </cell>
          <cell r="X291" t="str">
            <v>外形寸法　高さ</v>
          </cell>
          <cell r="Y291">
            <v>855</v>
          </cell>
          <cell r="Z291" t="str">
            <v>mm</v>
          </cell>
          <cell r="AA291" t="str">
            <v>外形寸法　幅</v>
          </cell>
          <cell r="AB291">
            <v>900</v>
          </cell>
          <cell r="AC291" t="str">
            <v>mm</v>
          </cell>
          <cell r="AD291" t="str">
            <v>外形寸法　奥行</v>
          </cell>
          <cell r="AE291">
            <v>350</v>
          </cell>
          <cell r="AF291" t="str">
            <v>mm</v>
          </cell>
          <cell r="AG291" t="str">
            <v>圧縮機出力</v>
          </cell>
          <cell r="AH291">
            <v>2.5</v>
          </cell>
          <cell r="AI291" t="str">
            <v>kW</v>
          </cell>
          <cell r="AJ291" t="str">
            <v>風量</v>
          </cell>
          <cell r="AK291">
            <v>50</v>
          </cell>
          <cell r="AL291" t="str">
            <v>m3/min</v>
          </cell>
          <cell r="AM291" t="str">
            <v>送風機出力</v>
          </cell>
          <cell r="AN291">
            <v>0.06</v>
          </cell>
          <cell r="AO291" t="str">
            <v>kW</v>
          </cell>
          <cell r="AP291" t="str">
            <v>冷媒配管１(ガス)</v>
          </cell>
          <cell r="AQ291">
            <v>15.88</v>
          </cell>
          <cell r="AR291" t="str">
            <v>φ(mm)</v>
          </cell>
          <cell r="AS291" t="str">
            <v>冷媒配管１(液)</v>
          </cell>
          <cell r="AT291">
            <v>9.52</v>
          </cell>
          <cell r="AU291" t="str">
            <v>φ(mm)</v>
          </cell>
          <cell r="AV291" t="str">
            <v>製品質量</v>
          </cell>
          <cell r="AW291">
            <v>81</v>
          </cell>
          <cell r="AX291" t="str">
            <v>kg</v>
          </cell>
          <cell r="AY291">
            <v>25.4</v>
          </cell>
        </row>
        <row r="292">
          <cell r="B292" t="str">
            <v>PUHZ-J80EK</v>
          </cell>
          <cell r="C292" t="str">
            <v>標準価格</v>
          </cell>
          <cell r="D292">
            <v>470000</v>
          </cell>
          <cell r="E292" t="str">
            <v>円</v>
          </cell>
          <cell r="F292" t="str">
            <v>冷房能力</v>
          </cell>
          <cell r="G292">
            <v>7.1</v>
          </cell>
          <cell r="H292" t="str">
            <v>kW</v>
          </cell>
          <cell r="I292" t="str">
            <v>消費電力(冷房)</v>
          </cell>
          <cell r="J292">
            <v>0</v>
          </cell>
          <cell r="K292" t="str">
            <v>kW</v>
          </cell>
          <cell r="L292" t="str">
            <v>暖房能力</v>
          </cell>
          <cell r="M292">
            <v>9</v>
          </cell>
          <cell r="N292" t="str">
            <v>kW</v>
          </cell>
          <cell r="O292" t="str">
            <v>消費電力(暖房)</v>
          </cell>
          <cell r="P292">
            <v>7</v>
          </cell>
          <cell r="Q292" t="str">
            <v>kW</v>
          </cell>
          <cell r="R292" t="str">
            <v>電源</v>
          </cell>
          <cell r="S292" t="str">
            <v>三相</v>
          </cell>
          <cell r="T292" t="str">
            <v>φ</v>
          </cell>
          <cell r="U292" t="str">
            <v>電圧</v>
          </cell>
          <cell r="V292">
            <v>200</v>
          </cell>
          <cell r="W292" t="str">
            <v>V</v>
          </cell>
          <cell r="X292" t="str">
            <v>外形寸法　高さ</v>
          </cell>
          <cell r="Y292">
            <v>1258</v>
          </cell>
          <cell r="Z292" t="str">
            <v>mm</v>
          </cell>
          <cell r="AA292" t="str">
            <v>外形寸法　幅</v>
          </cell>
          <cell r="AB292">
            <v>870</v>
          </cell>
          <cell r="AC292" t="str">
            <v>mm</v>
          </cell>
          <cell r="AD292" t="str">
            <v>外形寸法　奥行</v>
          </cell>
          <cell r="AE292">
            <v>375</v>
          </cell>
          <cell r="AF292" t="str">
            <v>mm</v>
          </cell>
          <cell r="AG292" t="str">
            <v>圧縮機出力</v>
          </cell>
          <cell r="AH292">
            <v>2</v>
          </cell>
          <cell r="AI292" t="str">
            <v>kW</v>
          </cell>
          <cell r="AJ292" t="str">
            <v>風量</v>
          </cell>
          <cell r="AK292">
            <v>95</v>
          </cell>
          <cell r="AL292" t="str">
            <v>m3/min</v>
          </cell>
          <cell r="AM292" t="str">
            <v>送風機出力</v>
          </cell>
          <cell r="AN292" t="str">
            <v>0.065×2</v>
          </cell>
          <cell r="AO292" t="str">
            <v>kW</v>
          </cell>
          <cell r="AP292" t="str">
            <v>冷媒配管１(ガス)</v>
          </cell>
          <cell r="AQ292">
            <v>15.88</v>
          </cell>
          <cell r="AR292" t="str">
            <v>φ(mm)</v>
          </cell>
          <cell r="AS292" t="str">
            <v>冷媒配管１(液)</v>
          </cell>
          <cell r="AT292">
            <v>9.52</v>
          </cell>
          <cell r="AU292" t="str">
            <v>φ(mm)</v>
          </cell>
          <cell r="AV292" t="str">
            <v>製品質量</v>
          </cell>
          <cell r="AW292">
            <v>91</v>
          </cell>
          <cell r="AX292" t="str">
            <v>kg</v>
          </cell>
          <cell r="AY292">
            <v>25.4</v>
          </cell>
        </row>
        <row r="293">
          <cell r="B293" t="str">
            <v>PUHZ-J80SEK</v>
          </cell>
          <cell r="C293" t="str">
            <v>標準価格</v>
          </cell>
          <cell r="D293">
            <v>470000</v>
          </cell>
          <cell r="E293" t="str">
            <v>円</v>
          </cell>
          <cell r="F293" t="str">
            <v>冷房能力</v>
          </cell>
          <cell r="G293">
            <v>7.1</v>
          </cell>
          <cell r="H293" t="str">
            <v>kW</v>
          </cell>
          <cell r="I293" t="str">
            <v>消費電力(冷房)</v>
          </cell>
          <cell r="J293">
            <v>0</v>
          </cell>
          <cell r="K293" t="str">
            <v>kW</v>
          </cell>
          <cell r="L293" t="str">
            <v>暖房能力</v>
          </cell>
          <cell r="M293">
            <v>9</v>
          </cell>
          <cell r="N293" t="str">
            <v>kW</v>
          </cell>
          <cell r="O293" t="str">
            <v>消費電力(暖房)</v>
          </cell>
          <cell r="P293">
            <v>0</v>
          </cell>
          <cell r="Q293" t="str">
            <v>kW</v>
          </cell>
          <cell r="R293" t="str">
            <v>電源</v>
          </cell>
          <cell r="S293" t="str">
            <v>単相</v>
          </cell>
          <cell r="T293" t="str">
            <v>φ</v>
          </cell>
          <cell r="U293" t="str">
            <v>電圧</v>
          </cell>
          <cell r="V293">
            <v>200</v>
          </cell>
          <cell r="W293" t="str">
            <v>V</v>
          </cell>
          <cell r="X293" t="str">
            <v>外形寸法　高さ</v>
          </cell>
          <cell r="Y293">
            <v>1258</v>
          </cell>
          <cell r="Z293" t="str">
            <v>mm</v>
          </cell>
          <cell r="AA293" t="str">
            <v>外形寸法　幅</v>
          </cell>
          <cell r="AB293">
            <v>870</v>
          </cell>
          <cell r="AC293" t="str">
            <v>mm</v>
          </cell>
          <cell r="AD293" t="str">
            <v>外形寸法　奥行</v>
          </cell>
          <cell r="AE293">
            <v>375</v>
          </cell>
          <cell r="AF293" t="str">
            <v>mm</v>
          </cell>
          <cell r="AG293" t="str">
            <v>圧縮機出力</v>
          </cell>
          <cell r="AH293">
            <v>2</v>
          </cell>
          <cell r="AI293" t="str">
            <v>kW</v>
          </cell>
          <cell r="AJ293" t="str">
            <v>風量</v>
          </cell>
          <cell r="AK293">
            <v>95</v>
          </cell>
          <cell r="AL293" t="str">
            <v>m3/min</v>
          </cell>
          <cell r="AM293" t="str">
            <v>送風機出力</v>
          </cell>
          <cell r="AN293" t="str">
            <v>0.065×2</v>
          </cell>
          <cell r="AO293" t="str">
            <v>kW</v>
          </cell>
          <cell r="AP293" t="str">
            <v>冷媒配管１(ガス)</v>
          </cell>
          <cell r="AQ293">
            <v>15.88</v>
          </cell>
          <cell r="AR293" t="str">
            <v>φ(mm)</v>
          </cell>
          <cell r="AS293" t="str">
            <v>冷媒配管１(液)</v>
          </cell>
          <cell r="AT293">
            <v>9.52</v>
          </cell>
          <cell r="AU293" t="str">
            <v>φ(mm)</v>
          </cell>
          <cell r="AV293" t="str">
            <v>製品質量</v>
          </cell>
          <cell r="AW293">
            <v>91</v>
          </cell>
          <cell r="AX293" t="str">
            <v>kg</v>
          </cell>
          <cell r="AY293">
            <v>25.4</v>
          </cell>
        </row>
        <row r="294">
          <cell r="B294" t="str">
            <v>PUHZ-J90EK</v>
          </cell>
          <cell r="C294" t="str">
            <v>標準価格</v>
          </cell>
          <cell r="D294">
            <v>510000</v>
          </cell>
          <cell r="E294" t="str">
            <v>円</v>
          </cell>
          <cell r="F294" t="str">
            <v>冷房能力</v>
          </cell>
          <cell r="G294">
            <v>8</v>
          </cell>
          <cell r="H294" t="str">
            <v>kW</v>
          </cell>
          <cell r="I294" t="str">
            <v>消費電力(冷房)</v>
          </cell>
          <cell r="J294">
            <v>0</v>
          </cell>
          <cell r="K294" t="str">
            <v>kW</v>
          </cell>
          <cell r="L294" t="str">
            <v>暖房能力</v>
          </cell>
          <cell r="M294">
            <v>9.5</v>
          </cell>
          <cell r="N294" t="str">
            <v>kW</v>
          </cell>
          <cell r="O294" t="str">
            <v>消費電力(暖房)</v>
          </cell>
          <cell r="P294">
            <v>0</v>
          </cell>
          <cell r="Q294" t="str">
            <v>kW</v>
          </cell>
          <cell r="R294" t="str">
            <v>電源</v>
          </cell>
          <cell r="S294" t="str">
            <v>三相</v>
          </cell>
          <cell r="T294" t="str">
            <v>φ</v>
          </cell>
          <cell r="U294" t="str">
            <v>電圧</v>
          </cell>
          <cell r="V294">
            <v>200</v>
          </cell>
          <cell r="W294" t="str">
            <v>V</v>
          </cell>
          <cell r="X294" t="str">
            <v>外形寸法　高さ</v>
          </cell>
          <cell r="Y294">
            <v>1258</v>
          </cell>
          <cell r="Z294" t="str">
            <v>mm</v>
          </cell>
          <cell r="AA294" t="str">
            <v>外形寸法　幅</v>
          </cell>
          <cell r="AB294">
            <v>870</v>
          </cell>
          <cell r="AC294" t="str">
            <v>mm</v>
          </cell>
          <cell r="AD294" t="str">
            <v>外形寸法　奥行</v>
          </cell>
          <cell r="AE294">
            <v>375</v>
          </cell>
          <cell r="AF294" t="str">
            <v>mm</v>
          </cell>
          <cell r="AG294" t="str">
            <v>圧縮機出力</v>
          </cell>
          <cell r="AH294">
            <v>2.4</v>
          </cell>
          <cell r="AI294" t="str">
            <v>kW</v>
          </cell>
          <cell r="AJ294" t="str">
            <v>風量</v>
          </cell>
          <cell r="AK294">
            <v>95</v>
          </cell>
          <cell r="AL294" t="str">
            <v>m3/min</v>
          </cell>
          <cell r="AM294" t="str">
            <v>送風機出力</v>
          </cell>
          <cell r="AN294" t="str">
            <v>0.065×2</v>
          </cell>
          <cell r="AO294" t="str">
            <v>kW</v>
          </cell>
          <cell r="AP294" t="str">
            <v>冷媒配管１(ガス)</v>
          </cell>
          <cell r="AQ294">
            <v>15.88</v>
          </cell>
          <cell r="AR294" t="str">
            <v>φ(mm)</v>
          </cell>
          <cell r="AS294" t="str">
            <v>冷媒配管１(液)</v>
          </cell>
          <cell r="AT294">
            <v>9.52</v>
          </cell>
          <cell r="AU294" t="str">
            <v>φ(mm)</v>
          </cell>
          <cell r="AV294" t="str">
            <v>製品質量</v>
          </cell>
          <cell r="AW294">
            <v>93</v>
          </cell>
          <cell r="AX294" t="str">
            <v>kg</v>
          </cell>
          <cell r="AY294">
            <v>25.4</v>
          </cell>
        </row>
        <row r="295">
          <cell r="B295" t="str">
            <v>PUHZ-J90SEK</v>
          </cell>
          <cell r="C295" t="str">
            <v>標準価格</v>
          </cell>
          <cell r="D295">
            <v>510000</v>
          </cell>
          <cell r="E295" t="str">
            <v>円</v>
          </cell>
          <cell r="F295" t="str">
            <v>冷房能力</v>
          </cell>
          <cell r="G295">
            <v>8</v>
          </cell>
          <cell r="H295" t="str">
            <v>kW</v>
          </cell>
          <cell r="I295" t="str">
            <v>消費電力(冷房)</v>
          </cell>
          <cell r="J295">
            <v>0</v>
          </cell>
          <cell r="K295" t="str">
            <v>kW</v>
          </cell>
          <cell r="L295" t="str">
            <v>暖房能力</v>
          </cell>
          <cell r="M295">
            <v>9.5</v>
          </cell>
          <cell r="N295" t="str">
            <v>kW</v>
          </cell>
          <cell r="O295" t="str">
            <v>消費電力(暖房)</v>
          </cell>
          <cell r="P295">
            <v>0</v>
          </cell>
          <cell r="Q295" t="str">
            <v>kW</v>
          </cell>
          <cell r="R295" t="str">
            <v>電源</v>
          </cell>
          <cell r="S295" t="str">
            <v>単相</v>
          </cell>
          <cell r="T295" t="str">
            <v>φ</v>
          </cell>
          <cell r="U295" t="str">
            <v>電圧</v>
          </cell>
          <cell r="V295">
            <v>200</v>
          </cell>
          <cell r="W295" t="str">
            <v>V</v>
          </cell>
          <cell r="X295" t="str">
            <v>外形寸法　高さ</v>
          </cell>
          <cell r="Y295">
            <v>1258</v>
          </cell>
          <cell r="Z295" t="str">
            <v>mm</v>
          </cell>
          <cell r="AA295" t="str">
            <v>外形寸法　幅</v>
          </cell>
          <cell r="AB295">
            <v>870</v>
          </cell>
          <cell r="AC295" t="str">
            <v>mm</v>
          </cell>
          <cell r="AD295" t="str">
            <v>外形寸法　奥行</v>
          </cell>
          <cell r="AE295">
            <v>375</v>
          </cell>
          <cell r="AF295" t="str">
            <v>mm</v>
          </cell>
          <cell r="AG295" t="str">
            <v>圧縮機出力</v>
          </cell>
          <cell r="AH295">
            <v>2.4</v>
          </cell>
          <cell r="AI295" t="str">
            <v>kW</v>
          </cell>
          <cell r="AJ295" t="str">
            <v>風量</v>
          </cell>
          <cell r="AK295">
            <v>95</v>
          </cell>
          <cell r="AL295" t="str">
            <v>m3/min</v>
          </cell>
          <cell r="AM295" t="str">
            <v>送風機出力</v>
          </cell>
          <cell r="AN295" t="str">
            <v>0.065×2</v>
          </cell>
          <cell r="AO295" t="str">
            <v>kW</v>
          </cell>
          <cell r="AP295" t="str">
            <v>冷媒配管１(ガス)</v>
          </cell>
          <cell r="AQ295">
            <v>15.88</v>
          </cell>
          <cell r="AR295" t="str">
            <v>φ(mm)</v>
          </cell>
          <cell r="AS295" t="str">
            <v>冷媒配管１(液)</v>
          </cell>
          <cell r="AT295">
            <v>9.52</v>
          </cell>
          <cell r="AU295" t="str">
            <v>φ(mm)</v>
          </cell>
          <cell r="AV295" t="str">
            <v>製品質量</v>
          </cell>
          <cell r="AW295">
            <v>93</v>
          </cell>
          <cell r="AX295" t="str">
            <v>kg</v>
          </cell>
          <cell r="AY295">
            <v>25.4</v>
          </cell>
        </row>
        <row r="296">
          <cell r="B296" t="str">
            <v>PURM-J1120M</v>
          </cell>
          <cell r="C296" t="str">
            <v>標準価格</v>
          </cell>
          <cell r="D296">
            <v>7400000</v>
          </cell>
          <cell r="E296" t="str">
            <v>円</v>
          </cell>
          <cell r="F296" t="str">
            <v>冷房能力</v>
          </cell>
          <cell r="G296">
            <v>100</v>
          </cell>
          <cell r="H296" t="str">
            <v>kW</v>
          </cell>
          <cell r="I296" t="str">
            <v>消費電力(冷房)</v>
          </cell>
          <cell r="J296">
            <v>34.5</v>
          </cell>
          <cell r="K296" t="str">
            <v>kW</v>
          </cell>
          <cell r="L296" t="str">
            <v>暖房能力</v>
          </cell>
          <cell r="M296">
            <v>106</v>
          </cell>
          <cell r="N296" t="str">
            <v>kW</v>
          </cell>
          <cell r="O296" t="str">
            <v>消費電力(暖房)</v>
          </cell>
          <cell r="P296">
            <v>29</v>
          </cell>
          <cell r="Q296" t="str">
            <v>kW</v>
          </cell>
          <cell r="R296" t="str">
            <v>電源</v>
          </cell>
          <cell r="S296" t="str">
            <v>三相</v>
          </cell>
          <cell r="T296" t="str">
            <v>φ</v>
          </cell>
          <cell r="U296" t="str">
            <v>電圧</v>
          </cell>
          <cell r="V296">
            <v>200</v>
          </cell>
          <cell r="W296" t="str">
            <v>V</v>
          </cell>
          <cell r="X296" t="str">
            <v>外形寸法　高さ</v>
          </cell>
          <cell r="Y296">
            <v>2048</v>
          </cell>
          <cell r="Z296" t="str">
            <v>mm</v>
          </cell>
          <cell r="AA296" t="str">
            <v>外形寸法　幅</v>
          </cell>
          <cell r="AB296">
            <v>2880</v>
          </cell>
          <cell r="AC296" t="str">
            <v>mm</v>
          </cell>
          <cell r="AD296" t="str">
            <v>外形寸法　奥行</v>
          </cell>
          <cell r="AE296">
            <v>1120</v>
          </cell>
          <cell r="AF296" t="str">
            <v>mm</v>
          </cell>
          <cell r="AG296" t="str">
            <v>圧縮機出力</v>
          </cell>
          <cell r="AH296">
            <v>30</v>
          </cell>
          <cell r="AI296" t="str">
            <v>kW</v>
          </cell>
          <cell r="AJ296" t="str">
            <v>風量</v>
          </cell>
          <cell r="AK296">
            <v>630</v>
          </cell>
          <cell r="AL296" t="str">
            <v>m3/min</v>
          </cell>
          <cell r="AM296" t="str">
            <v>送風機出力</v>
          </cell>
          <cell r="AN296" t="str">
            <v>0.7×3</v>
          </cell>
          <cell r="AO296" t="str">
            <v>kW</v>
          </cell>
          <cell r="AP296" t="str">
            <v>冷媒配管１(ガス)</v>
          </cell>
          <cell r="AQ296">
            <v>50.8</v>
          </cell>
          <cell r="AR296" t="str">
            <v>φ(mm)</v>
          </cell>
          <cell r="AS296" t="str">
            <v>冷媒配管１(液)</v>
          </cell>
          <cell r="AT296">
            <v>28.6</v>
          </cell>
          <cell r="AU296" t="str">
            <v>φ(mm)</v>
          </cell>
          <cell r="AV296" t="str">
            <v>製品質量</v>
          </cell>
          <cell r="AW296">
            <v>1300</v>
          </cell>
          <cell r="AX296" t="str">
            <v>kg</v>
          </cell>
          <cell r="AY296">
            <v>79.400000000000006</v>
          </cell>
        </row>
        <row r="297">
          <cell r="B297" t="str">
            <v>PURM-J1400M</v>
          </cell>
          <cell r="C297" t="str">
            <v>標準価格</v>
          </cell>
          <cell r="D297">
            <v>9250000</v>
          </cell>
          <cell r="E297" t="str">
            <v>円</v>
          </cell>
          <cell r="F297" t="str">
            <v>冷房能力</v>
          </cell>
          <cell r="G297">
            <v>125</v>
          </cell>
          <cell r="H297" t="str">
            <v>kW</v>
          </cell>
          <cell r="I297" t="str">
            <v>消費電力(冷房)</v>
          </cell>
          <cell r="J297">
            <v>40.6</v>
          </cell>
          <cell r="K297" t="str">
            <v>kW</v>
          </cell>
          <cell r="L297" t="str">
            <v>暖房能力</v>
          </cell>
          <cell r="M297">
            <v>125</v>
          </cell>
          <cell r="N297" t="str">
            <v>kW</v>
          </cell>
          <cell r="O297" t="str">
            <v>消費電力(暖房)</v>
          </cell>
          <cell r="P297">
            <v>32.799999999999997</v>
          </cell>
          <cell r="Q297" t="str">
            <v>kW</v>
          </cell>
          <cell r="R297" t="str">
            <v>電源</v>
          </cell>
          <cell r="S297" t="str">
            <v>三相</v>
          </cell>
          <cell r="T297" t="str">
            <v>φ</v>
          </cell>
          <cell r="U297" t="str">
            <v>電圧</v>
          </cell>
          <cell r="V297">
            <v>200</v>
          </cell>
          <cell r="W297" t="str">
            <v>V</v>
          </cell>
          <cell r="X297" t="str">
            <v>外形寸法　高さ</v>
          </cell>
          <cell r="Y297">
            <v>2350</v>
          </cell>
          <cell r="Z297" t="str">
            <v>mm</v>
          </cell>
          <cell r="AA297" t="str">
            <v>外形寸法　幅</v>
          </cell>
          <cell r="AB297">
            <v>2450</v>
          </cell>
          <cell r="AC297" t="str">
            <v>mm</v>
          </cell>
          <cell r="AD297" t="str">
            <v>外形寸法　奥行</v>
          </cell>
          <cell r="AE297">
            <v>1995</v>
          </cell>
          <cell r="AF297" t="str">
            <v>mm</v>
          </cell>
          <cell r="AG297" t="str">
            <v>圧縮機出力</v>
          </cell>
          <cell r="AH297">
            <v>37</v>
          </cell>
          <cell r="AI297" t="str">
            <v>kW</v>
          </cell>
          <cell r="AJ297" t="str">
            <v>風量</v>
          </cell>
          <cell r="AK297">
            <v>780</v>
          </cell>
          <cell r="AL297" t="str">
            <v>m3/min</v>
          </cell>
          <cell r="AM297" t="str">
            <v>送風機出力</v>
          </cell>
          <cell r="AN297" t="str">
            <v>0.7×4</v>
          </cell>
          <cell r="AO297" t="str">
            <v>kW</v>
          </cell>
          <cell r="AP297" t="str">
            <v>冷媒配管１(ガス)</v>
          </cell>
          <cell r="AQ297">
            <v>50.8</v>
          </cell>
          <cell r="AR297" t="str">
            <v>φ(mm)</v>
          </cell>
          <cell r="AS297" t="str">
            <v>冷媒配管１(液)</v>
          </cell>
          <cell r="AT297">
            <v>28.6</v>
          </cell>
          <cell r="AU297" t="str">
            <v>φ(mm)</v>
          </cell>
          <cell r="AV297" t="str">
            <v>製品質量</v>
          </cell>
          <cell r="AW297">
            <v>1750</v>
          </cell>
          <cell r="AX297" t="str">
            <v>kg</v>
          </cell>
          <cell r="AY297">
            <v>79.400000000000006</v>
          </cell>
        </row>
        <row r="298">
          <cell r="B298" t="str">
            <v>PURM-J630M</v>
          </cell>
          <cell r="C298" t="str">
            <v>標準価格</v>
          </cell>
          <cell r="D298">
            <v>5200000</v>
          </cell>
          <cell r="E298" t="str">
            <v>円</v>
          </cell>
          <cell r="F298" t="str">
            <v>冷房能力</v>
          </cell>
          <cell r="G298">
            <v>56</v>
          </cell>
          <cell r="H298" t="str">
            <v>kW</v>
          </cell>
          <cell r="I298" t="str">
            <v>消費電力(冷房)</v>
          </cell>
          <cell r="J298">
            <v>19</v>
          </cell>
          <cell r="K298" t="str">
            <v>kW</v>
          </cell>
          <cell r="L298" t="str">
            <v>暖房能力</v>
          </cell>
          <cell r="M298">
            <v>60</v>
          </cell>
          <cell r="N298" t="str">
            <v>kW</v>
          </cell>
          <cell r="O298" t="str">
            <v>消費電力(暖房)</v>
          </cell>
          <cell r="P298">
            <v>15.2</v>
          </cell>
          <cell r="Q298" t="str">
            <v>kW</v>
          </cell>
          <cell r="R298" t="str">
            <v>電源</v>
          </cell>
          <cell r="S298" t="str">
            <v>三相</v>
          </cell>
          <cell r="T298" t="str">
            <v>φ</v>
          </cell>
          <cell r="U298" t="str">
            <v>電圧</v>
          </cell>
          <cell r="V298">
            <v>200</v>
          </cell>
          <cell r="W298" t="str">
            <v>V</v>
          </cell>
          <cell r="X298" t="str">
            <v>外形寸法　高さ</v>
          </cell>
          <cell r="Y298">
            <v>1640</v>
          </cell>
          <cell r="Z298" t="str">
            <v>mm</v>
          </cell>
          <cell r="AA298" t="str">
            <v>外形寸法　幅</v>
          </cell>
          <cell r="AB298">
            <v>2400</v>
          </cell>
          <cell r="AC298" t="str">
            <v>mm</v>
          </cell>
          <cell r="AD298" t="str">
            <v>外形寸法　奥行</v>
          </cell>
          <cell r="AE298">
            <v>1120</v>
          </cell>
          <cell r="AF298" t="str">
            <v>mm</v>
          </cell>
          <cell r="AG298" t="str">
            <v>圧縮機出力</v>
          </cell>
          <cell r="AH298">
            <v>19</v>
          </cell>
          <cell r="AI298" t="str">
            <v>kW</v>
          </cell>
          <cell r="AJ298" t="str">
            <v>風量</v>
          </cell>
          <cell r="AK298">
            <v>425</v>
          </cell>
          <cell r="AL298" t="str">
            <v>m3/min</v>
          </cell>
          <cell r="AM298" t="str">
            <v>送風機出力</v>
          </cell>
          <cell r="AN298" t="str">
            <v>0.7×2</v>
          </cell>
          <cell r="AO298" t="str">
            <v>kW</v>
          </cell>
          <cell r="AP298" t="str">
            <v>冷媒配管１(ガス)</v>
          </cell>
          <cell r="AQ298">
            <v>41.3</v>
          </cell>
          <cell r="AR298" t="str">
            <v>φ(mm)</v>
          </cell>
          <cell r="AS298" t="str">
            <v>冷媒配管１(液)</v>
          </cell>
          <cell r="AT298">
            <v>22.2</v>
          </cell>
          <cell r="AU298" t="str">
            <v>φ(mm)</v>
          </cell>
          <cell r="AV298" t="str">
            <v>製品質量</v>
          </cell>
          <cell r="AW298">
            <v>1100</v>
          </cell>
          <cell r="AX298" t="str">
            <v>kg</v>
          </cell>
          <cell r="AY298">
            <v>63.5</v>
          </cell>
        </row>
        <row r="299">
          <cell r="B299" t="str">
            <v>PURM-J800M</v>
          </cell>
          <cell r="C299" t="str">
            <v>標準価格</v>
          </cell>
          <cell r="D299">
            <v>5760000</v>
          </cell>
          <cell r="E299" t="str">
            <v>円</v>
          </cell>
          <cell r="F299" t="str">
            <v>冷房能力</v>
          </cell>
          <cell r="G299">
            <v>71</v>
          </cell>
          <cell r="H299" t="str">
            <v>kW</v>
          </cell>
          <cell r="I299" t="str">
            <v>消費電力(冷房)</v>
          </cell>
          <cell r="J299">
            <v>23.3</v>
          </cell>
          <cell r="K299" t="str">
            <v>kW</v>
          </cell>
          <cell r="L299" t="str">
            <v>暖房能力</v>
          </cell>
          <cell r="M299">
            <v>75</v>
          </cell>
          <cell r="N299" t="str">
            <v>kW</v>
          </cell>
          <cell r="O299" t="str">
            <v>消費電力(暖房)</v>
          </cell>
          <cell r="P299">
            <v>18.899999999999999</v>
          </cell>
          <cell r="Q299" t="str">
            <v>kW</v>
          </cell>
          <cell r="R299" t="str">
            <v>電源</v>
          </cell>
          <cell r="S299" t="str">
            <v>三相</v>
          </cell>
          <cell r="T299" t="str">
            <v>φ</v>
          </cell>
          <cell r="U299" t="str">
            <v>電圧</v>
          </cell>
          <cell r="V299">
            <v>200</v>
          </cell>
          <cell r="W299" t="str">
            <v>V</v>
          </cell>
          <cell r="X299" t="str">
            <v>外形寸法　高さ</v>
          </cell>
          <cell r="Y299">
            <v>2048</v>
          </cell>
          <cell r="Z299" t="str">
            <v>mm</v>
          </cell>
          <cell r="AA299" t="str">
            <v>外形寸法　幅</v>
          </cell>
          <cell r="AB299">
            <v>2400</v>
          </cell>
          <cell r="AC299" t="str">
            <v>mm</v>
          </cell>
          <cell r="AD299" t="str">
            <v>外形寸法　奥行</v>
          </cell>
          <cell r="AE299">
            <v>1120</v>
          </cell>
          <cell r="AF299" t="str">
            <v>mm</v>
          </cell>
          <cell r="AG299" t="str">
            <v>圧縮機出力</v>
          </cell>
          <cell r="AH299">
            <v>22</v>
          </cell>
          <cell r="AI299" t="str">
            <v>kW</v>
          </cell>
          <cell r="AJ299" t="str">
            <v>風量</v>
          </cell>
          <cell r="AK299">
            <v>410</v>
          </cell>
          <cell r="AL299" t="str">
            <v>m3/min</v>
          </cell>
          <cell r="AM299" t="str">
            <v>送風機出力</v>
          </cell>
          <cell r="AN299" t="str">
            <v>0.7×2</v>
          </cell>
          <cell r="AO299" t="str">
            <v>kW</v>
          </cell>
          <cell r="AP299" t="str">
            <v>冷媒配管１(ガス)</v>
          </cell>
          <cell r="AQ299">
            <v>44.45</v>
          </cell>
          <cell r="AR299" t="str">
            <v>φ(mm)</v>
          </cell>
          <cell r="AS299" t="str">
            <v>冷媒配管１(液)</v>
          </cell>
          <cell r="AT299">
            <v>25.4</v>
          </cell>
          <cell r="AU299" t="str">
            <v>φ(mm)</v>
          </cell>
          <cell r="AV299" t="str">
            <v>製品質量</v>
          </cell>
          <cell r="AW299">
            <v>1100</v>
          </cell>
          <cell r="AX299" t="str">
            <v>kg</v>
          </cell>
          <cell r="AY299">
            <v>69.849999999999994</v>
          </cell>
        </row>
        <row r="300">
          <cell r="B300" t="str">
            <v>PURY-J224M-A</v>
          </cell>
          <cell r="C300" t="str">
            <v>標準価格</v>
          </cell>
          <cell r="D300">
            <v>1820000</v>
          </cell>
          <cell r="E300" t="str">
            <v>円</v>
          </cell>
          <cell r="F300" t="str">
            <v>冷房能力</v>
          </cell>
          <cell r="G300">
            <v>22.4</v>
          </cell>
          <cell r="H300" t="str">
            <v>kW</v>
          </cell>
          <cell r="I300" t="str">
            <v>消費電力(冷房)</v>
          </cell>
          <cell r="J300">
            <v>9.64</v>
          </cell>
          <cell r="K300" t="str">
            <v>kW</v>
          </cell>
          <cell r="L300" t="str">
            <v>暖房能力</v>
          </cell>
          <cell r="M300">
            <v>25</v>
          </cell>
          <cell r="N300" t="str">
            <v>kW</v>
          </cell>
          <cell r="O300" t="str">
            <v>消費電力(暖房)</v>
          </cell>
          <cell r="P300">
            <v>8.3000000000000007</v>
          </cell>
          <cell r="Q300" t="str">
            <v>kW</v>
          </cell>
          <cell r="R300" t="str">
            <v>電源</v>
          </cell>
          <cell r="S300" t="str">
            <v>三相</v>
          </cell>
          <cell r="T300" t="str">
            <v>φ</v>
          </cell>
          <cell r="U300" t="str">
            <v>電圧</v>
          </cell>
          <cell r="V300">
            <v>200</v>
          </cell>
          <cell r="W300" t="str">
            <v>V</v>
          </cell>
          <cell r="X300" t="str">
            <v>外形寸法　高さ</v>
          </cell>
          <cell r="Y300">
            <v>1445</v>
          </cell>
          <cell r="Z300" t="str">
            <v>mm</v>
          </cell>
          <cell r="AA300" t="str">
            <v>外形寸法　幅</v>
          </cell>
          <cell r="AB300">
            <v>990</v>
          </cell>
          <cell r="AC300" t="str">
            <v>mm</v>
          </cell>
          <cell r="AD300" t="str">
            <v>外形寸法　奥行</v>
          </cell>
          <cell r="AE300">
            <v>990</v>
          </cell>
          <cell r="AF300" t="str">
            <v>mm</v>
          </cell>
          <cell r="AG300" t="str">
            <v>圧縮機出力</v>
          </cell>
          <cell r="AH300">
            <v>5.5</v>
          </cell>
          <cell r="AI300" t="str">
            <v>kW</v>
          </cell>
          <cell r="AJ300" t="str">
            <v>風量</v>
          </cell>
          <cell r="AK300">
            <v>150</v>
          </cell>
          <cell r="AL300" t="str">
            <v>m3/min</v>
          </cell>
          <cell r="AM300" t="str">
            <v>送風機出力</v>
          </cell>
          <cell r="AN300">
            <v>0.185</v>
          </cell>
          <cell r="AO300" t="str">
            <v>kW</v>
          </cell>
          <cell r="AP300" t="str">
            <v>冷媒配管１(ガス)</v>
          </cell>
          <cell r="AQ300">
            <v>25.4</v>
          </cell>
          <cell r="AR300" t="str">
            <v>φ(mm)</v>
          </cell>
          <cell r="AS300" t="str">
            <v>冷媒配管１(液)</v>
          </cell>
          <cell r="AT300">
            <v>19.05</v>
          </cell>
          <cell r="AU300" t="str">
            <v>φ(mm)</v>
          </cell>
          <cell r="AV300" t="str">
            <v>製品質量</v>
          </cell>
          <cell r="AW300">
            <v>285</v>
          </cell>
          <cell r="AX300" t="str">
            <v>kg</v>
          </cell>
          <cell r="AY300">
            <v>44.45</v>
          </cell>
        </row>
        <row r="301">
          <cell r="B301" t="str">
            <v>PURY-J224M-A-BS</v>
          </cell>
          <cell r="C301" t="str">
            <v>標準価格</v>
          </cell>
          <cell r="D301">
            <v>2060000</v>
          </cell>
          <cell r="E301" t="str">
            <v>円</v>
          </cell>
          <cell r="F301" t="str">
            <v>冷房能力</v>
          </cell>
          <cell r="G301">
            <v>22.4</v>
          </cell>
          <cell r="H301" t="str">
            <v>kW</v>
          </cell>
          <cell r="I301" t="str">
            <v>消費電力(冷房)</v>
          </cell>
          <cell r="J301">
            <v>9.64</v>
          </cell>
          <cell r="K301" t="str">
            <v>kW</v>
          </cell>
          <cell r="L301" t="str">
            <v>暖房能力</v>
          </cell>
          <cell r="M301">
            <v>25</v>
          </cell>
          <cell r="N301" t="str">
            <v>kW</v>
          </cell>
          <cell r="O301" t="str">
            <v>消費電力(暖房)</v>
          </cell>
          <cell r="P301">
            <v>8.3000000000000007</v>
          </cell>
          <cell r="Q301" t="str">
            <v>kW</v>
          </cell>
          <cell r="R301" t="str">
            <v>電源</v>
          </cell>
          <cell r="S301" t="str">
            <v>三相</v>
          </cell>
          <cell r="T301" t="str">
            <v>φ</v>
          </cell>
          <cell r="U301" t="str">
            <v>電圧</v>
          </cell>
          <cell r="V301">
            <v>200</v>
          </cell>
          <cell r="W301" t="str">
            <v>V</v>
          </cell>
          <cell r="X301" t="str">
            <v>外形寸法　高さ</v>
          </cell>
          <cell r="Y301">
            <v>1445</v>
          </cell>
          <cell r="Z301" t="str">
            <v>mm</v>
          </cell>
          <cell r="AA301" t="str">
            <v>外形寸法　幅</v>
          </cell>
          <cell r="AB301">
            <v>990</v>
          </cell>
          <cell r="AC301" t="str">
            <v>mm</v>
          </cell>
          <cell r="AD301" t="str">
            <v>外形寸法　奥行</v>
          </cell>
          <cell r="AE301">
            <v>990</v>
          </cell>
          <cell r="AF301" t="str">
            <v>mm</v>
          </cell>
          <cell r="AG301" t="str">
            <v>圧縮機出力</v>
          </cell>
          <cell r="AH301">
            <v>5.5</v>
          </cell>
          <cell r="AI301" t="str">
            <v>kW</v>
          </cell>
          <cell r="AJ301" t="str">
            <v>風量</v>
          </cell>
          <cell r="AK301">
            <v>150</v>
          </cell>
          <cell r="AL301" t="str">
            <v>m3/min</v>
          </cell>
          <cell r="AM301" t="str">
            <v>送風機出力</v>
          </cell>
          <cell r="AN301">
            <v>0.185</v>
          </cell>
          <cell r="AO301" t="str">
            <v>kW</v>
          </cell>
          <cell r="AP301" t="str">
            <v>冷媒配管１(ガス)</v>
          </cell>
          <cell r="AQ301">
            <v>25.4</v>
          </cell>
          <cell r="AR301" t="str">
            <v>φ(mm)</v>
          </cell>
          <cell r="AS301" t="str">
            <v>冷媒配管１(液)</v>
          </cell>
          <cell r="AT301">
            <v>19.05</v>
          </cell>
          <cell r="AU301" t="str">
            <v>φ(mm)</v>
          </cell>
          <cell r="AV301" t="str">
            <v>製品質量</v>
          </cell>
          <cell r="AW301">
            <v>285</v>
          </cell>
          <cell r="AX301" t="str">
            <v>kg</v>
          </cell>
          <cell r="AY301">
            <v>44.45</v>
          </cell>
        </row>
        <row r="302">
          <cell r="B302" t="str">
            <v>PURY-J224M-A-BSG</v>
          </cell>
          <cell r="C302" t="str">
            <v>標準価格</v>
          </cell>
          <cell r="D302">
            <v>2130000</v>
          </cell>
          <cell r="E302" t="str">
            <v>円</v>
          </cell>
          <cell r="F302" t="str">
            <v>冷房能力</v>
          </cell>
          <cell r="G302">
            <v>22.4</v>
          </cell>
          <cell r="H302" t="str">
            <v>kW</v>
          </cell>
          <cell r="I302" t="str">
            <v>消費電力(冷房)</v>
          </cell>
          <cell r="J302">
            <v>9.64</v>
          </cell>
          <cell r="K302" t="str">
            <v>kW</v>
          </cell>
          <cell r="L302" t="str">
            <v>暖房能力</v>
          </cell>
          <cell r="M302">
            <v>25</v>
          </cell>
          <cell r="N302" t="str">
            <v>kW</v>
          </cell>
          <cell r="O302" t="str">
            <v>消費電力(暖房)</v>
          </cell>
          <cell r="P302">
            <v>8.3000000000000007</v>
          </cell>
          <cell r="Q302" t="str">
            <v>kW</v>
          </cell>
          <cell r="R302" t="str">
            <v>電源</v>
          </cell>
          <cell r="S302" t="str">
            <v>三相</v>
          </cell>
          <cell r="T302" t="str">
            <v>φ</v>
          </cell>
          <cell r="U302" t="str">
            <v>電圧</v>
          </cell>
          <cell r="V302">
            <v>200</v>
          </cell>
          <cell r="W302" t="str">
            <v>V</v>
          </cell>
          <cell r="X302" t="str">
            <v>外形寸法　高さ</v>
          </cell>
          <cell r="Y302">
            <v>1445</v>
          </cell>
          <cell r="Z302" t="str">
            <v>mm</v>
          </cell>
          <cell r="AA302" t="str">
            <v>外形寸法　幅</v>
          </cell>
          <cell r="AB302">
            <v>990</v>
          </cell>
          <cell r="AC302" t="str">
            <v>mm</v>
          </cell>
          <cell r="AD302" t="str">
            <v>外形寸法　奥行</v>
          </cell>
          <cell r="AE302">
            <v>990</v>
          </cell>
          <cell r="AF302" t="str">
            <v>mm</v>
          </cell>
          <cell r="AG302" t="str">
            <v>圧縮機出力</v>
          </cell>
          <cell r="AH302">
            <v>5.5</v>
          </cell>
          <cell r="AI302" t="str">
            <v>kW</v>
          </cell>
          <cell r="AJ302" t="str">
            <v>風量</v>
          </cell>
          <cell r="AK302">
            <v>150</v>
          </cell>
          <cell r="AL302" t="str">
            <v>m3/min</v>
          </cell>
          <cell r="AM302" t="str">
            <v>送風機出力</v>
          </cell>
          <cell r="AN302">
            <v>0.185</v>
          </cell>
          <cell r="AO302" t="str">
            <v>kW</v>
          </cell>
          <cell r="AP302" t="str">
            <v>冷媒配管１(ガス)</v>
          </cell>
          <cell r="AQ302">
            <v>25.4</v>
          </cell>
          <cell r="AR302" t="str">
            <v>φ(mm)</v>
          </cell>
          <cell r="AS302" t="str">
            <v>冷媒配管１(液)</v>
          </cell>
          <cell r="AT302">
            <v>19.05</v>
          </cell>
          <cell r="AU302" t="str">
            <v>φ(mm)</v>
          </cell>
          <cell r="AV302" t="str">
            <v>製品質量</v>
          </cell>
          <cell r="AW302">
            <v>285</v>
          </cell>
          <cell r="AX302" t="str">
            <v>kg</v>
          </cell>
          <cell r="AY302">
            <v>44.45</v>
          </cell>
        </row>
        <row r="303">
          <cell r="B303" t="str">
            <v>PURY-J280M-A</v>
          </cell>
          <cell r="C303" t="str">
            <v>標準価格</v>
          </cell>
          <cell r="D303">
            <v>2030000</v>
          </cell>
          <cell r="E303" t="str">
            <v>円</v>
          </cell>
          <cell r="F303" t="str">
            <v>冷房能力</v>
          </cell>
          <cell r="G303">
            <v>28</v>
          </cell>
          <cell r="H303" t="str">
            <v>kW</v>
          </cell>
          <cell r="I303" t="str">
            <v>消費電力(冷房)</v>
          </cell>
          <cell r="J303">
            <v>12.3</v>
          </cell>
          <cell r="K303" t="str">
            <v>kW</v>
          </cell>
          <cell r="L303" t="str">
            <v>暖房能力</v>
          </cell>
          <cell r="M303">
            <v>31.5</v>
          </cell>
          <cell r="N303" t="str">
            <v>kW</v>
          </cell>
          <cell r="O303" t="str">
            <v>消費電力(暖房)</v>
          </cell>
          <cell r="P303">
            <v>10.5</v>
          </cell>
          <cell r="Q303" t="str">
            <v>kW</v>
          </cell>
          <cell r="R303" t="str">
            <v>電源</v>
          </cell>
          <cell r="S303" t="str">
            <v>三相</v>
          </cell>
          <cell r="T303" t="str">
            <v>φ</v>
          </cell>
          <cell r="U303" t="str">
            <v>電圧</v>
          </cell>
          <cell r="V303">
            <v>200</v>
          </cell>
          <cell r="W303" t="str">
            <v>V</v>
          </cell>
          <cell r="X303" t="str">
            <v>外形寸法　高さ</v>
          </cell>
          <cell r="Y303">
            <v>1445</v>
          </cell>
          <cell r="Z303" t="str">
            <v>mm</v>
          </cell>
          <cell r="AA303" t="str">
            <v>外形寸法　幅</v>
          </cell>
          <cell r="AB303">
            <v>990</v>
          </cell>
          <cell r="AC303" t="str">
            <v>mm</v>
          </cell>
          <cell r="AD303" t="str">
            <v>外形寸法　奥行</v>
          </cell>
          <cell r="AE303">
            <v>990</v>
          </cell>
          <cell r="AF303" t="str">
            <v>mm</v>
          </cell>
          <cell r="AG303" t="str">
            <v>圧縮機出力</v>
          </cell>
          <cell r="AH303">
            <v>7.5</v>
          </cell>
          <cell r="AI303" t="str">
            <v>kW</v>
          </cell>
          <cell r="AJ303" t="str">
            <v>風量</v>
          </cell>
          <cell r="AK303">
            <v>200</v>
          </cell>
          <cell r="AL303" t="str">
            <v>m3/min</v>
          </cell>
          <cell r="AM303" t="str">
            <v>送風機出力</v>
          </cell>
          <cell r="AN303">
            <v>0.32</v>
          </cell>
          <cell r="AO303" t="str">
            <v>kW</v>
          </cell>
          <cell r="AP303" t="str">
            <v>冷媒配管１(ガス)</v>
          </cell>
          <cell r="AQ303">
            <v>28.58</v>
          </cell>
          <cell r="AR303" t="str">
            <v>φ(mm)</v>
          </cell>
          <cell r="AS303" t="str">
            <v>冷媒配管１(液)</v>
          </cell>
          <cell r="AT303">
            <v>19.05</v>
          </cell>
          <cell r="AU303" t="str">
            <v>φ(mm)</v>
          </cell>
          <cell r="AV303" t="str">
            <v>製品質量</v>
          </cell>
          <cell r="AW303">
            <v>310</v>
          </cell>
          <cell r="AX303" t="str">
            <v>kg</v>
          </cell>
          <cell r="AY303">
            <v>47.629999999999995</v>
          </cell>
        </row>
        <row r="304">
          <cell r="B304" t="str">
            <v>PURY-J280M-A-BS</v>
          </cell>
          <cell r="C304" t="str">
            <v>標準価格</v>
          </cell>
          <cell r="D304">
            <v>2300000</v>
          </cell>
          <cell r="E304" t="str">
            <v>円</v>
          </cell>
          <cell r="F304" t="str">
            <v>冷房能力</v>
          </cell>
          <cell r="G304">
            <v>28</v>
          </cell>
          <cell r="H304" t="str">
            <v>kW</v>
          </cell>
          <cell r="I304" t="str">
            <v>消費電力(冷房)</v>
          </cell>
          <cell r="J304">
            <v>12.3</v>
          </cell>
          <cell r="K304" t="str">
            <v>kW</v>
          </cell>
          <cell r="L304" t="str">
            <v>暖房能力</v>
          </cell>
          <cell r="M304">
            <v>31.5</v>
          </cell>
          <cell r="N304" t="str">
            <v>kW</v>
          </cell>
          <cell r="O304" t="str">
            <v>消費電力(暖房)</v>
          </cell>
          <cell r="P304">
            <v>10.5</v>
          </cell>
          <cell r="Q304" t="str">
            <v>kW</v>
          </cell>
          <cell r="R304" t="str">
            <v>電源</v>
          </cell>
          <cell r="S304" t="str">
            <v>三相</v>
          </cell>
          <cell r="T304" t="str">
            <v>φ</v>
          </cell>
          <cell r="U304" t="str">
            <v>電圧</v>
          </cell>
          <cell r="V304">
            <v>200</v>
          </cell>
          <cell r="W304" t="str">
            <v>V</v>
          </cell>
          <cell r="X304" t="str">
            <v>外形寸法　高さ</v>
          </cell>
          <cell r="Y304">
            <v>1445</v>
          </cell>
          <cell r="Z304" t="str">
            <v>mm</v>
          </cell>
          <cell r="AA304" t="str">
            <v>外形寸法　幅</v>
          </cell>
          <cell r="AB304">
            <v>990</v>
          </cell>
          <cell r="AC304" t="str">
            <v>mm</v>
          </cell>
          <cell r="AD304" t="str">
            <v>外形寸法　奥行</v>
          </cell>
          <cell r="AE304">
            <v>990</v>
          </cell>
          <cell r="AF304" t="str">
            <v>mm</v>
          </cell>
          <cell r="AG304" t="str">
            <v>圧縮機出力</v>
          </cell>
          <cell r="AH304">
            <v>7.5</v>
          </cell>
          <cell r="AI304" t="str">
            <v>kW</v>
          </cell>
          <cell r="AJ304" t="str">
            <v>風量</v>
          </cell>
          <cell r="AK304">
            <v>200</v>
          </cell>
          <cell r="AL304" t="str">
            <v>m3/min</v>
          </cell>
          <cell r="AM304" t="str">
            <v>送風機出力</v>
          </cell>
          <cell r="AN304">
            <v>0.32</v>
          </cell>
          <cell r="AO304" t="str">
            <v>kW</v>
          </cell>
          <cell r="AP304" t="str">
            <v>冷媒配管１(ガス)</v>
          </cell>
          <cell r="AQ304">
            <v>28.58</v>
          </cell>
          <cell r="AR304" t="str">
            <v>φ(mm)</v>
          </cell>
          <cell r="AS304" t="str">
            <v>冷媒配管１(液)</v>
          </cell>
          <cell r="AT304">
            <v>19.05</v>
          </cell>
          <cell r="AU304" t="str">
            <v>φ(mm)</v>
          </cell>
          <cell r="AV304" t="str">
            <v>製品質量</v>
          </cell>
          <cell r="AW304">
            <v>310</v>
          </cell>
          <cell r="AX304" t="str">
            <v>kg</v>
          </cell>
          <cell r="AY304">
            <v>47.629999999999995</v>
          </cell>
        </row>
        <row r="305">
          <cell r="B305" t="str">
            <v>PURY-J280M-A-BSG</v>
          </cell>
          <cell r="C305" t="str">
            <v>標準価格</v>
          </cell>
          <cell r="D305">
            <v>2370000</v>
          </cell>
          <cell r="E305" t="str">
            <v>円</v>
          </cell>
          <cell r="F305" t="str">
            <v>冷房能力</v>
          </cell>
          <cell r="G305">
            <v>28</v>
          </cell>
          <cell r="H305" t="str">
            <v>kW</v>
          </cell>
          <cell r="I305" t="str">
            <v>消費電力(冷房)</v>
          </cell>
          <cell r="J305">
            <v>12.3</v>
          </cell>
          <cell r="K305" t="str">
            <v>kW</v>
          </cell>
          <cell r="L305" t="str">
            <v>暖房能力</v>
          </cell>
          <cell r="M305">
            <v>31.5</v>
          </cell>
          <cell r="N305" t="str">
            <v>kW</v>
          </cell>
          <cell r="O305" t="str">
            <v>消費電力(暖房)</v>
          </cell>
          <cell r="P305">
            <v>10.5</v>
          </cell>
          <cell r="Q305" t="str">
            <v>kW</v>
          </cell>
          <cell r="R305" t="str">
            <v>電源</v>
          </cell>
          <cell r="S305" t="str">
            <v>三相</v>
          </cell>
          <cell r="T305" t="str">
            <v>φ</v>
          </cell>
          <cell r="U305" t="str">
            <v>電圧</v>
          </cell>
          <cell r="V305">
            <v>200</v>
          </cell>
          <cell r="W305" t="str">
            <v>V</v>
          </cell>
          <cell r="X305" t="str">
            <v>外形寸法　高さ</v>
          </cell>
          <cell r="Y305">
            <v>1445</v>
          </cell>
          <cell r="Z305" t="str">
            <v>mm</v>
          </cell>
          <cell r="AA305" t="str">
            <v>外形寸法　幅</v>
          </cell>
          <cell r="AB305">
            <v>990</v>
          </cell>
          <cell r="AC305" t="str">
            <v>mm</v>
          </cell>
          <cell r="AD305" t="str">
            <v>外形寸法　奥行</v>
          </cell>
          <cell r="AE305">
            <v>990</v>
          </cell>
          <cell r="AF305" t="str">
            <v>mm</v>
          </cell>
          <cell r="AG305" t="str">
            <v>圧縮機出力</v>
          </cell>
          <cell r="AH305">
            <v>7.5</v>
          </cell>
          <cell r="AI305" t="str">
            <v>kW</v>
          </cell>
          <cell r="AJ305" t="str">
            <v>風量</v>
          </cell>
          <cell r="AK305">
            <v>200</v>
          </cell>
          <cell r="AL305" t="str">
            <v>m3/min</v>
          </cell>
          <cell r="AM305" t="str">
            <v>送風機出力</v>
          </cell>
          <cell r="AN305">
            <v>0.32</v>
          </cell>
          <cell r="AO305" t="str">
            <v>kW</v>
          </cell>
          <cell r="AP305" t="str">
            <v>冷媒配管１(ガス)</v>
          </cell>
          <cell r="AQ305">
            <v>28.58</v>
          </cell>
          <cell r="AR305" t="str">
            <v>φ(mm)</v>
          </cell>
          <cell r="AS305" t="str">
            <v>冷媒配管１(液)</v>
          </cell>
          <cell r="AT305">
            <v>19.05</v>
          </cell>
          <cell r="AU305" t="str">
            <v>φ(mm)</v>
          </cell>
          <cell r="AV305" t="str">
            <v>製品質量</v>
          </cell>
          <cell r="AW305">
            <v>310</v>
          </cell>
          <cell r="AX305" t="str">
            <v>kg</v>
          </cell>
          <cell r="AY305">
            <v>47.629999999999995</v>
          </cell>
        </row>
        <row r="306">
          <cell r="B306" t="str">
            <v>PUSY-J112M-A</v>
          </cell>
          <cell r="C306" t="str">
            <v>標準価格</v>
          </cell>
          <cell r="D306">
            <v>940000</v>
          </cell>
          <cell r="E306" t="str">
            <v>円</v>
          </cell>
          <cell r="F306" t="str">
            <v>冷房能力</v>
          </cell>
          <cell r="G306">
            <v>11.2</v>
          </cell>
          <cell r="H306" t="str">
            <v>kW</v>
          </cell>
          <cell r="I306" t="str">
            <v>消費電力(冷房)</v>
          </cell>
          <cell r="J306">
            <v>5.54</v>
          </cell>
          <cell r="K306" t="str">
            <v>kW</v>
          </cell>
          <cell r="L306" t="str">
            <v>暖房能力</v>
          </cell>
          <cell r="M306">
            <v>12.5</v>
          </cell>
          <cell r="N306" t="str">
            <v>kW</v>
          </cell>
          <cell r="O306" t="str">
            <v>消費電力(暖房)</v>
          </cell>
          <cell r="P306">
            <v>4.97</v>
          </cell>
          <cell r="Q306" t="str">
            <v>kW</v>
          </cell>
          <cell r="R306" t="str">
            <v>電源</v>
          </cell>
          <cell r="S306" t="str">
            <v>三相</v>
          </cell>
          <cell r="T306" t="str">
            <v>φ</v>
          </cell>
          <cell r="U306" t="str">
            <v>電圧</v>
          </cell>
          <cell r="V306">
            <v>200</v>
          </cell>
          <cell r="W306" t="str">
            <v>V</v>
          </cell>
          <cell r="X306" t="str">
            <v>外形寸法　高さ</v>
          </cell>
          <cell r="Y306">
            <v>1280</v>
          </cell>
          <cell r="Z306" t="str">
            <v>mm</v>
          </cell>
          <cell r="AA306" t="str">
            <v>外形寸法　幅</v>
          </cell>
          <cell r="AB306">
            <v>900</v>
          </cell>
          <cell r="AC306" t="str">
            <v>mm</v>
          </cell>
          <cell r="AD306" t="str">
            <v>外形寸法　奥行</v>
          </cell>
          <cell r="AE306">
            <v>350</v>
          </cell>
          <cell r="AF306" t="str">
            <v>mm</v>
          </cell>
          <cell r="AG306" t="str">
            <v>圧縮機出力</v>
          </cell>
          <cell r="AH306">
            <v>2.7</v>
          </cell>
          <cell r="AI306" t="str">
            <v>kW</v>
          </cell>
          <cell r="AJ306" t="str">
            <v>風量</v>
          </cell>
          <cell r="AK306">
            <v>80</v>
          </cell>
          <cell r="AL306" t="str">
            <v>m3/min</v>
          </cell>
          <cell r="AM306" t="str">
            <v>送風機出力</v>
          </cell>
          <cell r="AN306" t="str">
            <v>0.04＋0.04</v>
          </cell>
          <cell r="AO306" t="str">
            <v>kW</v>
          </cell>
          <cell r="AP306" t="str">
            <v>冷媒配管１(ガス)</v>
          </cell>
          <cell r="AQ306">
            <v>19.05</v>
          </cell>
          <cell r="AR306" t="str">
            <v>φ(mm)</v>
          </cell>
          <cell r="AS306" t="str">
            <v>冷媒配管１(液)</v>
          </cell>
          <cell r="AT306">
            <v>9.52</v>
          </cell>
          <cell r="AU306" t="str">
            <v>φ(mm)</v>
          </cell>
          <cell r="AV306" t="str">
            <v>製品質量</v>
          </cell>
          <cell r="AW306">
            <v>112</v>
          </cell>
          <cell r="AX306" t="str">
            <v>kg</v>
          </cell>
          <cell r="AY306">
            <v>28.57</v>
          </cell>
        </row>
        <row r="307">
          <cell r="B307" t="str">
            <v>PUSY-J112M-A-BS</v>
          </cell>
          <cell r="C307" t="str">
            <v>標準価格</v>
          </cell>
          <cell r="D307">
            <v>1120000</v>
          </cell>
          <cell r="E307" t="str">
            <v>円</v>
          </cell>
          <cell r="F307" t="str">
            <v>冷房能力</v>
          </cell>
          <cell r="G307">
            <v>11.2</v>
          </cell>
          <cell r="H307" t="str">
            <v>kW</v>
          </cell>
          <cell r="I307" t="str">
            <v>消費電力(冷房)</v>
          </cell>
          <cell r="J307">
            <v>5.54</v>
          </cell>
          <cell r="K307" t="str">
            <v>kW</v>
          </cell>
          <cell r="L307" t="str">
            <v>暖房能力</v>
          </cell>
          <cell r="M307">
            <v>12.5</v>
          </cell>
          <cell r="N307" t="str">
            <v>kW</v>
          </cell>
          <cell r="O307" t="str">
            <v>消費電力(暖房)</v>
          </cell>
          <cell r="P307">
            <v>4.97</v>
          </cell>
          <cell r="Q307" t="str">
            <v>kW</v>
          </cell>
          <cell r="R307" t="str">
            <v>電源</v>
          </cell>
          <cell r="S307" t="str">
            <v>三相</v>
          </cell>
          <cell r="T307" t="str">
            <v>φ</v>
          </cell>
          <cell r="U307" t="str">
            <v>電圧</v>
          </cell>
          <cell r="V307">
            <v>200</v>
          </cell>
          <cell r="W307" t="str">
            <v>V</v>
          </cell>
          <cell r="X307" t="str">
            <v>外形寸法　高さ</v>
          </cell>
          <cell r="Y307">
            <v>1280</v>
          </cell>
          <cell r="Z307" t="str">
            <v>mm</v>
          </cell>
          <cell r="AA307" t="str">
            <v>外形寸法　幅</v>
          </cell>
          <cell r="AB307">
            <v>900</v>
          </cell>
          <cell r="AC307" t="str">
            <v>mm</v>
          </cell>
          <cell r="AD307" t="str">
            <v>外形寸法　奥行</v>
          </cell>
          <cell r="AE307">
            <v>350</v>
          </cell>
          <cell r="AF307" t="str">
            <v>mm</v>
          </cell>
          <cell r="AG307" t="str">
            <v>圧縮機出力</v>
          </cell>
          <cell r="AH307">
            <v>2.7</v>
          </cell>
          <cell r="AI307" t="str">
            <v>kW</v>
          </cell>
          <cell r="AJ307" t="str">
            <v>風量</v>
          </cell>
          <cell r="AK307">
            <v>80</v>
          </cell>
          <cell r="AL307" t="str">
            <v>m3/min</v>
          </cell>
          <cell r="AM307" t="str">
            <v>送風機出力</v>
          </cell>
          <cell r="AN307" t="str">
            <v>0.04×2</v>
          </cell>
          <cell r="AO307" t="str">
            <v>kW</v>
          </cell>
          <cell r="AP307" t="str">
            <v>冷媒配管１(ガス)</v>
          </cell>
          <cell r="AQ307">
            <v>19.05</v>
          </cell>
          <cell r="AR307" t="str">
            <v>φ(mm)</v>
          </cell>
          <cell r="AS307" t="str">
            <v>冷媒配管１(液)</v>
          </cell>
          <cell r="AT307">
            <v>9.52</v>
          </cell>
          <cell r="AU307" t="str">
            <v>φ(mm)</v>
          </cell>
          <cell r="AV307" t="str">
            <v>製品質量</v>
          </cell>
          <cell r="AW307">
            <v>112</v>
          </cell>
          <cell r="AX307" t="str">
            <v>kg</v>
          </cell>
          <cell r="AY307">
            <v>28.57</v>
          </cell>
        </row>
        <row r="308">
          <cell r="B308" t="str">
            <v>PUSY-J112M-A-BSG</v>
          </cell>
          <cell r="C308" t="str">
            <v>標準価格</v>
          </cell>
          <cell r="D308">
            <v>1220000</v>
          </cell>
          <cell r="E308" t="str">
            <v>円</v>
          </cell>
          <cell r="F308" t="str">
            <v>冷房能力</v>
          </cell>
          <cell r="G308">
            <v>11.2</v>
          </cell>
          <cell r="H308" t="str">
            <v>kW</v>
          </cell>
          <cell r="I308" t="str">
            <v>消費電力(冷房)</v>
          </cell>
          <cell r="J308">
            <v>5.54</v>
          </cell>
          <cell r="K308" t="str">
            <v>kW</v>
          </cell>
          <cell r="L308" t="str">
            <v>暖房能力</v>
          </cell>
          <cell r="M308">
            <v>12.5</v>
          </cell>
          <cell r="N308" t="str">
            <v>kW</v>
          </cell>
          <cell r="O308" t="str">
            <v>消費電力(暖房)</v>
          </cell>
          <cell r="P308">
            <v>4.97</v>
          </cell>
          <cell r="Q308" t="str">
            <v>kW</v>
          </cell>
          <cell r="R308" t="str">
            <v>電源</v>
          </cell>
          <cell r="S308" t="str">
            <v>三相</v>
          </cell>
          <cell r="T308" t="str">
            <v>φ</v>
          </cell>
          <cell r="U308" t="str">
            <v>電圧</v>
          </cell>
          <cell r="V308">
            <v>200</v>
          </cell>
          <cell r="W308" t="str">
            <v>V</v>
          </cell>
          <cell r="X308" t="str">
            <v>外形寸法　高さ</v>
          </cell>
          <cell r="Y308">
            <v>1280</v>
          </cell>
          <cell r="Z308" t="str">
            <v>mm</v>
          </cell>
          <cell r="AA308" t="str">
            <v>外形寸法　幅</v>
          </cell>
          <cell r="AB308">
            <v>900</v>
          </cell>
          <cell r="AC308" t="str">
            <v>mm</v>
          </cell>
          <cell r="AD308" t="str">
            <v>外形寸法　奥行</v>
          </cell>
          <cell r="AE308">
            <v>350</v>
          </cell>
          <cell r="AF308" t="str">
            <v>mm</v>
          </cell>
          <cell r="AG308" t="str">
            <v>圧縮機出力</v>
          </cell>
          <cell r="AH308">
            <v>2.7</v>
          </cell>
          <cell r="AI308" t="str">
            <v>kW</v>
          </cell>
          <cell r="AJ308" t="str">
            <v>風量</v>
          </cell>
          <cell r="AK308">
            <v>80</v>
          </cell>
          <cell r="AL308" t="str">
            <v>m3/min</v>
          </cell>
          <cell r="AM308" t="str">
            <v>送風機出力</v>
          </cell>
          <cell r="AN308" t="str">
            <v>0.04×2</v>
          </cell>
          <cell r="AO308" t="str">
            <v>kW</v>
          </cell>
          <cell r="AP308" t="str">
            <v>冷媒配管１(ガス)</v>
          </cell>
          <cell r="AQ308">
            <v>19.05</v>
          </cell>
          <cell r="AR308" t="str">
            <v>φ(mm)</v>
          </cell>
          <cell r="AS308" t="str">
            <v>冷媒配管１(液)</v>
          </cell>
          <cell r="AT308">
            <v>9.52</v>
          </cell>
          <cell r="AU308" t="str">
            <v>φ(mm)</v>
          </cell>
          <cell r="AV308" t="str">
            <v>製品質量</v>
          </cell>
          <cell r="AW308">
            <v>112</v>
          </cell>
          <cell r="AX308" t="str">
            <v>kg</v>
          </cell>
          <cell r="AY308">
            <v>28.57</v>
          </cell>
        </row>
        <row r="309">
          <cell r="B309" t="str">
            <v>PUSY-J140M-A</v>
          </cell>
          <cell r="C309" t="str">
            <v>標準価格</v>
          </cell>
          <cell r="D309">
            <v>1020000</v>
          </cell>
          <cell r="E309" t="str">
            <v>円</v>
          </cell>
          <cell r="F309" t="str">
            <v>冷房能力</v>
          </cell>
          <cell r="G309">
            <v>14</v>
          </cell>
          <cell r="H309" t="str">
            <v>kW</v>
          </cell>
          <cell r="I309" t="str">
            <v>消費電力(冷房)</v>
          </cell>
          <cell r="J309">
            <v>5.95</v>
          </cell>
          <cell r="K309" t="str">
            <v>kW</v>
          </cell>
          <cell r="L309" t="str">
            <v>暖房能力</v>
          </cell>
          <cell r="M309">
            <v>16</v>
          </cell>
          <cell r="N309" t="str">
            <v>kW</v>
          </cell>
          <cell r="O309" t="str">
            <v>消費電力(暖房)</v>
          </cell>
          <cell r="P309">
            <v>5.58</v>
          </cell>
          <cell r="Q309" t="str">
            <v>kW</v>
          </cell>
          <cell r="R309" t="str">
            <v>電源</v>
          </cell>
          <cell r="S309" t="str">
            <v>三相</v>
          </cell>
          <cell r="T309" t="str">
            <v>φ</v>
          </cell>
          <cell r="U309" t="str">
            <v>電圧</v>
          </cell>
          <cell r="V309">
            <v>200</v>
          </cell>
          <cell r="W309" t="str">
            <v>V</v>
          </cell>
          <cell r="X309" t="str">
            <v>外形寸法　高さ</v>
          </cell>
          <cell r="Y309">
            <v>1280</v>
          </cell>
          <cell r="Z309" t="str">
            <v>mm</v>
          </cell>
          <cell r="AA309" t="str">
            <v>外形寸法　幅</v>
          </cell>
          <cell r="AB309">
            <v>1020</v>
          </cell>
          <cell r="AC309" t="str">
            <v>mm</v>
          </cell>
          <cell r="AD309" t="str">
            <v>外形寸法　奥行</v>
          </cell>
          <cell r="AE309">
            <v>380</v>
          </cell>
          <cell r="AF309" t="str">
            <v>mm</v>
          </cell>
          <cell r="AG309" t="str">
            <v>圧縮機出力</v>
          </cell>
          <cell r="AH309">
            <v>3.5</v>
          </cell>
          <cell r="AI309" t="str">
            <v>kW</v>
          </cell>
          <cell r="AJ309" t="str">
            <v>風量</v>
          </cell>
          <cell r="AK309">
            <v>90</v>
          </cell>
          <cell r="AL309" t="str">
            <v>m3/min</v>
          </cell>
          <cell r="AM309" t="str">
            <v>送風機出力</v>
          </cell>
          <cell r="AN309" t="str">
            <v>0.06＋0.06</v>
          </cell>
          <cell r="AO309" t="str">
            <v>kW</v>
          </cell>
          <cell r="AP309" t="str">
            <v>冷媒配管１(ガス)</v>
          </cell>
          <cell r="AQ309">
            <v>19.05</v>
          </cell>
          <cell r="AR309" t="str">
            <v>φ(mm)</v>
          </cell>
          <cell r="AS309" t="str">
            <v>冷媒配管１(液)</v>
          </cell>
          <cell r="AT309">
            <v>9.52</v>
          </cell>
          <cell r="AU309" t="str">
            <v>φ(mm)</v>
          </cell>
          <cell r="AV309" t="str">
            <v>製品質量</v>
          </cell>
          <cell r="AW309">
            <v>122</v>
          </cell>
          <cell r="AX309" t="str">
            <v>kg</v>
          </cell>
          <cell r="AY309">
            <v>28.57</v>
          </cell>
        </row>
        <row r="310">
          <cell r="B310" t="str">
            <v>PUSY-J140M-A-BS</v>
          </cell>
          <cell r="C310" t="str">
            <v>標準価格</v>
          </cell>
          <cell r="D310">
            <v>1240000</v>
          </cell>
          <cell r="E310" t="str">
            <v>円</v>
          </cell>
          <cell r="F310" t="str">
            <v>冷房能力</v>
          </cell>
          <cell r="G310">
            <v>14</v>
          </cell>
          <cell r="H310" t="str">
            <v>kW</v>
          </cell>
          <cell r="I310" t="str">
            <v>消費電力(冷房)</v>
          </cell>
          <cell r="J310">
            <v>5.95</v>
          </cell>
          <cell r="K310" t="str">
            <v>kW</v>
          </cell>
          <cell r="L310" t="str">
            <v>暖房能力</v>
          </cell>
          <cell r="M310">
            <v>16</v>
          </cell>
          <cell r="N310" t="str">
            <v>kW</v>
          </cell>
          <cell r="O310" t="str">
            <v>消費電力(暖房)</v>
          </cell>
          <cell r="P310">
            <v>5.58</v>
          </cell>
          <cell r="Q310" t="str">
            <v>kW</v>
          </cell>
          <cell r="R310" t="str">
            <v>電源</v>
          </cell>
          <cell r="S310" t="str">
            <v>三相</v>
          </cell>
          <cell r="T310" t="str">
            <v>φ</v>
          </cell>
          <cell r="U310" t="str">
            <v>電圧</v>
          </cell>
          <cell r="V310">
            <v>200</v>
          </cell>
          <cell r="W310" t="str">
            <v>V</v>
          </cell>
          <cell r="X310" t="str">
            <v>外形寸法　高さ</v>
          </cell>
          <cell r="Y310">
            <v>1280</v>
          </cell>
          <cell r="Z310" t="str">
            <v>mm</v>
          </cell>
          <cell r="AA310" t="str">
            <v>外形寸法　幅</v>
          </cell>
          <cell r="AB310">
            <v>1020</v>
          </cell>
          <cell r="AC310" t="str">
            <v>mm</v>
          </cell>
          <cell r="AD310" t="str">
            <v>外形寸法　奥行</v>
          </cell>
          <cell r="AE310">
            <v>380</v>
          </cell>
          <cell r="AF310" t="str">
            <v>mm</v>
          </cell>
          <cell r="AG310" t="str">
            <v>圧縮機出力</v>
          </cell>
          <cell r="AH310">
            <v>3.5</v>
          </cell>
          <cell r="AI310" t="str">
            <v>kW</v>
          </cell>
          <cell r="AJ310" t="str">
            <v>風量</v>
          </cell>
          <cell r="AK310">
            <v>90</v>
          </cell>
          <cell r="AL310" t="str">
            <v>m3/min</v>
          </cell>
          <cell r="AM310" t="str">
            <v>送風機出力</v>
          </cell>
          <cell r="AN310" t="str">
            <v>0.06×2</v>
          </cell>
          <cell r="AO310" t="str">
            <v>kW</v>
          </cell>
          <cell r="AP310" t="str">
            <v>冷媒配管１(ガス)</v>
          </cell>
          <cell r="AQ310">
            <v>19.05</v>
          </cell>
          <cell r="AR310" t="str">
            <v>φ(mm)</v>
          </cell>
          <cell r="AS310" t="str">
            <v>冷媒配管１(液)</v>
          </cell>
          <cell r="AT310">
            <v>9.52</v>
          </cell>
          <cell r="AU310" t="str">
            <v>φ(mm)</v>
          </cell>
          <cell r="AV310" t="str">
            <v>製品質量</v>
          </cell>
          <cell r="AW310">
            <v>122</v>
          </cell>
          <cell r="AX310" t="str">
            <v>kg</v>
          </cell>
          <cell r="AY310">
            <v>28.57</v>
          </cell>
        </row>
        <row r="311">
          <cell r="B311" t="str">
            <v>PUSY-J140M-A-BSG</v>
          </cell>
          <cell r="C311" t="str">
            <v>標準価格</v>
          </cell>
          <cell r="D311">
            <v>1340000</v>
          </cell>
          <cell r="E311" t="str">
            <v>円</v>
          </cell>
          <cell r="F311" t="str">
            <v>冷房能力</v>
          </cell>
          <cell r="G311">
            <v>14</v>
          </cell>
          <cell r="H311" t="str">
            <v>kW</v>
          </cell>
          <cell r="I311" t="str">
            <v>消費電力(冷房)</v>
          </cell>
          <cell r="J311">
            <v>5.95</v>
          </cell>
          <cell r="K311" t="str">
            <v>kW</v>
          </cell>
          <cell r="L311" t="str">
            <v>暖房能力</v>
          </cell>
          <cell r="M311">
            <v>16</v>
          </cell>
          <cell r="N311" t="str">
            <v>kW</v>
          </cell>
          <cell r="O311" t="str">
            <v>消費電力(暖房)</v>
          </cell>
          <cell r="P311">
            <v>5.58</v>
          </cell>
          <cell r="Q311" t="str">
            <v>kW</v>
          </cell>
          <cell r="R311" t="str">
            <v>電源</v>
          </cell>
          <cell r="S311" t="str">
            <v>三相</v>
          </cell>
          <cell r="T311" t="str">
            <v>φ</v>
          </cell>
          <cell r="U311" t="str">
            <v>電圧</v>
          </cell>
          <cell r="V311">
            <v>200</v>
          </cell>
          <cell r="W311" t="str">
            <v>V</v>
          </cell>
          <cell r="X311" t="str">
            <v>外形寸法　高さ</v>
          </cell>
          <cell r="Y311">
            <v>1280</v>
          </cell>
          <cell r="Z311" t="str">
            <v>mm</v>
          </cell>
          <cell r="AA311" t="str">
            <v>外形寸法　幅</v>
          </cell>
          <cell r="AB311">
            <v>1020</v>
          </cell>
          <cell r="AC311" t="str">
            <v>mm</v>
          </cell>
          <cell r="AD311" t="str">
            <v>外形寸法　奥行</v>
          </cell>
          <cell r="AE311">
            <v>380</v>
          </cell>
          <cell r="AF311" t="str">
            <v>mm</v>
          </cell>
          <cell r="AG311" t="str">
            <v>圧縮機出力</v>
          </cell>
          <cell r="AH311">
            <v>3.5</v>
          </cell>
          <cell r="AI311" t="str">
            <v>kW</v>
          </cell>
          <cell r="AJ311" t="str">
            <v>風量</v>
          </cell>
          <cell r="AK311">
            <v>90</v>
          </cell>
          <cell r="AL311" t="str">
            <v>m3/min</v>
          </cell>
          <cell r="AM311" t="str">
            <v>送風機出力</v>
          </cell>
          <cell r="AN311" t="str">
            <v>0.06×2</v>
          </cell>
          <cell r="AO311" t="str">
            <v>kW</v>
          </cell>
          <cell r="AP311" t="str">
            <v>冷媒配管１(ガス)</v>
          </cell>
          <cell r="AQ311">
            <v>19.05</v>
          </cell>
          <cell r="AR311" t="str">
            <v>φ(mm)</v>
          </cell>
          <cell r="AS311" t="str">
            <v>冷媒配管１(液)</v>
          </cell>
          <cell r="AT311">
            <v>9.52</v>
          </cell>
          <cell r="AU311" t="str">
            <v>φ(mm)</v>
          </cell>
          <cell r="AV311" t="str">
            <v>製品質量</v>
          </cell>
          <cell r="AW311">
            <v>122</v>
          </cell>
          <cell r="AX311" t="str">
            <v>kg</v>
          </cell>
          <cell r="AY311">
            <v>28.57</v>
          </cell>
        </row>
        <row r="312">
          <cell r="B312" t="str">
            <v>PUSY-J160M-A</v>
          </cell>
          <cell r="C312" t="str">
            <v>標準価格</v>
          </cell>
          <cell r="D312">
            <v>1220000</v>
          </cell>
          <cell r="E312" t="str">
            <v>円</v>
          </cell>
          <cell r="F312" t="str">
            <v>冷房能力</v>
          </cell>
          <cell r="G312">
            <v>16</v>
          </cell>
          <cell r="H312" t="str">
            <v>kW</v>
          </cell>
          <cell r="I312" t="str">
            <v>消費電力(冷房)</v>
          </cell>
          <cell r="J312">
            <v>5.95</v>
          </cell>
          <cell r="K312" t="str">
            <v>kW</v>
          </cell>
          <cell r="L312" t="str">
            <v>暖房能力</v>
          </cell>
          <cell r="M312">
            <v>18</v>
          </cell>
          <cell r="N312" t="str">
            <v>kW</v>
          </cell>
          <cell r="O312" t="str">
            <v>消費電力(暖房)</v>
          </cell>
          <cell r="P312">
            <v>6.19</v>
          </cell>
          <cell r="Q312" t="str">
            <v>kW</v>
          </cell>
          <cell r="R312" t="str">
            <v>電源</v>
          </cell>
          <cell r="S312" t="str">
            <v>三相</v>
          </cell>
          <cell r="T312" t="str">
            <v>φ</v>
          </cell>
          <cell r="U312" t="str">
            <v>電圧</v>
          </cell>
          <cell r="V312">
            <v>200</v>
          </cell>
          <cell r="W312" t="str">
            <v>V</v>
          </cell>
          <cell r="X312" t="str">
            <v>外形寸法　高さ</v>
          </cell>
          <cell r="Y312">
            <v>1280</v>
          </cell>
          <cell r="Z312" t="str">
            <v>mm</v>
          </cell>
          <cell r="AA312" t="str">
            <v>外形寸法　幅</v>
          </cell>
          <cell r="AB312">
            <v>1020</v>
          </cell>
          <cell r="AC312" t="str">
            <v>mm</v>
          </cell>
          <cell r="AD312" t="str">
            <v>外形寸法　奥行</v>
          </cell>
          <cell r="AE312">
            <v>380</v>
          </cell>
          <cell r="AF312" t="str">
            <v>mm</v>
          </cell>
          <cell r="AG312" t="str">
            <v>圧縮機出力</v>
          </cell>
          <cell r="AH312">
            <v>4.0999999999999996</v>
          </cell>
          <cell r="AI312" t="str">
            <v>kW</v>
          </cell>
          <cell r="AJ312" t="str">
            <v>風量</v>
          </cell>
          <cell r="AK312">
            <v>90</v>
          </cell>
          <cell r="AL312" t="str">
            <v>m3/min</v>
          </cell>
          <cell r="AM312" t="str">
            <v>送風機出力</v>
          </cell>
          <cell r="AN312" t="str">
            <v>0.06＋0.06</v>
          </cell>
          <cell r="AO312" t="str">
            <v>kW</v>
          </cell>
          <cell r="AP312" t="str">
            <v>冷媒配管１(ガス)</v>
          </cell>
          <cell r="AQ312">
            <v>19.05</v>
          </cell>
          <cell r="AR312" t="str">
            <v>φ(mm)</v>
          </cell>
          <cell r="AS312" t="str">
            <v>冷媒配管１(液)</v>
          </cell>
          <cell r="AT312">
            <v>9.52</v>
          </cell>
          <cell r="AU312" t="str">
            <v>φ(mm)</v>
          </cell>
          <cell r="AV312" t="str">
            <v>製品質量</v>
          </cell>
          <cell r="AW312">
            <v>122</v>
          </cell>
          <cell r="AX312" t="str">
            <v>kg</v>
          </cell>
          <cell r="AY312">
            <v>28.57</v>
          </cell>
        </row>
        <row r="313">
          <cell r="B313" t="str">
            <v>PUSY-J160M-A-BS</v>
          </cell>
          <cell r="C313" t="str">
            <v>標準価格</v>
          </cell>
          <cell r="D313">
            <v>1470000</v>
          </cell>
          <cell r="E313" t="str">
            <v>円</v>
          </cell>
          <cell r="F313" t="str">
            <v>冷房能力</v>
          </cell>
          <cell r="G313">
            <v>16</v>
          </cell>
          <cell r="H313" t="str">
            <v>kW</v>
          </cell>
          <cell r="I313" t="str">
            <v>消費電力(冷房)</v>
          </cell>
          <cell r="J313">
            <v>6.95</v>
          </cell>
          <cell r="K313" t="str">
            <v>kW</v>
          </cell>
          <cell r="L313" t="str">
            <v>暖房能力</v>
          </cell>
          <cell r="M313">
            <v>18</v>
          </cell>
          <cell r="N313" t="str">
            <v>kW</v>
          </cell>
          <cell r="O313" t="str">
            <v>消費電力(暖房)</v>
          </cell>
          <cell r="P313">
            <v>6.18</v>
          </cell>
          <cell r="Q313" t="str">
            <v>kW</v>
          </cell>
          <cell r="R313" t="str">
            <v>電源</v>
          </cell>
          <cell r="S313" t="str">
            <v>三相</v>
          </cell>
          <cell r="T313" t="str">
            <v>φ</v>
          </cell>
          <cell r="U313" t="str">
            <v>電圧</v>
          </cell>
          <cell r="V313">
            <v>200</v>
          </cell>
          <cell r="W313" t="str">
            <v>V</v>
          </cell>
          <cell r="X313" t="str">
            <v>外形寸法　高さ</v>
          </cell>
          <cell r="Y313">
            <v>1280</v>
          </cell>
          <cell r="Z313" t="str">
            <v>mm</v>
          </cell>
          <cell r="AA313" t="str">
            <v>外形寸法　幅</v>
          </cell>
          <cell r="AB313">
            <v>1020</v>
          </cell>
          <cell r="AC313" t="str">
            <v>mm</v>
          </cell>
          <cell r="AD313" t="str">
            <v>外形寸法　奥行</v>
          </cell>
          <cell r="AE313">
            <v>380</v>
          </cell>
          <cell r="AF313" t="str">
            <v>mm</v>
          </cell>
          <cell r="AG313" t="str">
            <v>圧縮機出力</v>
          </cell>
          <cell r="AH313">
            <v>4.0999999999999996</v>
          </cell>
          <cell r="AI313" t="str">
            <v>kW</v>
          </cell>
          <cell r="AJ313" t="str">
            <v>風量</v>
          </cell>
          <cell r="AK313">
            <v>90</v>
          </cell>
          <cell r="AL313" t="str">
            <v>m3/min</v>
          </cell>
          <cell r="AM313" t="str">
            <v>送風機出力</v>
          </cell>
          <cell r="AN313" t="str">
            <v>0.06×2</v>
          </cell>
          <cell r="AO313" t="str">
            <v>kW</v>
          </cell>
          <cell r="AP313" t="str">
            <v>冷媒配管１(ガス)</v>
          </cell>
          <cell r="AQ313">
            <v>19.05</v>
          </cell>
          <cell r="AR313" t="str">
            <v>φ(mm)</v>
          </cell>
          <cell r="AS313" t="str">
            <v>冷媒配管１(液)</v>
          </cell>
          <cell r="AT313">
            <v>9.52</v>
          </cell>
          <cell r="AU313" t="str">
            <v>φ(mm)</v>
          </cell>
          <cell r="AV313" t="str">
            <v>製品質量</v>
          </cell>
          <cell r="AW313">
            <v>122</v>
          </cell>
          <cell r="AX313" t="str">
            <v>kg</v>
          </cell>
          <cell r="AY313">
            <v>28.57</v>
          </cell>
        </row>
        <row r="314">
          <cell r="B314" t="str">
            <v>PUSY-J160M-A-BSG</v>
          </cell>
          <cell r="C314" t="str">
            <v>標準価格</v>
          </cell>
          <cell r="D314">
            <v>1590000</v>
          </cell>
          <cell r="E314" t="str">
            <v>円</v>
          </cell>
          <cell r="F314" t="str">
            <v>冷房能力</v>
          </cell>
          <cell r="G314">
            <v>16</v>
          </cell>
          <cell r="H314" t="str">
            <v>kW</v>
          </cell>
          <cell r="I314" t="str">
            <v>消費電力(冷房)</v>
          </cell>
          <cell r="J314">
            <v>6.95</v>
          </cell>
          <cell r="K314" t="str">
            <v>kW</v>
          </cell>
          <cell r="L314" t="str">
            <v>暖房能力</v>
          </cell>
          <cell r="M314">
            <v>18</v>
          </cell>
          <cell r="N314" t="str">
            <v>kW</v>
          </cell>
          <cell r="O314" t="str">
            <v>消費電力(暖房)</v>
          </cell>
          <cell r="P314">
            <v>6.18</v>
          </cell>
          <cell r="Q314" t="str">
            <v>kW</v>
          </cell>
          <cell r="R314" t="str">
            <v>電源</v>
          </cell>
          <cell r="S314" t="str">
            <v>三相</v>
          </cell>
          <cell r="T314" t="str">
            <v>φ</v>
          </cell>
          <cell r="U314" t="str">
            <v>電圧</v>
          </cell>
          <cell r="V314">
            <v>200</v>
          </cell>
          <cell r="W314" t="str">
            <v>V</v>
          </cell>
          <cell r="X314" t="str">
            <v>外形寸法　高さ</v>
          </cell>
          <cell r="Y314">
            <v>1280</v>
          </cell>
          <cell r="Z314" t="str">
            <v>mm</v>
          </cell>
          <cell r="AA314" t="str">
            <v>外形寸法　幅</v>
          </cell>
          <cell r="AB314">
            <v>1020</v>
          </cell>
          <cell r="AC314" t="str">
            <v>mm</v>
          </cell>
          <cell r="AD314" t="str">
            <v>外形寸法　奥行</v>
          </cell>
          <cell r="AE314">
            <v>380</v>
          </cell>
          <cell r="AF314" t="str">
            <v>mm</v>
          </cell>
          <cell r="AG314" t="str">
            <v>圧縮機出力</v>
          </cell>
          <cell r="AH314">
            <v>4.0999999999999996</v>
          </cell>
          <cell r="AI314" t="str">
            <v>kW</v>
          </cell>
          <cell r="AJ314" t="str">
            <v>風量</v>
          </cell>
          <cell r="AK314">
            <v>90</v>
          </cell>
          <cell r="AL314" t="str">
            <v>m3/min</v>
          </cell>
          <cell r="AM314" t="str">
            <v>送風機出力</v>
          </cell>
          <cell r="AN314" t="str">
            <v>0.06×2</v>
          </cell>
          <cell r="AO314" t="str">
            <v>kW</v>
          </cell>
          <cell r="AP314" t="str">
            <v>冷媒配管１(ガス)</v>
          </cell>
          <cell r="AQ314">
            <v>19.05</v>
          </cell>
          <cell r="AR314" t="str">
            <v>φ(mm)</v>
          </cell>
          <cell r="AS314" t="str">
            <v>冷媒配管１(液)</v>
          </cell>
          <cell r="AT314">
            <v>9.52</v>
          </cell>
          <cell r="AU314" t="str">
            <v>φ(mm)</v>
          </cell>
          <cell r="AV314" t="str">
            <v>製品質量</v>
          </cell>
          <cell r="AW314">
            <v>122</v>
          </cell>
          <cell r="AX314" t="str">
            <v>kg</v>
          </cell>
          <cell r="AY314">
            <v>28.57</v>
          </cell>
        </row>
        <row r="315">
          <cell r="B315" t="str">
            <v>PUSY-J80M-A</v>
          </cell>
          <cell r="C315" t="str">
            <v>標準価格</v>
          </cell>
          <cell r="D315">
            <v>740000</v>
          </cell>
          <cell r="E315" t="str">
            <v>円</v>
          </cell>
          <cell r="F315" t="str">
            <v>冷房能力</v>
          </cell>
          <cell r="G315">
            <v>8</v>
          </cell>
          <cell r="H315" t="str">
            <v>kW</v>
          </cell>
          <cell r="I315" t="str">
            <v>消費電力(冷房)</v>
          </cell>
          <cell r="J315">
            <v>3.44</v>
          </cell>
          <cell r="K315" t="str">
            <v>kW</v>
          </cell>
          <cell r="L315" t="str">
            <v>暖房能力</v>
          </cell>
          <cell r="M315">
            <v>9</v>
          </cell>
          <cell r="N315" t="str">
            <v>kW</v>
          </cell>
          <cell r="O315" t="str">
            <v>消費電力(暖房)</v>
          </cell>
          <cell r="P315">
            <v>3.35</v>
          </cell>
          <cell r="Q315" t="str">
            <v>kW</v>
          </cell>
          <cell r="R315" t="str">
            <v>電源</v>
          </cell>
          <cell r="S315" t="str">
            <v>三相</v>
          </cell>
          <cell r="T315" t="str">
            <v>φ</v>
          </cell>
          <cell r="U315" t="str">
            <v>電圧</v>
          </cell>
          <cell r="V315">
            <v>200</v>
          </cell>
          <cell r="W315" t="str">
            <v>V</v>
          </cell>
          <cell r="X315" t="str">
            <v>外形寸法　高さ</v>
          </cell>
          <cell r="Y315">
            <v>1280</v>
          </cell>
          <cell r="Z315" t="str">
            <v>mm</v>
          </cell>
          <cell r="AA315" t="str">
            <v>外形寸法　幅</v>
          </cell>
          <cell r="AB315">
            <v>900</v>
          </cell>
          <cell r="AC315" t="str">
            <v>mm</v>
          </cell>
          <cell r="AD315" t="str">
            <v>外形寸法　奥行</v>
          </cell>
          <cell r="AE315">
            <v>350</v>
          </cell>
          <cell r="AF315" t="str">
            <v>mm</v>
          </cell>
          <cell r="AG315" t="str">
            <v>圧縮機出力</v>
          </cell>
          <cell r="AH315">
            <v>2.6</v>
          </cell>
          <cell r="AI315" t="str">
            <v>kW</v>
          </cell>
          <cell r="AJ315" t="str">
            <v>風量</v>
          </cell>
          <cell r="AK315">
            <v>95</v>
          </cell>
          <cell r="AL315" t="str">
            <v>m3/min</v>
          </cell>
          <cell r="AM315" t="str">
            <v>送風機出力</v>
          </cell>
          <cell r="AN315" t="str">
            <v>0.04＋0.04</v>
          </cell>
          <cell r="AO315" t="str">
            <v>kW</v>
          </cell>
          <cell r="AP315" t="str">
            <v>冷媒配管１(ガス)</v>
          </cell>
          <cell r="AQ315">
            <v>15.88</v>
          </cell>
          <cell r="AR315" t="str">
            <v>φ(mm)</v>
          </cell>
          <cell r="AS315" t="str">
            <v>冷媒配管１(液)</v>
          </cell>
          <cell r="AT315">
            <v>9.52</v>
          </cell>
          <cell r="AU315" t="str">
            <v>φ(mm)</v>
          </cell>
          <cell r="AV315" t="str">
            <v>製品質量</v>
          </cell>
          <cell r="AW315">
            <v>90</v>
          </cell>
          <cell r="AX315" t="str">
            <v>kg</v>
          </cell>
          <cell r="AY315">
            <v>25.4</v>
          </cell>
        </row>
        <row r="316">
          <cell r="B316" t="str">
            <v>PUSY-J80M-A-BS</v>
          </cell>
          <cell r="C316" t="str">
            <v>標準価格</v>
          </cell>
          <cell r="D316">
            <v>890000</v>
          </cell>
          <cell r="E316" t="str">
            <v>円</v>
          </cell>
          <cell r="F316" t="str">
            <v>冷房能力</v>
          </cell>
          <cell r="G316">
            <v>8</v>
          </cell>
          <cell r="H316" t="str">
            <v>kW</v>
          </cell>
          <cell r="I316" t="str">
            <v>消費電力(冷房)</v>
          </cell>
          <cell r="J316">
            <v>3.44</v>
          </cell>
          <cell r="K316" t="str">
            <v>kW</v>
          </cell>
          <cell r="L316" t="str">
            <v>暖房能力</v>
          </cell>
          <cell r="M316">
            <v>9</v>
          </cell>
          <cell r="N316" t="str">
            <v>kW</v>
          </cell>
          <cell r="O316" t="str">
            <v>消費電力(暖房)</v>
          </cell>
          <cell r="P316">
            <v>3.35</v>
          </cell>
          <cell r="Q316" t="str">
            <v>kW</v>
          </cell>
          <cell r="R316" t="str">
            <v>電源</v>
          </cell>
          <cell r="S316" t="str">
            <v>三相</v>
          </cell>
          <cell r="T316" t="str">
            <v>φ</v>
          </cell>
          <cell r="U316" t="str">
            <v>電圧</v>
          </cell>
          <cell r="V316">
            <v>200</v>
          </cell>
          <cell r="W316" t="str">
            <v>V</v>
          </cell>
          <cell r="X316" t="str">
            <v>外形寸法　高さ</v>
          </cell>
          <cell r="Y316">
            <v>1280</v>
          </cell>
          <cell r="Z316" t="str">
            <v>mm</v>
          </cell>
          <cell r="AA316" t="str">
            <v>外形寸法　幅</v>
          </cell>
          <cell r="AB316">
            <v>900</v>
          </cell>
          <cell r="AC316" t="str">
            <v>mm</v>
          </cell>
          <cell r="AD316" t="str">
            <v>外形寸法　奥行</v>
          </cell>
          <cell r="AE316">
            <v>350</v>
          </cell>
          <cell r="AF316" t="str">
            <v>mm</v>
          </cell>
          <cell r="AG316" t="str">
            <v>圧縮機出力</v>
          </cell>
          <cell r="AH316">
            <v>2.6</v>
          </cell>
          <cell r="AI316" t="str">
            <v>kW</v>
          </cell>
          <cell r="AJ316" t="str">
            <v>風量</v>
          </cell>
          <cell r="AK316">
            <v>95</v>
          </cell>
          <cell r="AL316" t="str">
            <v>m3/min</v>
          </cell>
          <cell r="AM316" t="str">
            <v>送風機出力</v>
          </cell>
          <cell r="AN316" t="str">
            <v>0.04×2</v>
          </cell>
          <cell r="AO316" t="str">
            <v>kW</v>
          </cell>
          <cell r="AP316" t="str">
            <v>冷媒配管１(ガス)</v>
          </cell>
          <cell r="AQ316">
            <v>15.88</v>
          </cell>
          <cell r="AR316" t="str">
            <v>φ(mm)</v>
          </cell>
          <cell r="AS316" t="str">
            <v>冷媒配管１(液)</v>
          </cell>
          <cell r="AT316">
            <v>9.52</v>
          </cell>
          <cell r="AU316" t="str">
            <v>φ(mm)</v>
          </cell>
          <cell r="AV316" t="str">
            <v>製品質量</v>
          </cell>
          <cell r="AW316">
            <v>90</v>
          </cell>
          <cell r="AX316" t="str">
            <v>kg</v>
          </cell>
          <cell r="AY316">
            <v>25.4</v>
          </cell>
        </row>
        <row r="317">
          <cell r="B317" t="str">
            <v>PUSY-J80M-A-BSG</v>
          </cell>
          <cell r="C317" t="str">
            <v>標準価格</v>
          </cell>
          <cell r="D317">
            <v>950000</v>
          </cell>
          <cell r="E317" t="str">
            <v>円</v>
          </cell>
          <cell r="F317" t="str">
            <v>冷房能力</v>
          </cell>
          <cell r="G317">
            <v>8</v>
          </cell>
          <cell r="H317" t="str">
            <v>kW</v>
          </cell>
          <cell r="I317" t="str">
            <v>消費電力(冷房)</v>
          </cell>
          <cell r="J317">
            <v>3.44</v>
          </cell>
          <cell r="K317" t="str">
            <v>kW</v>
          </cell>
          <cell r="L317" t="str">
            <v>暖房能力</v>
          </cell>
          <cell r="M317">
            <v>9</v>
          </cell>
          <cell r="N317" t="str">
            <v>kW</v>
          </cell>
          <cell r="O317" t="str">
            <v>消費電力(暖房)</v>
          </cell>
          <cell r="P317">
            <v>3.35</v>
          </cell>
          <cell r="Q317" t="str">
            <v>kW</v>
          </cell>
          <cell r="R317" t="str">
            <v>電源</v>
          </cell>
          <cell r="S317" t="str">
            <v>三相</v>
          </cell>
          <cell r="T317" t="str">
            <v>φ</v>
          </cell>
          <cell r="U317" t="str">
            <v>電圧</v>
          </cell>
          <cell r="V317">
            <v>200</v>
          </cell>
          <cell r="W317" t="str">
            <v>V</v>
          </cell>
          <cell r="X317" t="str">
            <v>外形寸法　高さ</v>
          </cell>
          <cell r="Y317">
            <v>1280</v>
          </cell>
          <cell r="Z317" t="str">
            <v>mm</v>
          </cell>
          <cell r="AA317" t="str">
            <v>外形寸法　幅</v>
          </cell>
          <cell r="AB317">
            <v>900</v>
          </cell>
          <cell r="AC317" t="str">
            <v>mm</v>
          </cell>
          <cell r="AD317" t="str">
            <v>外形寸法　奥行</v>
          </cell>
          <cell r="AE317">
            <v>350</v>
          </cell>
          <cell r="AF317" t="str">
            <v>mm</v>
          </cell>
          <cell r="AG317" t="str">
            <v>圧縮機出力</v>
          </cell>
          <cell r="AH317">
            <v>2.6</v>
          </cell>
          <cell r="AI317" t="str">
            <v>kW</v>
          </cell>
          <cell r="AJ317" t="str">
            <v>風量</v>
          </cell>
          <cell r="AK317">
            <v>95</v>
          </cell>
          <cell r="AL317" t="str">
            <v>m3/min</v>
          </cell>
          <cell r="AM317" t="str">
            <v>送風機出力</v>
          </cell>
          <cell r="AN317" t="str">
            <v>0.04×2</v>
          </cell>
          <cell r="AO317" t="str">
            <v>kW</v>
          </cell>
          <cell r="AP317" t="str">
            <v>冷媒配管１(ガス)</v>
          </cell>
          <cell r="AQ317">
            <v>15.88</v>
          </cell>
          <cell r="AR317" t="str">
            <v>φ(mm)</v>
          </cell>
          <cell r="AS317" t="str">
            <v>冷媒配管１(液)</v>
          </cell>
          <cell r="AT317">
            <v>9.52</v>
          </cell>
          <cell r="AU317" t="str">
            <v>φ(mm)</v>
          </cell>
          <cell r="AV317" t="str">
            <v>製品質量</v>
          </cell>
          <cell r="AW317">
            <v>90</v>
          </cell>
          <cell r="AX317" t="str">
            <v>kg</v>
          </cell>
          <cell r="AY317">
            <v>25.4</v>
          </cell>
        </row>
        <row r="318">
          <cell r="B318" t="str">
            <v>PUSY-J80SM-A</v>
          </cell>
          <cell r="C318" t="str">
            <v>標準価格</v>
          </cell>
          <cell r="D318">
            <v>740000</v>
          </cell>
          <cell r="E318" t="str">
            <v>円</v>
          </cell>
          <cell r="F318" t="str">
            <v>冷房能力</v>
          </cell>
          <cell r="G318">
            <v>8</v>
          </cell>
          <cell r="H318" t="str">
            <v>kW</v>
          </cell>
          <cell r="I318" t="str">
            <v>消費電力(冷房)</v>
          </cell>
          <cell r="J318">
            <v>3.63</v>
          </cell>
          <cell r="K318" t="str">
            <v>kW</v>
          </cell>
          <cell r="L318" t="str">
            <v>暖房能力</v>
          </cell>
          <cell r="M318">
            <v>9</v>
          </cell>
          <cell r="N318" t="str">
            <v>kW</v>
          </cell>
          <cell r="O318" t="str">
            <v>消費電力(暖房)</v>
          </cell>
          <cell r="P318">
            <v>3.53</v>
          </cell>
          <cell r="Q318" t="str">
            <v>kW</v>
          </cell>
          <cell r="R318" t="str">
            <v>電源</v>
          </cell>
          <cell r="S318" t="str">
            <v>単相</v>
          </cell>
          <cell r="T318" t="str">
            <v>φ</v>
          </cell>
          <cell r="U318" t="str">
            <v>電圧</v>
          </cell>
          <cell r="V318">
            <v>200</v>
          </cell>
          <cell r="W318" t="str">
            <v>V</v>
          </cell>
          <cell r="X318" t="str">
            <v>外形寸法　高さ</v>
          </cell>
          <cell r="Y318">
            <v>1280</v>
          </cell>
          <cell r="Z318" t="str">
            <v>mm</v>
          </cell>
          <cell r="AA318" t="str">
            <v>外形寸法　幅</v>
          </cell>
          <cell r="AB318">
            <v>900</v>
          </cell>
          <cell r="AC318" t="str">
            <v>mm</v>
          </cell>
          <cell r="AD318" t="str">
            <v>外形寸法　奥行</v>
          </cell>
          <cell r="AE318">
            <v>350</v>
          </cell>
          <cell r="AF318" t="str">
            <v>mm</v>
          </cell>
          <cell r="AG318" t="str">
            <v>圧縮機出力</v>
          </cell>
          <cell r="AH318">
            <v>2.6</v>
          </cell>
          <cell r="AI318" t="str">
            <v>kW</v>
          </cell>
          <cell r="AJ318" t="str">
            <v>風量</v>
          </cell>
          <cell r="AK318">
            <v>95</v>
          </cell>
          <cell r="AL318" t="str">
            <v>m3/min</v>
          </cell>
          <cell r="AM318" t="str">
            <v>送風機出力</v>
          </cell>
          <cell r="AN318" t="str">
            <v>0.04＋0.04</v>
          </cell>
          <cell r="AO318" t="str">
            <v>kW</v>
          </cell>
          <cell r="AP318" t="str">
            <v>冷媒配管１(ガス)</v>
          </cell>
          <cell r="AQ318">
            <v>15.88</v>
          </cell>
          <cell r="AR318" t="str">
            <v>φ(mm)</v>
          </cell>
          <cell r="AS318" t="str">
            <v>冷媒配管１(液)</v>
          </cell>
          <cell r="AT318">
            <v>9.52</v>
          </cell>
          <cell r="AU318" t="str">
            <v>φ(mm)</v>
          </cell>
          <cell r="AV318" t="str">
            <v>製品質量</v>
          </cell>
          <cell r="AW318">
            <v>93</v>
          </cell>
          <cell r="AX318" t="str">
            <v>kg</v>
          </cell>
          <cell r="AY318">
            <v>25.4</v>
          </cell>
        </row>
        <row r="319">
          <cell r="B319" t="str">
            <v>PUSY-J80SM-A-BS</v>
          </cell>
          <cell r="C319" t="str">
            <v>標準価格</v>
          </cell>
          <cell r="D319">
            <v>890000</v>
          </cell>
          <cell r="E319" t="str">
            <v>円</v>
          </cell>
          <cell r="F319" t="str">
            <v>冷房能力</v>
          </cell>
          <cell r="G319">
            <v>8</v>
          </cell>
          <cell r="H319" t="str">
            <v>kW</v>
          </cell>
          <cell r="I319" t="str">
            <v>消費電力(冷房)</v>
          </cell>
          <cell r="J319">
            <v>3.63</v>
          </cell>
          <cell r="K319" t="str">
            <v>kW</v>
          </cell>
          <cell r="L319" t="str">
            <v>暖房能力</v>
          </cell>
          <cell r="M319">
            <v>9</v>
          </cell>
          <cell r="N319" t="str">
            <v>kW</v>
          </cell>
          <cell r="O319" t="str">
            <v>消費電力(暖房)</v>
          </cell>
          <cell r="P319">
            <v>3.53</v>
          </cell>
          <cell r="Q319" t="str">
            <v>kW</v>
          </cell>
          <cell r="R319" t="str">
            <v>電源</v>
          </cell>
          <cell r="S319" t="str">
            <v>単相</v>
          </cell>
          <cell r="T319" t="str">
            <v>φ</v>
          </cell>
          <cell r="U319" t="str">
            <v>電圧</v>
          </cell>
          <cell r="V319">
            <v>200</v>
          </cell>
          <cell r="W319" t="str">
            <v>V</v>
          </cell>
          <cell r="X319" t="str">
            <v>外形寸法　高さ</v>
          </cell>
          <cell r="Y319">
            <v>1280</v>
          </cell>
          <cell r="Z319" t="str">
            <v>mm</v>
          </cell>
          <cell r="AA319" t="str">
            <v>外形寸法　幅</v>
          </cell>
          <cell r="AB319">
            <v>900</v>
          </cell>
          <cell r="AC319" t="str">
            <v>mm</v>
          </cell>
          <cell r="AD319" t="str">
            <v>外形寸法　奥行</v>
          </cell>
          <cell r="AE319">
            <v>350</v>
          </cell>
          <cell r="AF319" t="str">
            <v>mm</v>
          </cell>
          <cell r="AG319" t="str">
            <v>圧縮機出力</v>
          </cell>
          <cell r="AH319">
            <v>2.6</v>
          </cell>
          <cell r="AI319" t="str">
            <v>kW</v>
          </cell>
          <cell r="AJ319" t="str">
            <v>風量</v>
          </cell>
          <cell r="AK319">
            <v>95</v>
          </cell>
          <cell r="AL319" t="str">
            <v>m3/min</v>
          </cell>
          <cell r="AM319" t="str">
            <v>送風機出力</v>
          </cell>
          <cell r="AN319" t="str">
            <v>0.04×2</v>
          </cell>
          <cell r="AO319" t="str">
            <v>kW</v>
          </cell>
          <cell r="AP319" t="str">
            <v>冷媒配管１(ガス)</v>
          </cell>
          <cell r="AQ319">
            <v>15.88</v>
          </cell>
          <cell r="AR319" t="str">
            <v>φ(mm)</v>
          </cell>
          <cell r="AS319" t="str">
            <v>冷媒配管１(液)</v>
          </cell>
          <cell r="AT319">
            <v>9.52</v>
          </cell>
          <cell r="AU319" t="str">
            <v>φ(mm)</v>
          </cell>
          <cell r="AV319" t="str">
            <v>製品質量</v>
          </cell>
          <cell r="AW319">
            <v>93</v>
          </cell>
          <cell r="AX319" t="str">
            <v>kg</v>
          </cell>
          <cell r="AY319">
            <v>25.4</v>
          </cell>
        </row>
        <row r="320">
          <cell r="B320" t="str">
            <v>PUSY-J80SM-A-BSG</v>
          </cell>
          <cell r="C320" t="str">
            <v>標準価格</v>
          </cell>
          <cell r="D320">
            <v>950000</v>
          </cell>
          <cell r="E320" t="str">
            <v>円</v>
          </cell>
          <cell r="F320" t="str">
            <v>冷房能力</v>
          </cell>
          <cell r="G320">
            <v>8</v>
          </cell>
          <cell r="H320" t="str">
            <v>kW</v>
          </cell>
          <cell r="I320" t="str">
            <v>消費電力(冷房)</v>
          </cell>
          <cell r="J320">
            <v>3.63</v>
          </cell>
          <cell r="K320" t="str">
            <v>kW</v>
          </cell>
          <cell r="L320" t="str">
            <v>暖房能力</v>
          </cell>
          <cell r="M320">
            <v>9</v>
          </cell>
          <cell r="N320" t="str">
            <v>kW</v>
          </cell>
          <cell r="O320" t="str">
            <v>消費電力(暖房)</v>
          </cell>
          <cell r="P320">
            <v>3.53</v>
          </cell>
          <cell r="Q320" t="str">
            <v>kW</v>
          </cell>
          <cell r="R320" t="str">
            <v>電源</v>
          </cell>
          <cell r="S320" t="str">
            <v>単相</v>
          </cell>
          <cell r="T320" t="str">
            <v>φ</v>
          </cell>
          <cell r="U320" t="str">
            <v>電圧</v>
          </cell>
          <cell r="V320">
            <v>200</v>
          </cell>
          <cell r="W320" t="str">
            <v>V</v>
          </cell>
          <cell r="X320" t="str">
            <v>外形寸法　高さ</v>
          </cell>
          <cell r="Y320">
            <v>1280</v>
          </cell>
          <cell r="Z320" t="str">
            <v>mm</v>
          </cell>
          <cell r="AA320" t="str">
            <v>外形寸法　幅</v>
          </cell>
          <cell r="AB320">
            <v>900</v>
          </cell>
          <cell r="AC320" t="str">
            <v>mm</v>
          </cell>
          <cell r="AD320" t="str">
            <v>外形寸法　奥行</v>
          </cell>
          <cell r="AE320">
            <v>350</v>
          </cell>
          <cell r="AF320" t="str">
            <v>mm</v>
          </cell>
          <cell r="AG320" t="str">
            <v>圧縮機出力</v>
          </cell>
          <cell r="AH320">
            <v>2.6</v>
          </cell>
          <cell r="AI320" t="str">
            <v>kW</v>
          </cell>
          <cell r="AJ320" t="str">
            <v>風量</v>
          </cell>
          <cell r="AK320">
            <v>95</v>
          </cell>
          <cell r="AL320" t="str">
            <v>m3/min</v>
          </cell>
          <cell r="AM320" t="str">
            <v>送風機出力</v>
          </cell>
          <cell r="AN320" t="str">
            <v>0.04×2</v>
          </cell>
          <cell r="AO320" t="str">
            <v>kW</v>
          </cell>
          <cell r="AP320" t="str">
            <v>冷媒配管１(ガス)</v>
          </cell>
          <cell r="AQ320">
            <v>15.88</v>
          </cell>
          <cell r="AR320" t="str">
            <v>φ(mm)</v>
          </cell>
          <cell r="AS320" t="str">
            <v>冷媒配管１(液)</v>
          </cell>
          <cell r="AT320">
            <v>9.52</v>
          </cell>
          <cell r="AU320" t="str">
            <v>φ(mm)</v>
          </cell>
          <cell r="AV320" t="str">
            <v>製品質量</v>
          </cell>
          <cell r="AW320">
            <v>93</v>
          </cell>
          <cell r="AX320" t="str">
            <v>kg</v>
          </cell>
          <cell r="AY320">
            <v>25.4</v>
          </cell>
        </row>
        <row r="321">
          <cell r="B321" t="str">
            <v>PUY-J140M-A</v>
          </cell>
          <cell r="C321" t="str">
            <v>標準価格</v>
          </cell>
          <cell r="D321">
            <v>870000</v>
          </cell>
          <cell r="E321" t="str">
            <v>円</v>
          </cell>
          <cell r="F321" t="str">
            <v>冷房能力</v>
          </cell>
          <cell r="G321">
            <v>14</v>
          </cell>
          <cell r="H321" t="str">
            <v>kW</v>
          </cell>
          <cell r="I321" t="str">
            <v>消費電力(冷房)</v>
          </cell>
          <cell r="J321">
            <v>5.81</v>
          </cell>
          <cell r="K321" t="str">
            <v>kW</v>
          </cell>
          <cell r="L321" t="str">
            <v>暖房能力</v>
          </cell>
          <cell r="N321" t="str">
            <v>kW</v>
          </cell>
          <cell r="O321" t="str">
            <v>消費電力(暖房)</v>
          </cell>
          <cell r="Q321" t="str">
            <v>kW</v>
          </cell>
          <cell r="R321" t="str">
            <v>電源</v>
          </cell>
          <cell r="S321" t="str">
            <v>三相</v>
          </cell>
          <cell r="T321" t="str">
            <v>φ</v>
          </cell>
          <cell r="U321" t="str">
            <v>電圧</v>
          </cell>
          <cell r="V321">
            <v>200</v>
          </cell>
          <cell r="W321" t="str">
            <v>V</v>
          </cell>
          <cell r="X321" t="str">
            <v>外形寸法　高さ</v>
          </cell>
          <cell r="Y321">
            <v>1445</v>
          </cell>
          <cell r="Z321" t="str">
            <v>mm</v>
          </cell>
          <cell r="AA321" t="str">
            <v>外形寸法　幅</v>
          </cell>
          <cell r="AB321">
            <v>990</v>
          </cell>
          <cell r="AC321" t="str">
            <v>mm</v>
          </cell>
          <cell r="AD321" t="str">
            <v>外形寸法　奥行</v>
          </cell>
          <cell r="AE321">
            <v>495</v>
          </cell>
          <cell r="AF321" t="str">
            <v>mm</v>
          </cell>
          <cell r="AG321" t="str">
            <v>圧縮機出力</v>
          </cell>
          <cell r="AH321">
            <v>3.75</v>
          </cell>
          <cell r="AI321" t="str">
            <v>kW</v>
          </cell>
          <cell r="AJ321" t="str">
            <v>風量</v>
          </cell>
          <cell r="AK321">
            <v>100</v>
          </cell>
          <cell r="AL321" t="str">
            <v>m3/min</v>
          </cell>
          <cell r="AM321" t="str">
            <v>送風機出力</v>
          </cell>
          <cell r="AN321" t="str">
            <v>0.06＋0.06</v>
          </cell>
          <cell r="AO321" t="str">
            <v>kW</v>
          </cell>
          <cell r="AP321" t="str">
            <v>冷媒配管１(ガス)</v>
          </cell>
          <cell r="AQ321">
            <v>19.05</v>
          </cell>
          <cell r="AR321" t="str">
            <v>φ(mm)</v>
          </cell>
          <cell r="AS321" t="str">
            <v>冷媒配管１(液)</v>
          </cell>
          <cell r="AT321">
            <v>9.52</v>
          </cell>
          <cell r="AU321" t="str">
            <v>φ(mm)</v>
          </cell>
          <cell r="AV321" t="str">
            <v>製品質量</v>
          </cell>
          <cell r="AW321">
            <v>171</v>
          </cell>
          <cell r="AX321" t="str">
            <v>kg</v>
          </cell>
          <cell r="AY321">
            <v>28.57</v>
          </cell>
        </row>
        <row r="322">
          <cell r="B322" t="str">
            <v>PUY-J160M-A</v>
          </cell>
          <cell r="C322" t="str">
            <v>標準価格</v>
          </cell>
          <cell r="D322">
            <v>1040000</v>
          </cell>
          <cell r="E322" t="str">
            <v>円</v>
          </cell>
          <cell r="F322" t="str">
            <v>冷房能力</v>
          </cell>
          <cell r="G322">
            <v>16</v>
          </cell>
          <cell r="H322" t="str">
            <v>kW</v>
          </cell>
          <cell r="I322" t="str">
            <v>消費電力(冷房)</v>
          </cell>
          <cell r="J322">
            <v>2.3199999999999998</v>
          </cell>
          <cell r="K322" t="str">
            <v>kW</v>
          </cell>
          <cell r="L322" t="str">
            <v>暖房能力</v>
          </cell>
          <cell r="N322" t="str">
            <v>kW</v>
          </cell>
          <cell r="O322" t="str">
            <v>消費電力(暖房)</v>
          </cell>
          <cell r="Q322" t="str">
            <v>kW</v>
          </cell>
          <cell r="R322" t="str">
            <v>電源</v>
          </cell>
          <cell r="S322" t="str">
            <v>三相</v>
          </cell>
          <cell r="T322" t="str">
            <v>φ</v>
          </cell>
          <cell r="U322" t="str">
            <v>電圧</v>
          </cell>
          <cell r="V322">
            <v>200</v>
          </cell>
          <cell r="W322" t="str">
            <v>V</v>
          </cell>
          <cell r="X322" t="str">
            <v>外形寸法　高さ</v>
          </cell>
          <cell r="Y322">
            <v>1445</v>
          </cell>
          <cell r="Z322" t="str">
            <v>mm</v>
          </cell>
          <cell r="AA322" t="str">
            <v>外形寸法　幅</v>
          </cell>
          <cell r="AB322">
            <v>990</v>
          </cell>
          <cell r="AC322" t="str">
            <v>mm</v>
          </cell>
          <cell r="AD322" t="str">
            <v>外形寸法　奥行</v>
          </cell>
          <cell r="AE322">
            <v>495</v>
          </cell>
          <cell r="AF322" t="str">
            <v>mm</v>
          </cell>
          <cell r="AG322" t="str">
            <v>圧縮機出力</v>
          </cell>
          <cell r="AH322">
            <v>4.0999999999999996</v>
          </cell>
          <cell r="AI322" t="str">
            <v>kW</v>
          </cell>
          <cell r="AJ322" t="str">
            <v>風量</v>
          </cell>
          <cell r="AK322">
            <v>100</v>
          </cell>
          <cell r="AL322" t="str">
            <v>m3/min</v>
          </cell>
          <cell r="AM322" t="str">
            <v>送風機出力</v>
          </cell>
          <cell r="AN322" t="str">
            <v>0.06＋0.06</v>
          </cell>
          <cell r="AO322" t="str">
            <v>kW</v>
          </cell>
          <cell r="AP322" t="str">
            <v>冷媒配管１(ガス)</v>
          </cell>
          <cell r="AQ322">
            <v>19.05</v>
          </cell>
          <cell r="AR322" t="str">
            <v>φ(mm)</v>
          </cell>
          <cell r="AS322" t="str">
            <v>冷媒配管１(液)</v>
          </cell>
          <cell r="AT322">
            <v>9.52</v>
          </cell>
          <cell r="AU322" t="str">
            <v>φ(mm)</v>
          </cell>
          <cell r="AV322" t="str">
            <v>製品質量</v>
          </cell>
          <cell r="AW322">
            <v>171</v>
          </cell>
          <cell r="AX322" t="str">
            <v>kg</v>
          </cell>
          <cell r="AY322">
            <v>28.57</v>
          </cell>
        </row>
        <row r="323">
          <cell r="B323" t="str">
            <v>PUY-J224M-A</v>
          </cell>
          <cell r="C323" t="str">
            <v>標準価格</v>
          </cell>
          <cell r="D323">
            <v>1400000</v>
          </cell>
          <cell r="E323" t="str">
            <v>円</v>
          </cell>
          <cell r="F323" t="str">
            <v>冷房能力</v>
          </cell>
          <cell r="G323">
            <v>22.4</v>
          </cell>
          <cell r="H323" t="str">
            <v>kW</v>
          </cell>
          <cell r="I323" t="str">
            <v>消費電力(冷房)</v>
          </cell>
          <cell r="J323">
            <v>9.43</v>
          </cell>
          <cell r="K323" t="str">
            <v>kW</v>
          </cell>
          <cell r="L323" t="str">
            <v>暖房能力</v>
          </cell>
          <cell r="N323" t="str">
            <v>kW</v>
          </cell>
          <cell r="O323" t="str">
            <v>消費電力(暖房)</v>
          </cell>
          <cell r="Q323" t="str">
            <v>kW</v>
          </cell>
          <cell r="R323" t="str">
            <v>電源</v>
          </cell>
          <cell r="S323" t="str">
            <v>三相</v>
          </cell>
          <cell r="T323" t="str">
            <v>φ</v>
          </cell>
          <cell r="U323" t="str">
            <v>電圧</v>
          </cell>
          <cell r="V323">
            <v>200</v>
          </cell>
          <cell r="W323" t="str">
            <v>V</v>
          </cell>
          <cell r="X323" t="str">
            <v>外形寸法　高さ</v>
          </cell>
          <cell r="Y323">
            <v>1445</v>
          </cell>
          <cell r="Z323" t="str">
            <v>mm</v>
          </cell>
          <cell r="AA323" t="str">
            <v>外形寸法　幅</v>
          </cell>
          <cell r="AB323">
            <v>990</v>
          </cell>
          <cell r="AC323" t="str">
            <v>mm</v>
          </cell>
          <cell r="AD323" t="str">
            <v>外形寸法　奥行</v>
          </cell>
          <cell r="AE323">
            <v>990</v>
          </cell>
          <cell r="AF323" t="str">
            <v>mm</v>
          </cell>
          <cell r="AG323" t="str">
            <v>圧縮機出力</v>
          </cell>
          <cell r="AH323">
            <v>5.5</v>
          </cell>
          <cell r="AI323" t="str">
            <v>kW</v>
          </cell>
          <cell r="AJ323" t="str">
            <v>風量</v>
          </cell>
          <cell r="AK323">
            <v>150</v>
          </cell>
          <cell r="AL323" t="str">
            <v>m3/min</v>
          </cell>
          <cell r="AM323" t="str">
            <v>送風機出力</v>
          </cell>
          <cell r="AN323">
            <v>0.185</v>
          </cell>
          <cell r="AO323" t="str">
            <v>kW</v>
          </cell>
          <cell r="AP323" t="str">
            <v>冷媒配管１(ガス)</v>
          </cell>
          <cell r="AQ323">
            <v>25.4</v>
          </cell>
          <cell r="AR323" t="str">
            <v>φ(mm)</v>
          </cell>
          <cell r="AS323" t="str">
            <v>冷媒配管１(液)</v>
          </cell>
          <cell r="AT323">
            <v>12.7</v>
          </cell>
          <cell r="AU323" t="str">
            <v>φ(mm)</v>
          </cell>
          <cell r="AV323" t="str">
            <v>製品質量</v>
          </cell>
          <cell r="AW323">
            <v>270</v>
          </cell>
          <cell r="AX323" t="str">
            <v>kg</v>
          </cell>
          <cell r="AY323">
            <v>38.099999999999994</v>
          </cell>
        </row>
        <row r="324">
          <cell r="B324" t="str">
            <v>PUY-J224M-A-BS</v>
          </cell>
          <cell r="C324" t="str">
            <v>標準価格</v>
          </cell>
          <cell r="D324">
            <v>1640000</v>
          </cell>
          <cell r="E324" t="str">
            <v>円</v>
          </cell>
          <cell r="F324" t="str">
            <v>冷房能力</v>
          </cell>
          <cell r="G324">
            <v>22.4</v>
          </cell>
          <cell r="H324" t="str">
            <v>kW</v>
          </cell>
          <cell r="I324" t="str">
            <v>消費電力(冷房)</v>
          </cell>
          <cell r="J324">
            <v>9.43</v>
          </cell>
          <cell r="K324" t="str">
            <v>kW</v>
          </cell>
          <cell r="L324" t="str">
            <v>暖房能力</v>
          </cell>
          <cell r="N324" t="str">
            <v>kW</v>
          </cell>
          <cell r="O324" t="str">
            <v>消費電力(暖房)</v>
          </cell>
          <cell r="Q324" t="str">
            <v>kW</v>
          </cell>
          <cell r="R324" t="str">
            <v>電源</v>
          </cell>
          <cell r="S324" t="str">
            <v>三相</v>
          </cell>
          <cell r="T324" t="str">
            <v>φ</v>
          </cell>
          <cell r="U324" t="str">
            <v>電圧</v>
          </cell>
          <cell r="V324">
            <v>200</v>
          </cell>
          <cell r="W324" t="str">
            <v>V</v>
          </cell>
          <cell r="X324" t="str">
            <v>外形寸法　高さ</v>
          </cell>
          <cell r="Y324">
            <v>1445</v>
          </cell>
          <cell r="Z324" t="str">
            <v>mm</v>
          </cell>
          <cell r="AA324" t="str">
            <v>外形寸法　幅</v>
          </cell>
          <cell r="AB324">
            <v>990</v>
          </cell>
          <cell r="AC324" t="str">
            <v>mm</v>
          </cell>
          <cell r="AD324" t="str">
            <v>外形寸法　奥行</v>
          </cell>
          <cell r="AE324">
            <v>990</v>
          </cell>
          <cell r="AF324" t="str">
            <v>mm</v>
          </cell>
          <cell r="AG324" t="str">
            <v>圧縮機出力</v>
          </cell>
          <cell r="AH324">
            <v>5.5</v>
          </cell>
          <cell r="AI324" t="str">
            <v>kW</v>
          </cell>
          <cell r="AJ324" t="str">
            <v>風量</v>
          </cell>
          <cell r="AK324">
            <v>150</v>
          </cell>
          <cell r="AL324" t="str">
            <v>m3/min</v>
          </cell>
          <cell r="AM324" t="str">
            <v>送風機出力</v>
          </cell>
          <cell r="AN324">
            <v>0.185</v>
          </cell>
          <cell r="AO324" t="str">
            <v>kW</v>
          </cell>
          <cell r="AP324" t="str">
            <v>冷媒配管１(ガス)</v>
          </cell>
          <cell r="AQ324">
            <v>25.4</v>
          </cell>
          <cell r="AR324" t="str">
            <v>φ(mm)</v>
          </cell>
          <cell r="AS324" t="str">
            <v>冷媒配管１(液)</v>
          </cell>
          <cell r="AT324">
            <v>12.7</v>
          </cell>
          <cell r="AU324" t="str">
            <v>φ(mm)</v>
          </cell>
          <cell r="AV324" t="str">
            <v>製品質量</v>
          </cell>
          <cell r="AW324">
            <v>270</v>
          </cell>
          <cell r="AX324" t="str">
            <v>kg</v>
          </cell>
          <cell r="AY324">
            <v>38.099999999999994</v>
          </cell>
        </row>
        <row r="325">
          <cell r="B325" t="str">
            <v>PUY-J224M-A-BSG</v>
          </cell>
          <cell r="C325" t="str">
            <v>標準価格</v>
          </cell>
          <cell r="D325">
            <v>1710000</v>
          </cell>
          <cell r="E325" t="str">
            <v>円</v>
          </cell>
          <cell r="F325" t="str">
            <v>冷房能力</v>
          </cell>
          <cell r="G325">
            <v>22.4</v>
          </cell>
          <cell r="H325" t="str">
            <v>kW</v>
          </cell>
          <cell r="I325" t="str">
            <v>消費電力(冷房)</v>
          </cell>
          <cell r="J325">
            <v>9.43</v>
          </cell>
          <cell r="K325" t="str">
            <v>kW</v>
          </cell>
          <cell r="L325" t="str">
            <v>暖房能力</v>
          </cell>
          <cell r="N325" t="str">
            <v>kW</v>
          </cell>
          <cell r="O325" t="str">
            <v>消費電力(暖房)</v>
          </cell>
          <cell r="Q325" t="str">
            <v>kW</v>
          </cell>
          <cell r="R325" t="str">
            <v>電源</v>
          </cell>
          <cell r="S325" t="str">
            <v>三相</v>
          </cell>
          <cell r="T325" t="str">
            <v>φ</v>
          </cell>
          <cell r="U325" t="str">
            <v>電圧</v>
          </cell>
          <cell r="V325">
            <v>200</v>
          </cell>
          <cell r="W325" t="str">
            <v>V</v>
          </cell>
          <cell r="X325" t="str">
            <v>外形寸法　高さ</v>
          </cell>
          <cell r="Y325">
            <v>1445</v>
          </cell>
          <cell r="Z325" t="str">
            <v>mm</v>
          </cell>
          <cell r="AA325" t="str">
            <v>外形寸法　幅</v>
          </cell>
          <cell r="AB325">
            <v>990</v>
          </cell>
          <cell r="AC325" t="str">
            <v>mm</v>
          </cell>
          <cell r="AD325" t="str">
            <v>外形寸法　奥行</v>
          </cell>
          <cell r="AE325">
            <v>990</v>
          </cell>
          <cell r="AF325" t="str">
            <v>mm</v>
          </cell>
          <cell r="AG325" t="str">
            <v>圧縮機出力</v>
          </cell>
          <cell r="AH325">
            <v>5.5</v>
          </cell>
          <cell r="AI325" t="str">
            <v>kW</v>
          </cell>
          <cell r="AJ325" t="str">
            <v>風量</v>
          </cell>
          <cell r="AK325">
            <v>150</v>
          </cell>
          <cell r="AL325" t="str">
            <v>m3/min</v>
          </cell>
          <cell r="AM325" t="str">
            <v>送風機出力</v>
          </cell>
          <cell r="AN325">
            <v>0.185</v>
          </cell>
          <cell r="AO325" t="str">
            <v>kW</v>
          </cell>
          <cell r="AP325" t="str">
            <v>冷媒配管１(ガス)</v>
          </cell>
          <cell r="AQ325">
            <v>25.4</v>
          </cell>
          <cell r="AR325" t="str">
            <v>φ(mm)</v>
          </cell>
          <cell r="AS325" t="str">
            <v>冷媒配管１(液)</v>
          </cell>
          <cell r="AT325">
            <v>12.7</v>
          </cell>
          <cell r="AU325" t="str">
            <v>φ(mm)</v>
          </cell>
          <cell r="AV325" t="str">
            <v>製品質量</v>
          </cell>
          <cell r="AW325">
            <v>270</v>
          </cell>
          <cell r="AX325" t="str">
            <v>kg</v>
          </cell>
          <cell r="AY325">
            <v>38.099999999999994</v>
          </cell>
        </row>
        <row r="326">
          <cell r="B326" t="str">
            <v>PUY-J224M-B</v>
          </cell>
          <cell r="C326" t="str">
            <v>標準価格</v>
          </cell>
          <cell r="D326">
            <v>1400000</v>
          </cell>
          <cell r="E326" t="str">
            <v>円</v>
          </cell>
          <cell r="F326" t="str">
            <v>冷房能力</v>
          </cell>
          <cell r="G326">
            <v>22.4</v>
          </cell>
          <cell r="H326" t="str">
            <v>kW</v>
          </cell>
          <cell r="I326" t="str">
            <v>消費電力(冷房)</v>
          </cell>
          <cell r="J326">
            <v>8.64</v>
          </cell>
          <cell r="K326" t="str">
            <v>kW</v>
          </cell>
          <cell r="L326" t="str">
            <v>暖房能力</v>
          </cell>
          <cell r="N326" t="str">
            <v>kW</v>
          </cell>
          <cell r="O326" t="str">
            <v>消費電力(暖房)</v>
          </cell>
          <cell r="Q326" t="str">
            <v>kW</v>
          </cell>
          <cell r="R326" t="str">
            <v>電源</v>
          </cell>
          <cell r="S326" t="str">
            <v>三相</v>
          </cell>
          <cell r="T326" t="str">
            <v>φ</v>
          </cell>
          <cell r="U326" t="str">
            <v>電圧</v>
          </cell>
          <cell r="V326">
            <v>200</v>
          </cell>
          <cell r="W326" t="str">
            <v>V</v>
          </cell>
          <cell r="X326" t="str">
            <v>外形寸法　高さ</v>
          </cell>
          <cell r="Y326">
            <v>1715</v>
          </cell>
          <cell r="Z326" t="str">
            <v>mm</v>
          </cell>
          <cell r="AA326" t="str">
            <v>外形寸法　幅</v>
          </cell>
          <cell r="AB326">
            <v>990</v>
          </cell>
          <cell r="AC326" t="str">
            <v>mm</v>
          </cell>
          <cell r="AD326" t="str">
            <v>外形寸法　奥行</v>
          </cell>
          <cell r="AE326">
            <v>840</v>
          </cell>
          <cell r="AF326" t="str">
            <v>mm</v>
          </cell>
          <cell r="AG326" t="str">
            <v>圧縮機出力</v>
          </cell>
          <cell r="AH326">
            <v>5.5</v>
          </cell>
          <cell r="AI326" t="str">
            <v>kW</v>
          </cell>
          <cell r="AJ326" t="str">
            <v>風量</v>
          </cell>
          <cell r="AK326">
            <v>185</v>
          </cell>
          <cell r="AL326" t="str">
            <v>m3/min</v>
          </cell>
          <cell r="AM326" t="str">
            <v>送風機出力</v>
          </cell>
          <cell r="AN326">
            <v>0.35</v>
          </cell>
          <cell r="AO326" t="str">
            <v>kW</v>
          </cell>
          <cell r="AP326" t="str">
            <v>冷媒配管１(ガス)</v>
          </cell>
          <cell r="AQ326">
            <v>25.4</v>
          </cell>
          <cell r="AR326" t="str">
            <v>φ(mm)</v>
          </cell>
          <cell r="AS326" t="str">
            <v>冷媒配管１(液)</v>
          </cell>
          <cell r="AT326">
            <v>12.7</v>
          </cell>
          <cell r="AU326" t="str">
            <v>φ(mm)</v>
          </cell>
          <cell r="AV326" t="str">
            <v>製品質量</v>
          </cell>
          <cell r="AW326">
            <v>220</v>
          </cell>
          <cell r="AX326" t="str">
            <v>kg</v>
          </cell>
          <cell r="AY326">
            <v>38.099999999999994</v>
          </cell>
        </row>
        <row r="327">
          <cell r="B327" t="str">
            <v>PUY-J224M-B-BS</v>
          </cell>
          <cell r="C327" t="str">
            <v>標準価格</v>
          </cell>
          <cell r="D327">
            <v>1640000</v>
          </cell>
          <cell r="E327" t="str">
            <v>円</v>
          </cell>
          <cell r="F327" t="str">
            <v>冷房能力</v>
          </cell>
          <cell r="G327">
            <v>22.4</v>
          </cell>
          <cell r="H327" t="str">
            <v>kW</v>
          </cell>
          <cell r="I327" t="str">
            <v>消費電力(冷房)</v>
          </cell>
          <cell r="J327">
            <v>8.64</v>
          </cell>
          <cell r="K327" t="str">
            <v>kW</v>
          </cell>
          <cell r="L327" t="str">
            <v>暖房能力</v>
          </cell>
          <cell r="N327" t="str">
            <v>kW</v>
          </cell>
          <cell r="O327" t="str">
            <v>消費電力(暖房)</v>
          </cell>
          <cell r="Q327" t="str">
            <v>kW</v>
          </cell>
          <cell r="R327" t="str">
            <v>電源</v>
          </cell>
          <cell r="S327" t="str">
            <v>三相</v>
          </cell>
          <cell r="T327" t="str">
            <v>φ</v>
          </cell>
          <cell r="U327" t="str">
            <v>電圧</v>
          </cell>
          <cell r="V327">
            <v>200</v>
          </cell>
          <cell r="W327" t="str">
            <v>V</v>
          </cell>
          <cell r="X327" t="str">
            <v>外形寸法　高さ</v>
          </cell>
          <cell r="Y327">
            <v>1715</v>
          </cell>
          <cell r="Z327" t="str">
            <v>mm</v>
          </cell>
          <cell r="AA327" t="str">
            <v>外形寸法　幅</v>
          </cell>
          <cell r="AB327">
            <v>990</v>
          </cell>
          <cell r="AC327" t="str">
            <v>mm</v>
          </cell>
          <cell r="AD327" t="str">
            <v>外形寸法　奥行</v>
          </cell>
          <cell r="AE327">
            <v>840</v>
          </cell>
          <cell r="AF327" t="str">
            <v>mm</v>
          </cell>
          <cell r="AG327" t="str">
            <v>圧縮機出力</v>
          </cell>
          <cell r="AH327">
            <v>5.5</v>
          </cell>
          <cell r="AI327" t="str">
            <v>kW</v>
          </cell>
          <cell r="AJ327" t="str">
            <v>風量</v>
          </cell>
          <cell r="AK327">
            <v>185</v>
          </cell>
          <cell r="AL327" t="str">
            <v>m3/min</v>
          </cell>
          <cell r="AM327" t="str">
            <v>送風機出力</v>
          </cell>
          <cell r="AN327">
            <v>0.35</v>
          </cell>
          <cell r="AO327" t="str">
            <v>kW</v>
          </cell>
          <cell r="AP327" t="str">
            <v>冷媒配管１(ガス)</v>
          </cell>
          <cell r="AQ327">
            <v>25.4</v>
          </cell>
          <cell r="AR327" t="str">
            <v>φ(mm)</v>
          </cell>
          <cell r="AS327" t="str">
            <v>冷媒配管１(液)</v>
          </cell>
          <cell r="AT327">
            <v>12.7</v>
          </cell>
          <cell r="AU327" t="str">
            <v>φ(mm)</v>
          </cell>
          <cell r="AV327" t="str">
            <v>製品質量</v>
          </cell>
          <cell r="AW327">
            <v>220</v>
          </cell>
          <cell r="AX327" t="str">
            <v>kg</v>
          </cell>
          <cell r="AY327">
            <v>38.099999999999994</v>
          </cell>
        </row>
        <row r="328">
          <cell r="B328" t="str">
            <v>PUY-J224M-B-BSG</v>
          </cell>
          <cell r="C328" t="str">
            <v>標準価格</v>
          </cell>
          <cell r="D328">
            <v>1710000</v>
          </cell>
          <cell r="E328" t="str">
            <v>円</v>
          </cell>
          <cell r="F328" t="str">
            <v>冷房能力</v>
          </cell>
          <cell r="G328">
            <v>22.4</v>
          </cell>
          <cell r="H328" t="str">
            <v>kW</v>
          </cell>
          <cell r="I328" t="str">
            <v>消費電力(冷房)</v>
          </cell>
          <cell r="J328">
            <v>8.64</v>
          </cell>
          <cell r="K328" t="str">
            <v>kW</v>
          </cell>
          <cell r="L328" t="str">
            <v>暖房能力</v>
          </cell>
          <cell r="N328" t="str">
            <v>kW</v>
          </cell>
          <cell r="O328" t="str">
            <v>消費電力(暖房)</v>
          </cell>
          <cell r="Q328" t="str">
            <v>kW</v>
          </cell>
          <cell r="R328" t="str">
            <v>電源</v>
          </cell>
          <cell r="S328" t="str">
            <v>三相</v>
          </cell>
          <cell r="T328" t="str">
            <v>φ</v>
          </cell>
          <cell r="U328" t="str">
            <v>電圧</v>
          </cell>
          <cell r="V328">
            <v>200</v>
          </cell>
          <cell r="W328" t="str">
            <v>V</v>
          </cell>
          <cell r="X328" t="str">
            <v>外形寸法　高さ</v>
          </cell>
          <cell r="Y328">
            <v>1715</v>
          </cell>
          <cell r="Z328" t="str">
            <v>mm</v>
          </cell>
          <cell r="AA328" t="str">
            <v>外形寸法　幅</v>
          </cell>
          <cell r="AB328">
            <v>990</v>
          </cell>
          <cell r="AC328" t="str">
            <v>mm</v>
          </cell>
          <cell r="AD328" t="str">
            <v>外形寸法　奥行</v>
          </cell>
          <cell r="AE328">
            <v>840</v>
          </cell>
          <cell r="AF328" t="str">
            <v>mm</v>
          </cell>
          <cell r="AG328" t="str">
            <v>圧縮機出力</v>
          </cell>
          <cell r="AH328">
            <v>5.5</v>
          </cell>
          <cell r="AI328" t="str">
            <v>kW</v>
          </cell>
          <cell r="AJ328" t="str">
            <v>風量</v>
          </cell>
          <cell r="AK328">
            <v>185</v>
          </cell>
          <cell r="AL328" t="str">
            <v>m3/min</v>
          </cell>
          <cell r="AM328" t="str">
            <v>送風機出力</v>
          </cell>
          <cell r="AN328">
            <v>0.35</v>
          </cell>
          <cell r="AO328" t="str">
            <v>kW</v>
          </cell>
          <cell r="AP328" t="str">
            <v>冷媒配管１(ガス)</v>
          </cell>
          <cell r="AQ328">
            <v>25.4</v>
          </cell>
          <cell r="AR328" t="str">
            <v>φ(mm)</v>
          </cell>
          <cell r="AS328" t="str">
            <v>冷媒配管１(液)</v>
          </cell>
          <cell r="AT328">
            <v>12.7</v>
          </cell>
          <cell r="AU328" t="str">
            <v>φ(mm)</v>
          </cell>
          <cell r="AV328" t="str">
            <v>製品質量</v>
          </cell>
          <cell r="AW328">
            <v>220</v>
          </cell>
          <cell r="AX328" t="str">
            <v>kg</v>
          </cell>
          <cell r="AY328">
            <v>38.099999999999994</v>
          </cell>
        </row>
        <row r="329">
          <cell r="B329" t="str">
            <v>PUY-J280M-A</v>
          </cell>
          <cell r="C329" t="str">
            <v>標準価格</v>
          </cell>
          <cell r="D329">
            <v>1530000</v>
          </cell>
          <cell r="E329" t="str">
            <v>円</v>
          </cell>
          <cell r="F329" t="str">
            <v>冷房能力</v>
          </cell>
          <cell r="G329">
            <v>28</v>
          </cell>
          <cell r="H329" t="str">
            <v>kW</v>
          </cell>
          <cell r="I329" t="str">
            <v>消費電力(冷房)</v>
          </cell>
          <cell r="J329">
            <v>11.8</v>
          </cell>
          <cell r="K329" t="str">
            <v>kW</v>
          </cell>
          <cell r="L329" t="str">
            <v>暖房能力</v>
          </cell>
          <cell r="N329" t="str">
            <v>kW</v>
          </cell>
          <cell r="O329" t="str">
            <v>消費電力(暖房)</v>
          </cell>
          <cell r="Q329" t="str">
            <v>kW</v>
          </cell>
          <cell r="R329" t="str">
            <v>電源</v>
          </cell>
          <cell r="S329" t="str">
            <v>三相</v>
          </cell>
          <cell r="T329" t="str">
            <v>φ</v>
          </cell>
          <cell r="U329" t="str">
            <v>電圧</v>
          </cell>
          <cell r="V329">
            <v>200</v>
          </cell>
          <cell r="W329" t="str">
            <v>V</v>
          </cell>
          <cell r="X329" t="str">
            <v>外形寸法　高さ</v>
          </cell>
          <cell r="Y329">
            <v>1445</v>
          </cell>
          <cell r="Z329" t="str">
            <v>mm</v>
          </cell>
          <cell r="AA329" t="str">
            <v>外形寸法　幅</v>
          </cell>
          <cell r="AB329">
            <v>990</v>
          </cell>
          <cell r="AC329" t="str">
            <v>mm</v>
          </cell>
          <cell r="AD329" t="str">
            <v>外形寸法　奥行</v>
          </cell>
          <cell r="AE329">
            <v>990</v>
          </cell>
          <cell r="AF329" t="str">
            <v>mm</v>
          </cell>
          <cell r="AG329" t="str">
            <v>圧縮機出力</v>
          </cell>
          <cell r="AH329">
            <v>7.5</v>
          </cell>
          <cell r="AI329" t="str">
            <v>kW</v>
          </cell>
          <cell r="AJ329" t="str">
            <v>風量</v>
          </cell>
          <cell r="AK329">
            <v>200</v>
          </cell>
          <cell r="AL329" t="str">
            <v>m3/min</v>
          </cell>
          <cell r="AM329" t="str">
            <v>送風機出力</v>
          </cell>
          <cell r="AN329" t="str">
            <v>0.08X4</v>
          </cell>
          <cell r="AO329" t="str">
            <v>kW</v>
          </cell>
          <cell r="AP329" t="str">
            <v>冷媒配管１(ガス)</v>
          </cell>
          <cell r="AQ329">
            <v>28.58</v>
          </cell>
          <cell r="AR329" t="str">
            <v>φ(mm)</v>
          </cell>
          <cell r="AS329" t="str">
            <v>冷媒配管１(液)</v>
          </cell>
          <cell r="AT329">
            <v>12.7</v>
          </cell>
          <cell r="AU329" t="str">
            <v>φ(mm)</v>
          </cell>
          <cell r="AV329" t="str">
            <v>製品質量</v>
          </cell>
          <cell r="AW329">
            <v>295</v>
          </cell>
          <cell r="AX329" t="str">
            <v>kg</v>
          </cell>
          <cell r="AY329">
            <v>41.28</v>
          </cell>
        </row>
        <row r="330">
          <cell r="B330" t="str">
            <v>PUY-J280M-A-BS</v>
          </cell>
          <cell r="C330" t="str">
            <v>標準価格</v>
          </cell>
          <cell r="D330">
            <v>1800000</v>
          </cell>
          <cell r="E330" t="str">
            <v>円</v>
          </cell>
          <cell r="F330" t="str">
            <v>冷房能力</v>
          </cell>
          <cell r="G330">
            <v>28</v>
          </cell>
          <cell r="H330" t="str">
            <v>kW</v>
          </cell>
          <cell r="I330" t="str">
            <v>消費電力(冷房)</v>
          </cell>
          <cell r="J330">
            <v>11.8</v>
          </cell>
          <cell r="K330" t="str">
            <v>kW</v>
          </cell>
          <cell r="L330" t="str">
            <v>暖房能力</v>
          </cell>
          <cell r="N330" t="str">
            <v>kW</v>
          </cell>
          <cell r="O330" t="str">
            <v>消費電力(暖房)</v>
          </cell>
          <cell r="Q330" t="str">
            <v>kW</v>
          </cell>
          <cell r="R330" t="str">
            <v>電源</v>
          </cell>
          <cell r="S330" t="str">
            <v>三相</v>
          </cell>
          <cell r="T330" t="str">
            <v>φ</v>
          </cell>
          <cell r="U330" t="str">
            <v>電圧</v>
          </cell>
          <cell r="V330">
            <v>200</v>
          </cell>
          <cell r="W330" t="str">
            <v>V</v>
          </cell>
          <cell r="X330" t="str">
            <v>外形寸法　高さ</v>
          </cell>
          <cell r="Y330">
            <v>1445</v>
          </cell>
          <cell r="Z330" t="str">
            <v>mm</v>
          </cell>
          <cell r="AA330" t="str">
            <v>外形寸法　幅</v>
          </cell>
          <cell r="AB330">
            <v>990</v>
          </cell>
          <cell r="AC330" t="str">
            <v>mm</v>
          </cell>
          <cell r="AD330" t="str">
            <v>外形寸法　奥行</v>
          </cell>
          <cell r="AE330">
            <v>990</v>
          </cell>
          <cell r="AF330" t="str">
            <v>mm</v>
          </cell>
          <cell r="AG330" t="str">
            <v>圧縮機出力</v>
          </cell>
          <cell r="AH330">
            <v>7.5</v>
          </cell>
          <cell r="AI330" t="str">
            <v>kW</v>
          </cell>
          <cell r="AJ330" t="str">
            <v>風量</v>
          </cell>
          <cell r="AK330">
            <v>200</v>
          </cell>
          <cell r="AL330" t="str">
            <v>m3/min</v>
          </cell>
          <cell r="AM330" t="str">
            <v>送風機出力</v>
          </cell>
          <cell r="AN330" t="str">
            <v>0.08X4</v>
          </cell>
          <cell r="AO330" t="str">
            <v>kW</v>
          </cell>
          <cell r="AP330" t="str">
            <v>冷媒配管１(ガス)</v>
          </cell>
          <cell r="AQ330">
            <v>28.58</v>
          </cell>
          <cell r="AR330" t="str">
            <v>φ(mm)</v>
          </cell>
          <cell r="AS330" t="str">
            <v>冷媒配管１(液)</v>
          </cell>
          <cell r="AT330">
            <v>12.7</v>
          </cell>
          <cell r="AU330" t="str">
            <v>φ(mm)</v>
          </cell>
          <cell r="AV330" t="str">
            <v>製品質量</v>
          </cell>
          <cell r="AW330">
            <v>295</v>
          </cell>
          <cell r="AX330" t="str">
            <v>kg</v>
          </cell>
          <cell r="AY330">
            <v>41.28</v>
          </cell>
        </row>
        <row r="331">
          <cell r="B331" t="str">
            <v>PUY-J280M-A-BSG</v>
          </cell>
          <cell r="C331" t="str">
            <v>標準価格</v>
          </cell>
          <cell r="D331">
            <v>1870000</v>
          </cell>
          <cell r="E331" t="str">
            <v>円</v>
          </cell>
          <cell r="F331" t="str">
            <v>冷房能力</v>
          </cell>
          <cell r="G331">
            <v>28</v>
          </cell>
          <cell r="H331" t="str">
            <v>kW</v>
          </cell>
          <cell r="I331" t="str">
            <v>消費電力(冷房)</v>
          </cell>
          <cell r="J331">
            <v>11.8</v>
          </cell>
          <cell r="K331" t="str">
            <v>kW</v>
          </cell>
          <cell r="L331" t="str">
            <v>暖房能力</v>
          </cell>
          <cell r="N331" t="str">
            <v>kW</v>
          </cell>
          <cell r="O331" t="str">
            <v>消費電力(暖房)</v>
          </cell>
          <cell r="Q331" t="str">
            <v>kW</v>
          </cell>
          <cell r="R331" t="str">
            <v>電源</v>
          </cell>
          <cell r="S331" t="str">
            <v>三相</v>
          </cell>
          <cell r="T331" t="str">
            <v>φ</v>
          </cell>
          <cell r="U331" t="str">
            <v>電圧</v>
          </cell>
          <cell r="V331">
            <v>200</v>
          </cell>
          <cell r="W331" t="str">
            <v>V</v>
          </cell>
          <cell r="X331" t="str">
            <v>外形寸法　高さ</v>
          </cell>
          <cell r="Y331">
            <v>1445</v>
          </cell>
          <cell r="Z331" t="str">
            <v>mm</v>
          </cell>
          <cell r="AA331" t="str">
            <v>外形寸法　幅</v>
          </cell>
          <cell r="AB331">
            <v>990</v>
          </cell>
          <cell r="AC331" t="str">
            <v>mm</v>
          </cell>
          <cell r="AD331" t="str">
            <v>外形寸法　奥行</v>
          </cell>
          <cell r="AE331">
            <v>990</v>
          </cell>
          <cell r="AF331" t="str">
            <v>mm</v>
          </cell>
          <cell r="AG331" t="str">
            <v>圧縮機出力</v>
          </cell>
          <cell r="AH331">
            <v>7.5</v>
          </cell>
          <cell r="AI331" t="str">
            <v>kW</v>
          </cell>
          <cell r="AJ331" t="str">
            <v>風量</v>
          </cell>
          <cell r="AK331">
            <v>200</v>
          </cell>
          <cell r="AL331" t="str">
            <v>m3/min</v>
          </cell>
          <cell r="AM331" t="str">
            <v>送風機出力</v>
          </cell>
          <cell r="AN331" t="str">
            <v>0.08X4</v>
          </cell>
          <cell r="AO331" t="str">
            <v>kW</v>
          </cell>
          <cell r="AP331" t="str">
            <v>冷媒配管１(ガス)</v>
          </cell>
          <cell r="AQ331">
            <v>28.58</v>
          </cell>
          <cell r="AR331" t="str">
            <v>φ(mm)</v>
          </cell>
          <cell r="AS331" t="str">
            <v>冷媒配管１(液)</v>
          </cell>
          <cell r="AT331">
            <v>12.7</v>
          </cell>
          <cell r="AU331" t="str">
            <v>φ(mm)</v>
          </cell>
          <cell r="AV331" t="str">
            <v>製品質量</v>
          </cell>
          <cell r="AW331">
            <v>295</v>
          </cell>
          <cell r="AX331" t="str">
            <v>kg</v>
          </cell>
          <cell r="AY331">
            <v>41.28</v>
          </cell>
        </row>
        <row r="332">
          <cell r="B332" t="str">
            <v>PUY-J280M-B</v>
          </cell>
          <cell r="C332" t="str">
            <v>標準価格</v>
          </cell>
          <cell r="D332">
            <v>1530000</v>
          </cell>
          <cell r="E332" t="str">
            <v>円</v>
          </cell>
          <cell r="F332" t="str">
            <v>冷房能力</v>
          </cell>
          <cell r="G332">
            <v>28</v>
          </cell>
          <cell r="H332" t="str">
            <v>kW</v>
          </cell>
          <cell r="I332" t="str">
            <v>消費電力(冷房)</v>
          </cell>
          <cell r="J332">
            <v>10.92</v>
          </cell>
          <cell r="K332" t="str">
            <v>kW</v>
          </cell>
          <cell r="L332" t="str">
            <v>暖房能力</v>
          </cell>
          <cell r="N332" t="str">
            <v>kW</v>
          </cell>
          <cell r="O332" t="str">
            <v>消費電力(暖房)</v>
          </cell>
          <cell r="Q332" t="str">
            <v>kW</v>
          </cell>
          <cell r="R332" t="str">
            <v>電源</v>
          </cell>
          <cell r="S332" t="str">
            <v>三相</v>
          </cell>
          <cell r="T332" t="str">
            <v>φ</v>
          </cell>
          <cell r="U332" t="str">
            <v>電圧</v>
          </cell>
          <cell r="V332">
            <v>200</v>
          </cell>
          <cell r="W332" t="str">
            <v>V</v>
          </cell>
          <cell r="X332" t="str">
            <v>外形寸法　高さ</v>
          </cell>
          <cell r="Y332">
            <v>1715</v>
          </cell>
          <cell r="Z332" t="str">
            <v>mm</v>
          </cell>
          <cell r="AA332" t="str">
            <v>外形寸法　幅</v>
          </cell>
          <cell r="AB332">
            <v>990</v>
          </cell>
          <cell r="AC332" t="str">
            <v>mm</v>
          </cell>
          <cell r="AD332" t="str">
            <v>外形寸法　奥行</v>
          </cell>
          <cell r="AE332">
            <v>840</v>
          </cell>
          <cell r="AF332" t="str">
            <v>mm</v>
          </cell>
          <cell r="AG332" t="str">
            <v>圧縮機出力</v>
          </cell>
          <cell r="AH332">
            <v>7.5</v>
          </cell>
          <cell r="AI332" t="str">
            <v>kW</v>
          </cell>
          <cell r="AJ332" t="str">
            <v>風量</v>
          </cell>
          <cell r="AK332">
            <v>185</v>
          </cell>
          <cell r="AL332" t="str">
            <v>m3/min</v>
          </cell>
          <cell r="AM332" t="str">
            <v>送風機出力</v>
          </cell>
          <cell r="AN332">
            <v>0.35</v>
          </cell>
          <cell r="AO332" t="str">
            <v>kW</v>
          </cell>
          <cell r="AP332" t="str">
            <v>冷媒配管１(ガス)</v>
          </cell>
          <cell r="AQ332">
            <v>28.58</v>
          </cell>
          <cell r="AR332" t="str">
            <v>φ(mm)</v>
          </cell>
          <cell r="AS332" t="str">
            <v>冷媒配管１(液)</v>
          </cell>
          <cell r="AT332">
            <v>12.7</v>
          </cell>
          <cell r="AU332" t="str">
            <v>φ(mm)</v>
          </cell>
          <cell r="AV332" t="str">
            <v>製品質量</v>
          </cell>
          <cell r="AW332">
            <v>235</v>
          </cell>
          <cell r="AX332" t="str">
            <v>kg</v>
          </cell>
          <cell r="AY332">
            <v>41.28</v>
          </cell>
        </row>
        <row r="333">
          <cell r="B333" t="str">
            <v>PUY-J280M-B-BS</v>
          </cell>
          <cell r="C333" t="str">
            <v>標準価格</v>
          </cell>
          <cell r="D333">
            <v>1800000</v>
          </cell>
          <cell r="E333" t="str">
            <v>円</v>
          </cell>
          <cell r="F333" t="str">
            <v>冷房能力</v>
          </cell>
          <cell r="G333">
            <v>28</v>
          </cell>
          <cell r="H333" t="str">
            <v>kW</v>
          </cell>
          <cell r="I333" t="str">
            <v>消費電力(冷房)</v>
          </cell>
          <cell r="J333">
            <v>10.92</v>
          </cell>
          <cell r="K333" t="str">
            <v>kW</v>
          </cell>
          <cell r="L333" t="str">
            <v>暖房能力</v>
          </cell>
          <cell r="N333" t="str">
            <v>kW</v>
          </cell>
          <cell r="O333" t="str">
            <v>消費電力(暖房)</v>
          </cell>
          <cell r="Q333" t="str">
            <v>kW</v>
          </cell>
          <cell r="R333" t="str">
            <v>電源</v>
          </cell>
          <cell r="S333" t="str">
            <v>三相</v>
          </cell>
          <cell r="T333" t="str">
            <v>φ</v>
          </cell>
          <cell r="U333" t="str">
            <v>電圧</v>
          </cell>
          <cell r="V333">
            <v>200</v>
          </cell>
          <cell r="W333" t="str">
            <v>V</v>
          </cell>
          <cell r="X333" t="str">
            <v>外形寸法　高さ</v>
          </cell>
          <cell r="Y333">
            <v>1715</v>
          </cell>
          <cell r="Z333" t="str">
            <v>mm</v>
          </cell>
          <cell r="AA333" t="str">
            <v>外形寸法　幅</v>
          </cell>
          <cell r="AB333">
            <v>990</v>
          </cell>
          <cell r="AC333" t="str">
            <v>mm</v>
          </cell>
          <cell r="AD333" t="str">
            <v>外形寸法　奥行</v>
          </cell>
          <cell r="AE333">
            <v>840</v>
          </cell>
          <cell r="AF333" t="str">
            <v>mm</v>
          </cell>
          <cell r="AG333" t="str">
            <v>圧縮機出力</v>
          </cell>
          <cell r="AH333">
            <v>7.5</v>
          </cell>
          <cell r="AI333" t="str">
            <v>kW</v>
          </cell>
          <cell r="AJ333" t="str">
            <v>風量</v>
          </cell>
          <cell r="AK333">
            <v>185</v>
          </cell>
          <cell r="AL333" t="str">
            <v>m3/min</v>
          </cell>
          <cell r="AM333" t="str">
            <v>送風機出力</v>
          </cell>
          <cell r="AN333">
            <v>0.35</v>
          </cell>
          <cell r="AO333" t="str">
            <v>kW</v>
          </cell>
          <cell r="AP333" t="str">
            <v>冷媒配管１(ガス)</v>
          </cell>
          <cell r="AQ333">
            <v>28.58</v>
          </cell>
          <cell r="AR333" t="str">
            <v>φ(mm)</v>
          </cell>
          <cell r="AS333" t="str">
            <v>冷媒配管１(液)</v>
          </cell>
          <cell r="AT333">
            <v>12.7</v>
          </cell>
          <cell r="AU333" t="str">
            <v>φ(mm)</v>
          </cell>
          <cell r="AV333" t="str">
            <v>製品質量</v>
          </cell>
          <cell r="AW333">
            <v>235</v>
          </cell>
          <cell r="AX333" t="str">
            <v>kg</v>
          </cell>
          <cell r="AY333">
            <v>41.28</v>
          </cell>
        </row>
        <row r="334">
          <cell r="B334" t="str">
            <v>PUY-J280M-B-BSG</v>
          </cell>
          <cell r="C334" t="str">
            <v>標準価格</v>
          </cell>
          <cell r="D334">
            <v>1870000</v>
          </cell>
          <cell r="E334" t="str">
            <v>円</v>
          </cell>
          <cell r="F334" t="str">
            <v>冷房能力</v>
          </cell>
          <cell r="G334">
            <v>28</v>
          </cell>
          <cell r="H334" t="str">
            <v>kW</v>
          </cell>
          <cell r="I334" t="str">
            <v>消費電力(冷房)</v>
          </cell>
          <cell r="J334">
            <v>10.92</v>
          </cell>
          <cell r="K334" t="str">
            <v>kW</v>
          </cell>
          <cell r="L334" t="str">
            <v>暖房能力</v>
          </cell>
          <cell r="N334" t="str">
            <v>kW</v>
          </cell>
          <cell r="O334" t="str">
            <v>消費電力(暖房)</v>
          </cell>
          <cell r="Q334" t="str">
            <v>kW</v>
          </cell>
          <cell r="R334" t="str">
            <v>電源</v>
          </cell>
          <cell r="S334" t="str">
            <v>三相</v>
          </cell>
          <cell r="T334" t="str">
            <v>φ</v>
          </cell>
          <cell r="U334" t="str">
            <v>電圧</v>
          </cell>
          <cell r="V334">
            <v>200</v>
          </cell>
          <cell r="W334" t="str">
            <v>V</v>
          </cell>
          <cell r="X334" t="str">
            <v>外形寸法　高さ</v>
          </cell>
          <cell r="Y334">
            <v>1715</v>
          </cell>
          <cell r="Z334" t="str">
            <v>mm</v>
          </cell>
          <cell r="AA334" t="str">
            <v>外形寸法　幅</v>
          </cell>
          <cell r="AB334">
            <v>990</v>
          </cell>
          <cell r="AC334" t="str">
            <v>mm</v>
          </cell>
          <cell r="AD334" t="str">
            <v>外形寸法　奥行</v>
          </cell>
          <cell r="AE334">
            <v>840</v>
          </cell>
          <cell r="AF334" t="str">
            <v>mm</v>
          </cell>
          <cell r="AG334" t="str">
            <v>圧縮機出力</v>
          </cell>
          <cell r="AH334">
            <v>7.5</v>
          </cell>
          <cell r="AI334" t="str">
            <v>kW</v>
          </cell>
          <cell r="AJ334" t="str">
            <v>風量</v>
          </cell>
          <cell r="AK334">
            <v>185</v>
          </cell>
          <cell r="AL334" t="str">
            <v>m3/min</v>
          </cell>
          <cell r="AM334" t="str">
            <v>送風機出力</v>
          </cell>
          <cell r="AN334">
            <v>0.35</v>
          </cell>
          <cell r="AO334" t="str">
            <v>kW</v>
          </cell>
          <cell r="AP334" t="str">
            <v>冷媒配管１(ガス)</v>
          </cell>
          <cell r="AQ334">
            <v>28.58</v>
          </cell>
          <cell r="AR334" t="str">
            <v>φ(mm)</v>
          </cell>
          <cell r="AS334" t="str">
            <v>冷媒配管１(液)</v>
          </cell>
          <cell r="AT334">
            <v>12.7</v>
          </cell>
          <cell r="AU334" t="str">
            <v>φ(mm)</v>
          </cell>
          <cell r="AV334" t="str">
            <v>製品質量</v>
          </cell>
          <cell r="AW334">
            <v>235</v>
          </cell>
          <cell r="AX334" t="str">
            <v>kg</v>
          </cell>
          <cell r="AY334">
            <v>41.28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量・単価一覧表"/>
      <sheetName val="数量・単価一覧表【変更】"/>
      <sheetName val="機械総括内訳"/>
      <sheetName val="機設"/>
      <sheetName val="機細"/>
      <sheetName val="機明"/>
      <sheetName val="機械総括内訳２"/>
      <sheetName val="建設 "/>
      <sheetName val="建細"/>
      <sheetName val="建明"/>
      <sheetName val="仮設費等（土木）"/>
      <sheetName val="土設"/>
      <sheetName val="土細"/>
      <sheetName val="土木代価"/>
      <sheetName val="土木代価（保護工）"/>
      <sheetName val="建築集計表"/>
      <sheetName val="土木集計表"/>
      <sheetName val="機械数量"/>
      <sheetName val="地業－コンクリート"/>
      <sheetName val="型枠"/>
      <sheetName val="鉄筋Ｄ１０"/>
      <sheetName val="木工事"/>
      <sheetName val="内装その他"/>
      <sheetName val="土木数量 (1)"/>
      <sheetName val="土木数量 (2)"/>
      <sheetName val="総括表"/>
      <sheetName val="土工"/>
      <sheetName val="基礎工"/>
    </sheetNames>
    <sheetDataSet>
      <sheetData sheetId="0" refreshError="1"/>
      <sheetData sheetId="1" refreshError="1">
        <row r="2">
          <cell r="J2" t="str">
            <v>種目</v>
          </cell>
          <cell r="K2" t="str">
            <v>科目</v>
          </cell>
          <cell r="L2" t="str">
            <v>中科目</v>
          </cell>
          <cell r="M2" t="str">
            <v>細目</v>
          </cell>
          <cell r="N2" t="str">
            <v>明細</v>
          </cell>
          <cell r="O2" t="str">
            <v>摘要</v>
          </cell>
          <cell r="P2" t="str">
            <v>数量</v>
          </cell>
          <cell r="Q2" t="str">
            <v>単位</v>
          </cell>
          <cell r="R2" t="str">
            <v>単価</v>
          </cell>
          <cell r="S2" t="str">
            <v>金額</v>
          </cell>
          <cell r="T2" t="str">
            <v>備考</v>
          </cell>
        </row>
        <row r="3">
          <cell r="C3">
            <v>10000000</v>
          </cell>
          <cell r="D3">
            <v>1</v>
          </cell>
          <cell r="J3" t="str">
            <v>Ⅰ．機械設備</v>
          </cell>
          <cell r="P3">
            <v>1</v>
          </cell>
          <cell r="Q3" t="str">
            <v>式</v>
          </cell>
          <cell r="S3">
            <v>4421841</v>
          </cell>
        </row>
        <row r="4">
          <cell r="C4">
            <v>10100000</v>
          </cell>
          <cell r="D4">
            <v>1</v>
          </cell>
          <cell r="E4">
            <v>1</v>
          </cell>
          <cell r="K4" t="str">
            <v>１．給水設備</v>
          </cell>
          <cell r="P4">
            <v>1</v>
          </cell>
          <cell r="Q4" t="str">
            <v>式</v>
          </cell>
          <cell r="S4">
            <v>4421841</v>
          </cell>
        </row>
        <row r="5">
          <cell r="C5">
            <v>10110000</v>
          </cell>
          <cell r="D5">
            <v>1</v>
          </cell>
          <cell r="E5">
            <v>1</v>
          </cell>
          <cell r="F5">
            <v>1</v>
          </cell>
          <cell r="L5" t="str">
            <v>1)屋外配管設備</v>
          </cell>
          <cell r="P5">
            <v>1</v>
          </cell>
          <cell r="Q5" t="str">
            <v>式</v>
          </cell>
          <cell r="S5">
            <v>3167180</v>
          </cell>
        </row>
        <row r="6">
          <cell r="C6">
            <v>10110010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M6" t="str">
            <v>給水・耐衝撃性塩ビ管(HIVP)</v>
          </cell>
          <cell r="O6" t="str">
            <v>75A　地中配管（既設接続含み）</v>
          </cell>
          <cell r="P6">
            <v>384</v>
          </cell>
          <cell r="Q6" t="str">
            <v>m</v>
          </cell>
          <cell r="R6">
            <v>3470</v>
          </cell>
          <cell r="S6">
            <v>1332480</v>
          </cell>
          <cell r="T6" t="str">
            <v>複合単価AM-P11</v>
          </cell>
        </row>
        <row r="7">
          <cell r="C7">
            <v>10110020</v>
          </cell>
          <cell r="D7">
            <v>1</v>
          </cell>
          <cell r="E7">
            <v>1</v>
          </cell>
          <cell r="F7">
            <v>1</v>
          </cell>
          <cell r="G7">
            <v>2</v>
          </cell>
          <cell r="M7" t="str">
            <v>ライニング仕切弁</v>
          </cell>
          <cell r="O7" t="str">
            <v>80A　10K</v>
          </cell>
          <cell r="P7">
            <v>1</v>
          </cell>
          <cell r="Q7" t="str">
            <v>個</v>
          </cell>
          <cell r="R7">
            <v>30100</v>
          </cell>
          <cell r="S7">
            <v>30100</v>
          </cell>
          <cell r="T7" t="str">
            <v>複合単価AM-P37</v>
          </cell>
        </row>
        <row r="8">
          <cell r="C8">
            <v>10110030</v>
          </cell>
          <cell r="D8">
            <v>1</v>
          </cell>
          <cell r="E8">
            <v>1</v>
          </cell>
          <cell r="F8">
            <v>1</v>
          </cell>
          <cell r="G8">
            <v>3</v>
          </cell>
          <cell r="M8" t="str">
            <v>弁桝</v>
          </cell>
          <cell r="O8" t="str">
            <v>φ80　VC-3(700H)</v>
          </cell>
          <cell r="P8">
            <v>1</v>
          </cell>
          <cell r="Q8" t="str">
            <v>箇所</v>
          </cell>
          <cell r="R8">
            <v>33700</v>
          </cell>
          <cell r="S8">
            <v>33700</v>
          </cell>
          <cell r="T8" t="str">
            <v>複合単価AM-P92</v>
          </cell>
        </row>
        <row r="9">
          <cell r="C9">
            <v>10110040</v>
          </cell>
          <cell r="D9">
            <v>1</v>
          </cell>
          <cell r="E9">
            <v>1</v>
          </cell>
          <cell r="F9">
            <v>1</v>
          </cell>
          <cell r="G9">
            <v>4</v>
          </cell>
          <cell r="M9" t="str">
            <v>排水管</v>
          </cell>
          <cell r="O9" t="str">
            <v>ＶＵφ200　土中</v>
          </cell>
          <cell r="P9">
            <v>10</v>
          </cell>
          <cell r="Q9" t="str">
            <v>ｍ</v>
          </cell>
          <cell r="R9">
            <v>7250</v>
          </cell>
          <cell r="S9">
            <v>72500</v>
          </cell>
          <cell r="T9" t="str">
            <v>複合単価AM-P17</v>
          </cell>
        </row>
        <row r="10">
          <cell r="C10">
            <v>10110050</v>
          </cell>
          <cell r="D10">
            <v>1</v>
          </cell>
          <cell r="E10">
            <v>1</v>
          </cell>
          <cell r="F10">
            <v>1</v>
          </cell>
          <cell r="G10">
            <v>5</v>
          </cell>
          <cell r="M10" t="str">
            <v>ため桝</v>
          </cell>
          <cell r="O10" t="str">
            <v>ため桝　RC-1　防臭蓋　300H</v>
          </cell>
          <cell r="P10">
            <v>0</v>
          </cell>
          <cell r="Q10" t="str">
            <v>箇所</v>
          </cell>
          <cell r="R10">
            <v>32700</v>
          </cell>
          <cell r="S10">
            <v>0</v>
          </cell>
          <cell r="T10" t="str">
            <v>複合単価AM-P90</v>
          </cell>
        </row>
        <row r="11">
          <cell r="C11">
            <v>10110051</v>
          </cell>
          <cell r="D11">
            <v>1</v>
          </cell>
          <cell r="E11">
            <v>1</v>
          </cell>
          <cell r="F11">
            <v>1</v>
          </cell>
          <cell r="G11">
            <v>5</v>
          </cell>
          <cell r="H11">
            <v>1</v>
          </cell>
          <cell r="M11" t="str">
            <v>ため桝</v>
          </cell>
          <cell r="O11" t="str">
            <v>600*600*H650　ｺﾝｸﾘｰﾄ製</v>
          </cell>
          <cell r="P11">
            <v>2</v>
          </cell>
          <cell r="Q11" t="str">
            <v>ヶ</v>
          </cell>
          <cell r="R11">
            <v>7830</v>
          </cell>
          <cell r="S11">
            <v>15660</v>
          </cell>
          <cell r="T11" t="str">
            <v>物価資料</v>
          </cell>
        </row>
        <row r="12">
          <cell r="C12">
            <v>10110052</v>
          </cell>
          <cell r="D12">
            <v>1</v>
          </cell>
          <cell r="E12">
            <v>1</v>
          </cell>
          <cell r="F12">
            <v>1</v>
          </cell>
          <cell r="G12">
            <v>5</v>
          </cell>
          <cell r="H12">
            <v>2</v>
          </cell>
          <cell r="M12" t="str">
            <v>グレーチング</v>
          </cell>
          <cell r="O12" t="str">
            <v>鋳鉄製</v>
          </cell>
          <cell r="P12">
            <v>1</v>
          </cell>
          <cell r="Q12" t="str">
            <v>枚</v>
          </cell>
          <cell r="R12">
            <v>24150</v>
          </cell>
          <cell r="S12">
            <v>24150</v>
          </cell>
          <cell r="T12" t="str">
            <v>見積×0.7</v>
          </cell>
        </row>
        <row r="13">
          <cell r="C13">
            <v>10110053</v>
          </cell>
          <cell r="D13">
            <v>1</v>
          </cell>
          <cell r="E13">
            <v>1</v>
          </cell>
          <cell r="F13">
            <v>1</v>
          </cell>
          <cell r="G13">
            <v>5</v>
          </cell>
          <cell r="H13">
            <v>3</v>
          </cell>
          <cell r="M13" t="str">
            <v>栗石</v>
          </cell>
          <cell r="P13">
            <v>0.2</v>
          </cell>
          <cell r="Q13" t="str">
            <v>m3</v>
          </cell>
          <cell r="R13">
            <v>3200</v>
          </cell>
          <cell r="S13">
            <v>640</v>
          </cell>
          <cell r="T13" t="str">
            <v>物価資料</v>
          </cell>
        </row>
        <row r="14">
          <cell r="C14">
            <v>10110054</v>
          </cell>
          <cell r="D14">
            <v>1</v>
          </cell>
          <cell r="E14">
            <v>1</v>
          </cell>
          <cell r="F14">
            <v>1</v>
          </cell>
          <cell r="G14">
            <v>5</v>
          </cell>
          <cell r="H14">
            <v>4</v>
          </cell>
          <cell r="M14" t="str">
            <v>量水器</v>
          </cell>
          <cell r="P14">
            <v>1</v>
          </cell>
          <cell r="Q14" t="str">
            <v>個</v>
          </cell>
          <cell r="R14">
            <v>100000</v>
          </cell>
          <cell r="S14">
            <v>100000</v>
          </cell>
          <cell r="T14" t="str">
            <v>物価資料</v>
          </cell>
        </row>
        <row r="15">
          <cell r="C15">
            <v>10110055</v>
          </cell>
          <cell r="D15">
            <v>1</v>
          </cell>
          <cell r="E15">
            <v>1</v>
          </cell>
          <cell r="F15">
            <v>1</v>
          </cell>
          <cell r="G15">
            <v>5</v>
          </cell>
          <cell r="H15">
            <v>5</v>
          </cell>
          <cell r="M15" t="str">
            <v>量水器ﾎﾞｯｸｽ</v>
          </cell>
          <cell r="O15" t="str">
            <v>MC-1（750H)</v>
          </cell>
          <cell r="P15">
            <v>1</v>
          </cell>
          <cell r="Q15" t="str">
            <v>箇所</v>
          </cell>
          <cell r="R15">
            <v>42700</v>
          </cell>
          <cell r="S15">
            <v>42700</v>
          </cell>
          <cell r="T15" t="str">
            <v>複合単価AM-P92(H17)</v>
          </cell>
        </row>
        <row r="16">
          <cell r="C16">
            <v>10110060</v>
          </cell>
          <cell r="D16">
            <v>1</v>
          </cell>
          <cell r="E16">
            <v>1</v>
          </cell>
          <cell r="F16">
            <v>1</v>
          </cell>
          <cell r="G16">
            <v>6</v>
          </cell>
          <cell r="M16" t="str">
            <v>埋設標識テープ</v>
          </cell>
          <cell r="O16" t="str">
            <v>150幅 2倍</v>
          </cell>
          <cell r="P16">
            <v>384</v>
          </cell>
          <cell r="Q16" t="str">
            <v>ｍ</v>
          </cell>
          <cell r="R16">
            <v>220</v>
          </cell>
          <cell r="S16">
            <v>84480</v>
          </cell>
          <cell r="T16" t="str">
            <v>複合単価AE-P27</v>
          </cell>
        </row>
        <row r="17">
          <cell r="C17">
            <v>10110070</v>
          </cell>
          <cell r="D17">
            <v>1</v>
          </cell>
          <cell r="E17">
            <v>1</v>
          </cell>
          <cell r="F17">
            <v>1</v>
          </cell>
          <cell r="G17">
            <v>7</v>
          </cell>
          <cell r="M17" t="str">
            <v>芝撤去復旧</v>
          </cell>
          <cell r="P17">
            <v>459</v>
          </cell>
          <cell r="Q17" t="str">
            <v>m2</v>
          </cell>
          <cell r="R17">
            <v>970</v>
          </cell>
          <cell r="S17">
            <v>445230</v>
          </cell>
          <cell r="T17" t="str">
            <v>複合単価A-P40</v>
          </cell>
        </row>
        <row r="18">
          <cell r="C18">
            <v>10110080</v>
          </cell>
          <cell r="D18">
            <v>1</v>
          </cell>
          <cell r="E18">
            <v>1</v>
          </cell>
          <cell r="F18">
            <v>1</v>
          </cell>
          <cell r="G18">
            <v>8</v>
          </cell>
          <cell r="M18" t="str">
            <v>土工事</v>
          </cell>
          <cell r="P18">
            <v>1</v>
          </cell>
          <cell r="Q18" t="str">
            <v>式</v>
          </cell>
          <cell r="S18">
            <v>985540</v>
          </cell>
          <cell r="T18" t="str">
            <v>第１号明細</v>
          </cell>
        </row>
        <row r="19">
          <cell r="C19">
            <v>10110081</v>
          </cell>
          <cell r="D19">
            <v>1</v>
          </cell>
          <cell r="E19">
            <v>1</v>
          </cell>
          <cell r="F19">
            <v>1</v>
          </cell>
          <cell r="G19">
            <v>8</v>
          </cell>
          <cell r="H19">
            <v>1</v>
          </cell>
          <cell r="N19" t="str">
            <v>根切り</v>
          </cell>
          <cell r="P19">
            <v>268</v>
          </cell>
          <cell r="Q19" t="str">
            <v>m3</v>
          </cell>
          <cell r="R19">
            <v>1390</v>
          </cell>
          <cell r="S19">
            <v>372520</v>
          </cell>
          <cell r="T19" t="str">
            <v>市場単価小規模補正</v>
          </cell>
        </row>
        <row r="20">
          <cell r="C20">
            <v>10110082</v>
          </cell>
          <cell r="D20">
            <v>1</v>
          </cell>
          <cell r="E20">
            <v>1</v>
          </cell>
          <cell r="F20">
            <v>1</v>
          </cell>
          <cell r="G20">
            <v>8</v>
          </cell>
          <cell r="H20">
            <v>2</v>
          </cell>
          <cell r="N20" t="str">
            <v>埋め戻し</v>
          </cell>
          <cell r="O20" t="str">
            <v>流用土</v>
          </cell>
          <cell r="P20">
            <v>268</v>
          </cell>
          <cell r="Q20" t="str">
            <v>m3</v>
          </cell>
          <cell r="R20">
            <v>1800</v>
          </cell>
          <cell r="S20">
            <v>482400</v>
          </cell>
          <cell r="T20" t="str">
            <v>市場単価小規模補正</v>
          </cell>
        </row>
        <row r="21">
          <cell r="C21">
            <v>10110083</v>
          </cell>
          <cell r="D21">
            <v>1</v>
          </cell>
          <cell r="E21">
            <v>1</v>
          </cell>
          <cell r="F21">
            <v>1</v>
          </cell>
          <cell r="G21">
            <v>8</v>
          </cell>
          <cell r="H21">
            <v>3</v>
          </cell>
          <cell r="N21" t="str">
            <v>アスファルト舗装切断</v>
          </cell>
          <cell r="O21" t="str">
            <v>t=5cm</v>
          </cell>
          <cell r="P21">
            <v>75</v>
          </cell>
          <cell r="Q21" t="str">
            <v>m</v>
          </cell>
          <cell r="R21">
            <v>350</v>
          </cell>
          <cell r="S21">
            <v>26250</v>
          </cell>
          <cell r="T21" t="str">
            <v>施工単価</v>
          </cell>
        </row>
        <row r="22">
          <cell r="C22">
            <v>10110084</v>
          </cell>
          <cell r="D22">
            <v>1</v>
          </cell>
          <cell r="E22">
            <v>1</v>
          </cell>
          <cell r="F22">
            <v>1</v>
          </cell>
          <cell r="G22">
            <v>8</v>
          </cell>
          <cell r="H22">
            <v>4</v>
          </cell>
          <cell r="N22" t="str">
            <v>アスファルト残塊運搬費</v>
          </cell>
          <cell r="P22">
            <v>1</v>
          </cell>
          <cell r="Q22" t="str">
            <v>m3</v>
          </cell>
          <cell r="R22">
            <v>1410</v>
          </cell>
          <cell r="S22">
            <v>1410</v>
          </cell>
          <cell r="T22" t="str">
            <v>代価０８</v>
          </cell>
        </row>
        <row r="23">
          <cell r="C23">
            <v>10110085</v>
          </cell>
          <cell r="D23">
            <v>1</v>
          </cell>
          <cell r="E23">
            <v>1</v>
          </cell>
          <cell r="F23">
            <v>1</v>
          </cell>
          <cell r="G23">
            <v>8</v>
          </cell>
          <cell r="H23">
            <v>5</v>
          </cell>
          <cell r="N23" t="str">
            <v>アスファルト残塊処分</v>
          </cell>
          <cell r="P23">
            <v>3</v>
          </cell>
          <cell r="Q23" t="str">
            <v>t</v>
          </cell>
          <cell r="R23">
            <v>3500</v>
          </cell>
          <cell r="S23">
            <v>10500</v>
          </cell>
          <cell r="T23" t="str">
            <v>鳥取県単価（クラエー）</v>
          </cell>
        </row>
        <row r="24">
          <cell r="C24">
            <v>10110086</v>
          </cell>
          <cell r="D24">
            <v>1</v>
          </cell>
          <cell r="E24">
            <v>1</v>
          </cell>
          <cell r="F24">
            <v>1</v>
          </cell>
          <cell r="G24">
            <v>8</v>
          </cell>
          <cell r="H24">
            <v>6</v>
          </cell>
          <cell r="N24" t="str">
            <v>アスファルト舗装工</v>
          </cell>
          <cell r="O24" t="str">
            <v>再生密粒度t=5cm 路盤15cm</v>
          </cell>
          <cell r="P24">
            <v>18</v>
          </cell>
          <cell r="Q24" t="str">
            <v>m2</v>
          </cell>
          <cell r="R24">
            <v>3170</v>
          </cell>
          <cell r="S24">
            <v>57060</v>
          </cell>
          <cell r="T24" t="str">
            <v>複合単価A-P36</v>
          </cell>
        </row>
        <row r="25">
          <cell r="C25">
            <v>10110087</v>
          </cell>
          <cell r="D25">
            <v>1</v>
          </cell>
          <cell r="E25">
            <v>1</v>
          </cell>
          <cell r="F25">
            <v>1</v>
          </cell>
          <cell r="G25">
            <v>8</v>
          </cell>
          <cell r="H25">
            <v>7</v>
          </cell>
          <cell r="N25" t="str">
            <v>アスファルト舗装工</v>
          </cell>
          <cell r="O25" t="str">
            <v>再生密粒度t=3cm 路盤10cm</v>
          </cell>
          <cell r="P25">
            <v>15</v>
          </cell>
          <cell r="Q25" t="str">
            <v>m2</v>
          </cell>
          <cell r="R25">
            <v>2360</v>
          </cell>
          <cell r="S25">
            <v>35400</v>
          </cell>
          <cell r="T25" t="str">
            <v>複合単価A-P37(H17)</v>
          </cell>
        </row>
        <row r="26">
          <cell r="C26">
            <v>10120000</v>
          </cell>
          <cell r="D26">
            <v>1</v>
          </cell>
          <cell r="E26">
            <v>1</v>
          </cell>
          <cell r="F26">
            <v>2</v>
          </cell>
          <cell r="L26" t="str">
            <v>2)１号井戸・滅菌室まわり設備撤去</v>
          </cell>
          <cell r="P26">
            <v>1</v>
          </cell>
          <cell r="Q26" t="str">
            <v>式</v>
          </cell>
          <cell r="S26">
            <v>212100</v>
          </cell>
        </row>
        <row r="27">
          <cell r="C27">
            <v>10120010</v>
          </cell>
          <cell r="D27">
            <v>1</v>
          </cell>
          <cell r="E27">
            <v>1</v>
          </cell>
          <cell r="F27">
            <v>2</v>
          </cell>
          <cell r="G27">
            <v>1</v>
          </cell>
          <cell r="M27" t="str">
            <v>既設設備撤去</v>
          </cell>
          <cell r="O27" t="str">
            <v>沈殿槽、送水ポンプ槽、既設配管、滅菌設備(電気設備含)、排気管塔</v>
          </cell>
          <cell r="P27">
            <v>1</v>
          </cell>
          <cell r="Q27" t="str">
            <v>式</v>
          </cell>
          <cell r="R27">
            <v>177100</v>
          </cell>
          <cell r="S27">
            <v>177100</v>
          </cell>
          <cell r="T27" t="str">
            <v>見積×0.7</v>
          </cell>
        </row>
        <row r="28">
          <cell r="C28">
            <v>10120011</v>
          </cell>
          <cell r="D28">
            <v>1</v>
          </cell>
          <cell r="E28">
            <v>1</v>
          </cell>
          <cell r="F28">
            <v>2</v>
          </cell>
          <cell r="G28">
            <v>1.1000000000000001</v>
          </cell>
          <cell r="M28" t="str">
            <v>既設設備処分費</v>
          </cell>
          <cell r="P28">
            <v>1</v>
          </cell>
          <cell r="Q28" t="str">
            <v>式</v>
          </cell>
          <cell r="R28">
            <v>35000</v>
          </cell>
          <cell r="S28">
            <v>35000</v>
          </cell>
          <cell r="T28" t="str">
            <v>見積×0.7</v>
          </cell>
        </row>
        <row r="29">
          <cell r="C29">
            <v>10130000</v>
          </cell>
          <cell r="D29">
            <v>1</v>
          </cell>
          <cell r="E29">
            <v>1</v>
          </cell>
          <cell r="F29">
            <v>3</v>
          </cell>
          <cell r="L29" t="str">
            <v>3)管保護工</v>
          </cell>
          <cell r="P29">
            <v>1</v>
          </cell>
          <cell r="Q29" t="str">
            <v>式</v>
          </cell>
          <cell r="S29">
            <v>959810</v>
          </cell>
        </row>
        <row r="30">
          <cell r="C30">
            <v>10130010</v>
          </cell>
          <cell r="D30">
            <v>1</v>
          </cell>
          <cell r="E30">
            <v>1</v>
          </cell>
          <cell r="F30">
            <v>3</v>
          </cell>
          <cell r="G30">
            <v>1</v>
          </cell>
          <cell r="M30" t="str">
            <v>保護工（配水池送水管）</v>
          </cell>
          <cell r="P30">
            <v>1</v>
          </cell>
          <cell r="Q30" t="str">
            <v>式</v>
          </cell>
          <cell r="S30">
            <v>815820</v>
          </cell>
          <cell r="T30" t="str">
            <v>第２号明細</v>
          </cell>
        </row>
        <row r="31">
          <cell r="C31">
            <v>10130011</v>
          </cell>
          <cell r="D31">
            <v>1</v>
          </cell>
          <cell r="E31">
            <v>1</v>
          </cell>
          <cell r="F31">
            <v>3</v>
          </cell>
          <cell r="G31">
            <v>1</v>
          </cell>
          <cell r="H31">
            <v>1</v>
          </cell>
          <cell r="N31" t="str">
            <v>コンクリート工</v>
          </cell>
          <cell r="O31" t="str">
            <v>21-8、無筋</v>
          </cell>
          <cell r="P31">
            <v>3</v>
          </cell>
          <cell r="Q31" t="str">
            <v>m3</v>
          </cell>
          <cell r="R31">
            <v>20810</v>
          </cell>
          <cell r="S31">
            <v>62430</v>
          </cell>
          <cell r="T31" t="str">
            <v>代価１２</v>
          </cell>
        </row>
        <row r="32">
          <cell r="C32">
            <v>10130012</v>
          </cell>
          <cell r="D32">
            <v>1</v>
          </cell>
          <cell r="E32">
            <v>1</v>
          </cell>
          <cell r="F32">
            <v>3</v>
          </cell>
          <cell r="G32">
            <v>1</v>
          </cell>
          <cell r="H32">
            <v>2</v>
          </cell>
          <cell r="N32" t="str">
            <v>型枠工</v>
          </cell>
          <cell r="P32">
            <v>13</v>
          </cell>
          <cell r="Q32" t="str">
            <v>m2</v>
          </cell>
          <cell r="R32">
            <v>5260</v>
          </cell>
          <cell r="S32">
            <v>68380</v>
          </cell>
          <cell r="T32" t="str">
            <v>代価０５</v>
          </cell>
        </row>
        <row r="33">
          <cell r="C33">
            <v>10130013</v>
          </cell>
          <cell r="D33">
            <v>1</v>
          </cell>
          <cell r="E33">
            <v>1</v>
          </cell>
          <cell r="F33">
            <v>3</v>
          </cell>
          <cell r="G33">
            <v>1</v>
          </cell>
          <cell r="H33">
            <v>3</v>
          </cell>
          <cell r="N33" t="str">
            <v>掘削</v>
          </cell>
          <cell r="P33">
            <v>1</v>
          </cell>
          <cell r="Q33" t="str">
            <v>m3</v>
          </cell>
          <cell r="R33">
            <v>1560</v>
          </cell>
          <cell r="S33">
            <v>1560</v>
          </cell>
          <cell r="T33" t="str">
            <v>代価１０</v>
          </cell>
        </row>
        <row r="34">
          <cell r="C34">
            <v>10130014</v>
          </cell>
          <cell r="D34">
            <v>1</v>
          </cell>
          <cell r="E34">
            <v>1</v>
          </cell>
          <cell r="F34">
            <v>3</v>
          </cell>
          <cell r="G34">
            <v>1</v>
          </cell>
          <cell r="H34">
            <v>4</v>
          </cell>
          <cell r="N34" t="str">
            <v>残土処分</v>
          </cell>
          <cell r="P34">
            <v>1</v>
          </cell>
          <cell r="Q34" t="str">
            <v>m3</v>
          </cell>
          <cell r="R34">
            <v>3760</v>
          </cell>
          <cell r="S34">
            <v>3760</v>
          </cell>
          <cell r="T34" t="str">
            <v>代価１６</v>
          </cell>
        </row>
        <row r="35">
          <cell r="C35">
            <v>10130015</v>
          </cell>
          <cell r="D35">
            <v>1</v>
          </cell>
          <cell r="E35">
            <v>1</v>
          </cell>
          <cell r="F35">
            <v>3</v>
          </cell>
          <cell r="G35">
            <v>1</v>
          </cell>
          <cell r="H35">
            <v>5</v>
          </cell>
          <cell r="N35" t="str">
            <v>基礎砕石</v>
          </cell>
          <cell r="P35">
            <v>3</v>
          </cell>
          <cell r="Q35" t="str">
            <v>m2</v>
          </cell>
          <cell r="R35">
            <v>920</v>
          </cell>
          <cell r="S35">
            <v>2760</v>
          </cell>
          <cell r="T35" t="str">
            <v>代価１１</v>
          </cell>
        </row>
        <row r="36">
          <cell r="C36">
            <v>10130016</v>
          </cell>
          <cell r="D36">
            <v>1</v>
          </cell>
          <cell r="E36">
            <v>1</v>
          </cell>
          <cell r="F36">
            <v>3</v>
          </cell>
          <cell r="G36">
            <v>1</v>
          </cell>
          <cell r="H36">
            <v>6</v>
          </cell>
          <cell r="N36" t="str">
            <v>足場工</v>
          </cell>
          <cell r="P36">
            <v>28</v>
          </cell>
          <cell r="Q36" t="str">
            <v>掛m2</v>
          </cell>
          <cell r="R36">
            <v>1960</v>
          </cell>
          <cell r="S36">
            <v>54880</v>
          </cell>
          <cell r="T36" t="str">
            <v>代価１３</v>
          </cell>
        </row>
        <row r="37">
          <cell r="C37">
            <v>10130017</v>
          </cell>
          <cell r="D37">
            <v>1</v>
          </cell>
          <cell r="E37">
            <v>1</v>
          </cell>
          <cell r="F37">
            <v>3</v>
          </cell>
          <cell r="G37">
            <v>1</v>
          </cell>
          <cell r="H37">
            <v>7</v>
          </cell>
          <cell r="N37" t="str">
            <v>雪囲い板</v>
          </cell>
          <cell r="O37" t="str">
            <v>檜　特１等　t=40mm</v>
          </cell>
          <cell r="P37">
            <v>1</v>
          </cell>
          <cell r="Q37" t="str">
            <v>m3</v>
          </cell>
          <cell r="R37">
            <v>51100</v>
          </cell>
          <cell r="S37">
            <v>51100</v>
          </cell>
          <cell r="T37" t="str">
            <v>見積×0.7</v>
          </cell>
        </row>
        <row r="38">
          <cell r="C38">
            <v>10130018</v>
          </cell>
          <cell r="D38">
            <v>1</v>
          </cell>
          <cell r="E38">
            <v>1</v>
          </cell>
          <cell r="F38">
            <v>3</v>
          </cell>
          <cell r="G38">
            <v>1</v>
          </cell>
          <cell r="H38">
            <v>8</v>
          </cell>
          <cell r="N38" t="str">
            <v>鋼材費</v>
          </cell>
          <cell r="O38" t="str">
            <v>H150x150x7x10,L=3.85</v>
          </cell>
          <cell r="P38">
            <v>0.9</v>
          </cell>
          <cell r="Q38" t="str">
            <v>t</v>
          </cell>
          <cell r="R38">
            <v>77000</v>
          </cell>
          <cell r="S38">
            <v>69300</v>
          </cell>
          <cell r="T38" t="str">
            <v>物価資料</v>
          </cell>
        </row>
        <row r="39">
          <cell r="C39">
            <v>10130019</v>
          </cell>
          <cell r="D39">
            <v>1</v>
          </cell>
          <cell r="E39">
            <v>1</v>
          </cell>
          <cell r="F39">
            <v>3</v>
          </cell>
          <cell r="G39">
            <v>1</v>
          </cell>
          <cell r="H39">
            <v>9</v>
          </cell>
          <cell r="N39" t="str">
            <v>鋼材費</v>
          </cell>
          <cell r="O39" t="str">
            <v>H150x150x7x10,L=1.10</v>
          </cell>
          <cell r="P39">
            <v>0.1</v>
          </cell>
          <cell r="Q39" t="str">
            <v>t</v>
          </cell>
          <cell r="R39">
            <v>77000</v>
          </cell>
          <cell r="S39">
            <v>7700</v>
          </cell>
          <cell r="T39" t="str">
            <v>物価資料</v>
          </cell>
        </row>
        <row r="40">
          <cell r="C40">
            <v>10130020</v>
          </cell>
          <cell r="D40">
            <v>1</v>
          </cell>
          <cell r="E40">
            <v>1</v>
          </cell>
          <cell r="F40">
            <v>3</v>
          </cell>
          <cell r="G40">
            <v>1</v>
          </cell>
          <cell r="H40">
            <v>10</v>
          </cell>
          <cell r="N40" t="str">
            <v>鋼材費</v>
          </cell>
          <cell r="O40" t="str">
            <v>C150x75x9x12.5,L=1.45</v>
          </cell>
          <cell r="P40">
            <v>0.2</v>
          </cell>
          <cell r="Q40" t="str">
            <v>t</v>
          </cell>
          <cell r="R40">
            <v>76000</v>
          </cell>
          <cell r="S40">
            <v>15200</v>
          </cell>
          <cell r="T40" t="str">
            <v>物価資料</v>
          </cell>
        </row>
        <row r="41">
          <cell r="C41">
            <v>10130021</v>
          </cell>
          <cell r="D41">
            <v>1</v>
          </cell>
          <cell r="E41">
            <v>1</v>
          </cell>
          <cell r="F41">
            <v>3</v>
          </cell>
          <cell r="G41">
            <v>1</v>
          </cell>
          <cell r="H41">
            <v>11</v>
          </cell>
          <cell r="N41" t="str">
            <v>鋼材費</v>
          </cell>
          <cell r="O41" t="str">
            <v>C150x75x9x12.5,L=1.10</v>
          </cell>
          <cell r="P41">
            <v>0.2</v>
          </cell>
          <cell r="Q41" t="str">
            <v>t</v>
          </cell>
          <cell r="R41">
            <v>76000</v>
          </cell>
          <cell r="S41">
            <v>15200</v>
          </cell>
          <cell r="T41" t="str">
            <v>物価資料</v>
          </cell>
        </row>
        <row r="42">
          <cell r="C42">
            <v>10130022</v>
          </cell>
          <cell r="D42">
            <v>1</v>
          </cell>
          <cell r="E42">
            <v>1</v>
          </cell>
          <cell r="F42">
            <v>3</v>
          </cell>
          <cell r="G42">
            <v>1</v>
          </cell>
          <cell r="H42">
            <v>12</v>
          </cell>
          <cell r="N42" t="str">
            <v>鋼材費</v>
          </cell>
          <cell r="O42" t="str">
            <v>L100x65x7,L=1.70</v>
          </cell>
          <cell r="P42">
            <v>0.1</v>
          </cell>
          <cell r="Q42" t="str">
            <v>t</v>
          </cell>
          <cell r="R42">
            <v>79000</v>
          </cell>
          <cell r="S42">
            <v>7900</v>
          </cell>
          <cell r="T42" t="str">
            <v>物価資料</v>
          </cell>
        </row>
        <row r="43">
          <cell r="C43">
            <v>10130023</v>
          </cell>
          <cell r="D43">
            <v>1</v>
          </cell>
          <cell r="E43">
            <v>1</v>
          </cell>
          <cell r="F43">
            <v>3</v>
          </cell>
          <cell r="G43">
            <v>1</v>
          </cell>
          <cell r="H43">
            <v>13</v>
          </cell>
          <cell r="N43" t="str">
            <v>鋼材費</v>
          </cell>
          <cell r="O43" t="str">
            <v>L100x65x7,L=1.55</v>
          </cell>
          <cell r="P43">
            <v>0.1</v>
          </cell>
          <cell r="Q43" t="str">
            <v>t</v>
          </cell>
          <cell r="R43">
            <v>79000</v>
          </cell>
          <cell r="S43">
            <v>7900</v>
          </cell>
          <cell r="T43" t="str">
            <v>物価資料</v>
          </cell>
        </row>
        <row r="44">
          <cell r="C44">
            <v>10130024</v>
          </cell>
          <cell r="D44">
            <v>1</v>
          </cell>
          <cell r="E44">
            <v>1</v>
          </cell>
          <cell r="F44">
            <v>3</v>
          </cell>
          <cell r="G44">
            <v>1</v>
          </cell>
          <cell r="H44">
            <v>14</v>
          </cell>
          <cell r="N44" t="str">
            <v>鋼材費</v>
          </cell>
          <cell r="O44" t="str">
            <v>L50x50x6,L=1.70</v>
          </cell>
          <cell r="P44">
            <v>0.02</v>
          </cell>
          <cell r="Q44" t="str">
            <v>t</v>
          </cell>
          <cell r="R44">
            <v>73000</v>
          </cell>
          <cell r="S44">
            <v>1460</v>
          </cell>
          <cell r="T44" t="str">
            <v>物価資料</v>
          </cell>
        </row>
        <row r="45">
          <cell r="C45">
            <v>10130025</v>
          </cell>
          <cell r="D45">
            <v>1</v>
          </cell>
          <cell r="E45">
            <v>1</v>
          </cell>
          <cell r="F45">
            <v>3</v>
          </cell>
          <cell r="G45">
            <v>1</v>
          </cell>
          <cell r="H45">
            <v>15</v>
          </cell>
          <cell r="N45" t="str">
            <v>鋼材費</v>
          </cell>
          <cell r="O45" t="str">
            <v>L50x50x6,L=1.55</v>
          </cell>
          <cell r="P45">
            <v>0.02</v>
          </cell>
          <cell r="Q45" t="str">
            <v>t</v>
          </cell>
          <cell r="R45">
            <v>73000</v>
          </cell>
          <cell r="S45">
            <v>1460</v>
          </cell>
          <cell r="T45" t="str">
            <v>物価資料</v>
          </cell>
        </row>
        <row r="46">
          <cell r="C46">
            <v>10130026</v>
          </cell>
          <cell r="D46">
            <v>1</v>
          </cell>
          <cell r="E46">
            <v>1</v>
          </cell>
          <cell r="F46">
            <v>3</v>
          </cell>
          <cell r="G46">
            <v>1</v>
          </cell>
          <cell r="H46">
            <v>16</v>
          </cell>
          <cell r="N46" t="str">
            <v>溶接費</v>
          </cell>
          <cell r="P46">
            <v>1</v>
          </cell>
          <cell r="Q46" t="str">
            <v>式</v>
          </cell>
          <cell r="R46">
            <v>122970</v>
          </cell>
          <cell r="S46">
            <v>122970</v>
          </cell>
          <cell r="T46" t="str">
            <v>代価１４</v>
          </cell>
        </row>
        <row r="47">
          <cell r="C47">
            <v>10130027</v>
          </cell>
          <cell r="D47">
            <v>1</v>
          </cell>
          <cell r="E47">
            <v>1</v>
          </cell>
          <cell r="F47">
            <v>3</v>
          </cell>
          <cell r="G47">
            <v>1</v>
          </cell>
          <cell r="H47">
            <v>17</v>
          </cell>
          <cell r="N47" t="str">
            <v>鋼材設置費</v>
          </cell>
          <cell r="P47">
            <v>8</v>
          </cell>
          <cell r="Q47" t="str">
            <v>人</v>
          </cell>
          <cell r="R47">
            <v>16100</v>
          </cell>
          <cell r="S47">
            <v>128800</v>
          </cell>
          <cell r="T47" t="str">
            <v>下水・施工単価</v>
          </cell>
        </row>
        <row r="48">
          <cell r="C48">
            <v>10130028</v>
          </cell>
          <cell r="D48">
            <v>1</v>
          </cell>
          <cell r="E48">
            <v>1</v>
          </cell>
          <cell r="F48">
            <v>3</v>
          </cell>
          <cell r="G48">
            <v>1</v>
          </cell>
          <cell r="H48">
            <v>18</v>
          </cell>
          <cell r="N48" t="str">
            <v>塗装費</v>
          </cell>
          <cell r="P48">
            <v>52</v>
          </cell>
          <cell r="Q48" t="str">
            <v>m2</v>
          </cell>
          <cell r="R48">
            <v>1940</v>
          </cell>
          <cell r="S48">
            <v>100880</v>
          </cell>
          <cell r="T48" t="str">
            <v>代価１５－１</v>
          </cell>
        </row>
        <row r="49">
          <cell r="C49">
            <v>10130029</v>
          </cell>
          <cell r="D49">
            <v>1</v>
          </cell>
          <cell r="E49">
            <v>1</v>
          </cell>
          <cell r="F49">
            <v>3</v>
          </cell>
          <cell r="G49">
            <v>1</v>
          </cell>
          <cell r="H49">
            <v>19</v>
          </cell>
          <cell r="N49" t="str">
            <v>塗装費</v>
          </cell>
          <cell r="O49" t="str">
            <v>ｷｼﾗﾃﾞｺｰﾙ</v>
          </cell>
          <cell r="P49">
            <v>1</v>
          </cell>
          <cell r="Q49" t="str">
            <v>式</v>
          </cell>
          <cell r="R49">
            <v>92180</v>
          </cell>
          <cell r="S49">
            <v>92180</v>
          </cell>
          <cell r="T49" t="str">
            <v>見積×0.7</v>
          </cell>
        </row>
        <row r="50">
          <cell r="C50">
            <v>10130030</v>
          </cell>
          <cell r="D50">
            <v>1</v>
          </cell>
          <cell r="E50">
            <v>1</v>
          </cell>
          <cell r="F50">
            <v>3</v>
          </cell>
          <cell r="G50">
            <v>3</v>
          </cell>
          <cell r="M50" t="str">
            <v>保護工（機械室周り）</v>
          </cell>
          <cell r="P50">
            <v>1</v>
          </cell>
          <cell r="Q50" t="str">
            <v>式</v>
          </cell>
          <cell r="S50">
            <v>51281</v>
          </cell>
          <cell r="T50" t="str">
            <v>第３号明細</v>
          </cell>
        </row>
        <row r="51">
          <cell r="C51">
            <v>10130031</v>
          </cell>
          <cell r="D51">
            <v>1</v>
          </cell>
          <cell r="E51">
            <v>1</v>
          </cell>
          <cell r="F51">
            <v>3</v>
          </cell>
          <cell r="G51">
            <v>3</v>
          </cell>
          <cell r="H51">
            <v>1</v>
          </cell>
          <cell r="N51" t="str">
            <v>コンクリート工</v>
          </cell>
          <cell r="O51" t="str">
            <v>21-8、ＲＣ</v>
          </cell>
          <cell r="P51">
            <v>0.5</v>
          </cell>
          <cell r="Q51" t="str">
            <v>m3</v>
          </cell>
          <cell r="R51">
            <v>20810</v>
          </cell>
          <cell r="S51">
            <v>10405</v>
          </cell>
          <cell r="T51" t="str">
            <v>代価１２</v>
          </cell>
        </row>
        <row r="52">
          <cell r="C52">
            <v>10130032</v>
          </cell>
          <cell r="D52">
            <v>1</v>
          </cell>
          <cell r="E52">
            <v>1</v>
          </cell>
          <cell r="F52">
            <v>3</v>
          </cell>
          <cell r="G52">
            <v>3</v>
          </cell>
          <cell r="H52">
            <v>2</v>
          </cell>
          <cell r="N52" t="str">
            <v>鉄筋工</v>
          </cell>
          <cell r="P52">
            <v>0.03</v>
          </cell>
          <cell r="Q52" t="str">
            <v>t</v>
          </cell>
          <cell r="R52">
            <v>56350</v>
          </cell>
          <cell r="S52">
            <v>1690</v>
          </cell>
          <cell r="T52" t="str">
            <v>施工単価</v>
          </cell>
        </row>
        <row r="53">
          <cell r="C53">
            <v>10130033</v>
          </cell>
          <cell r="D53">
            <v>1</v>
          </cell>
          <cell r="E53">
            <v>1</v>
          </cell>
          <cell r="F53">
            <v>3</v>
          </cell>
          <cell r="G53">
            <v>3</v>
          </cell>
          <cell r="H53">
            <v>3</v>
          </cell>
          <cell r="N53" t="str">
            <v>型枠工</v>
          </cell>
          <cell r="P53">
            <v>6</v>
          </cell>
          <cell r="Q53" t="str">
            <v>m2</v>
          </cell>
          <cell r="R53">
            <v>5260</v>
          </cell>
          <cell r="S53">
            <v>31560</v>
          </cell>
          <cell r="T53" t="str">
            <v>代価５</v>
          </cell>
        </row>
        <row r="54">
          <cell r="C54">
            <v>10130034</v>
          </cell>
          <cell r="D54">
            <v>1</v>
          </cell>
          <cell r="E54">
            <v>1</v>
          </cell>
          <cell r="F54">
            <v>3</v>
          </cell>
          <cell r="G54">
            <v>3</v>
          </cell>
          <cell r="H54">
            <v>4</v>
          </cell>
          <cell r="N54" t="str">
            <v>掘削</v>
          </cell>
          <cell r="P54">
            <v>0.3</v>
          </cell>
          <cell r="Q54" t="str">
            <v>m3</v>
          </cell>
          <cell r="R54">
            <v>1560</v>
          </cell>
          <cell r="S54">
            <v>468</v>
          </cell>
          <cell r="T54" t="str">
            <v>代価１０</v>
          </cell>
        </row>
        <row r="55">
          <cell r="C55">
            <v>10130035</v>
          </cell>
          <cell r="D55">
            <v>1</v>
          </cell>
          <cell r="E55">
            <v>1</v>
          </cell>
          <cell r="F55">
            <v>3</v>
          </cell>
          <cell r="G55">
            <v>3</v>
          </cell>
          <cell r="H55">
            <v>5</v>
          </cell>
          <cell r="N55" t="str">
            <v>残土処分</v>
          </cell>
          <cell r="P55">
            <v>0.3</v>
          </cell>
          <cell r="Q55" t="str">
            <v>m3</v>
          </cell>
          <cell r="R55">
            <v>3760</v>
          </cell>
          <cell r="S55">
            <v>1128</v>
          </cell>
          <cell r="T55" t="str">
            <v>代価１６</v>
          </cell>
        </row>
        <row r="56">
          <cell r="C56">
            <v>10130036</v>
          </cell>
          <cell r="D56">
            <v>1</v>
          </cell>
          <cell r="E56">
            <v>1</v>
          </cell>
          <cell r="F56">
            <v>3</v>
          </cell>
          <cell r="G56">
            <v>3</v>
          </cell>
          <cell r="H56">
            <v>6</v>
          </cell>
          <cell r="N56" t="str">
            <v>基礎砕石</v>
          </cell>
          <cell r="P56">
            <v>1</v>
          </cell>
          <cell r="Q56" t="str">
            <v>m2</v>
          </cell>
          <cell r="R56">
            <v>920</v>
          </cell>
          <cell r="S56">
            <v>920</v>
          </cell>
          <cell r="T56" t="str">
            <v>代価１１</v>
          </cell>
        </row>
        <row r="57">
          <cell r="C57">
            <v>10130037</v>
          </cell>
          <cell r="D57">
            <v>1</v>
          </cell>
          <cell r="E57">
            <v>1</v>
          </cell>
          <cell r="F57">
            <v>3</v>
          </cell>
          <cell r="G57">
            <v>3</v>
          </cell>
          <cell r="H57">
            <v>7</v>
          </cell>
          <cell r="N57" t="str">
            <v>雪囲い板</v>
          </cell>
          <cell r="O57" t="str">
            <v>檜　特１等　t=40mm</v>
          </cell>
          <cell r="P57">
            <v>0.1</v>
          </cell>
          <cell r="Q57" t="str">
            <v>m3</v>
          </cell>
          <cell r="R57">
            <v>51100</v>
          </cell>
          <cell r="S57">
            <v>5110</v>
          </cell>
          <cell r="T57" t="str">
            <v>見積×0.7</v>
          </cell>
        </row>
        <row r="58">
          <cell r="C58">
            <v>10130040</v>
          </cell>
          <cell r="D58">
            <v>1</v>
          </cell>
          <cell r="E58">
            <v>1</v>
          </cell>
          <cell r="F58">
            <v>3</v>
          </cell>
          <cell r="G58">
            <v>4</v>
          </cell>
          <cell r="M58" t="str">
            <v>保護工（配水池配水管）</v>
          </cell>
          <cell r="P58">
            <v>1</v>
          </cell>
          <cell r="Q58" t="str">
            <v>式</v>
          </cell>
          <cell r="S58">
            <v>92709</v>
          </cell>
          <cell r="T58" t="str">
            <v>第４号明細</v>
          </cell>
        </row>
        <row r="59">
          <cell r="C59">
            <v>10130041</v>
          </cell>
          <cell r="D59">
            <v>1</v>
          </cell>
          <cell r="E59">
            <v>1</v>
          </cell>
          <cell r="F59">
            <v>3</v>
          </cell>
          <cell r="G59">
            <v>4</v>
          </cell>
          <cell r="H59">
            <v>1</v>
          </cell>
          <cell r="N59" t="str">
            <v>コンクリート工</v>
          </cell>
          <cell r="O59" t="str">
            <v>21-8、ｒｃ</v>
          </cell>
          <cell r="P59">
            <v>1</v>
          </cell>
          <cell r="Q59" t="str">
            <v>m3</v>
          </cell>
          <cell r="R59">
            <v>20810</v>
          </cell>
          <cell r="S59">
            <v>20810</v>
          </cell>
          <cell r="T59" t="str">
            <v>代価１２</v>
          </cell>
        </row>
        <row r="60">
          <cell r="C60">
            <v>10130042</v>
          </cell>
          <cell r="D60">
            <v>1</v>
          </cell>
          <cell r="E60">
            <v>1</v>
          </cell>
          <cell r="F60">
            <v>3</v>
          </cell>
          <cell r="G60">
            <v>4</v>
          </cell>
          <cell r="H60">
            <v>2</v>
          </cell>
          <cell r="N60" t="str">
            <v>鉄筋工</v>
          </cell>
          <cell r="P60">
            <v>0.05</v>
          </cell>
          <cell r="Q60" t="str">
            <v>t</v>
          </cell>
          <cell r="R60">
            <v>56350</v>
          </cell>
          <cell r="S60">
            <v>2817</v>
          </cell>
          <cell r="T60" t="str">
            <v>施工単価</v>
          </cell>
        </row>
        <row r="61">
          <cell r="C61">
            <v>10130043</v>
          </cell>
          <cell r="D61">
            <v>1</v>
          </cell>
          <cell r="E61">
            <v>1</v>
          </cell>
          <cell r="F61">
            <v>3</v>
          </cell>
          <cell r="G61">
            <v>4</v>
          </cell>
          <cell r="H61">
            <v>3</v>
          </cell>
          <cell r="N61" t="str">
            <v>型枠工</v>
          </cell>
          <cell r="P61">
            <v>11</v>
          </cell>
          <cell r="Q61" t="str">
            <v>m2</v>
          </cell>
          <cell r="R61">
            <v>5260</v>
          </cell>
          <cell r="S61">
            <v>57860</v>
          </cell>
          <cell r="T61" t="str">
            <v>代価５</v>
          </cell>
        </row>
        <row r="62">
          <cell r="C62">
            <v>10130044</v>
          </cell>
          <cell r="D62">
            <v>1</v>
          </cell>
          <cell r="E62">
            <v>1</v>
          </cell>
          <cell r="F62">
            <v>3</v>
          </cell>
          <cell r="G62">
            <v>4</v>
          </cell>
          <cell r="H62">
            <v>4</v>
          </cell>
          <cell r="N62" t="str">
            <v>掘削</v>
          </cell>
          <cell r="P62">
            <v>0.6</v>
          </cell>
          <cell r="Q62" t="str">
            <v>m3</v>
          </cell>
          <cell r="R62">
            <v>1560</v>
          </cell>
          <cell r="S62">
            <v>936</v>
          </cell>
          <cell r="T62" t="str">
            <v>代価１０</v>
          </cell>
        </row>
        <row r="63">
          <cell r="C63">
            <v>10130045</v>
          </cell>
          <cell r="D63">
            <v>1</v>
          </cell>
          <cell r="E63">
            <v>1</v>
          </cell>
          <cell r="F63">
            <v>3</v>
          </cell>
          <cell r="G63">
            <v>4</v>
          </cell>
          <cell r="H63">
            <v>5</v>
          </cell>
          <cell r="N63" t="str">
            <v>残土処分費</v>
          </cell>
          <cell r="P63">
            <v>0.6</v>
          </cell>
          <cell r="Q63" t="str">
            <v>m3</v>
          </cell>
          <cell r="R63">
            <v>3760</v>
          </cell>
          <cell r="S63">
            <v>2256</v>
          </cell>
          <cell r="T63" t="str">
            <v>代価１６</v>
          </cell>
        </row>
        <row r="64">
          <cell r="C64">
            <v>10130046</v>
          </cell>
          <cell r="D64">
            <v>1</v>
          </cell>
          <cell r="E64">
            <v>1</v>
          </cell>
          <cell r="F64">
            <v>3</v>
          </cell>
          <cell r="G64">
            <v>4</v>
          </cell>
          <cell r="H64">
            <v>6</v>
          </cell>
          <cell r="N64" t="str">
            <v>基礎砕石</v>
          </cell>
          <cell r="P64">
            <v>2</v>
          </cell>
          <cell r="Q64" t="str">
            <v>m2</v>
          </cell>
          <cell r="R64">
            <v>920</v>
          </cell>
          <cell r="S64">
            <v>1840</v>
          </cell>
          <cell r="T64" t="str">
            <v>代価１１</v>
          </cell>
        </row>
        <row r="65">
          <cell r="C65">
            <v>10130047</v>
          </cell>
          <cell r="D65">
            <v>1</v>
          </cell>
          <cell r="E65">
            <v>1</v>
          </cell>
          <cell r="F65">
            <v>3</v>
          </cell>
          <cell r="G65">
            <v>4</v>
          </cell>
          <cell r="H65">
            <v>7</v>
          </cell>
          <cell r="N65" t="str">
            <v>雪囲い板</v>
          </cell>
          <cell r="O65" t="str">
            <v>檜　特１等　t=40mm</v>
          </cell>
          <cell r="P65">
            <v>0.1</v>
          </cell>
          <cell r="Q65" t="str">
            <v>m3</v>
          </cell>
          <cell r="R65">
            <v>51100</v>
          </cell>
          <cell r="S65">
            <v>5110</v>
          </cell>
          <cell r="T65" t="str">
            <v>見積×0.7</v>
          </cell>
        </row>
        <row r="66">
          <cell r="C66">
            <v>10130048</v>
          </cell>
          <cell r="D66">
            <v>1</v>
          </cell>
          <cell r="E66">
            <v>1</v>
          </cell>
          <cell r="F66">
            <v>3</v>
          </cell>
          <cell r="G66">
            <v>4</v>
          </cell>
          <cell r="H66">
            <v>8</v>
          </cell>
          <cell r="N66" t="str">
            <v>差し筋アンカー</v>
          </cell>
          <cell r="O66" t="str">
            <v>D13、L=500mm</v>
          </cell>
          <cell r="P66">
            <v>8</v>
          </cell>
          <cell r="Q66" t="str">
            <v>本</v>
          </cell>
          <cell r="R66">
            <v>135</v>
          </cell>
          <cell r="S66">
            <v>1080</v>
          </cell>
          <cell r="T66" t="str">
            <v>物価資料</v>
          </cell>
        </row>
        <row r="67">
          <cell r="C67">
            <v>10130050</v>
          </cell>
          <cell r="D67">
            <v>1</v>
          </cell>
          <cell r="E67">
            <v>1</v>
          </cell>
          <cell r="F67">
            <v>3</v>
          </cell>
          <cell r="G67">
            <v>5</v>
          </cell>
          <cell r="L67" t="str">
            <v>4)１号井戸ﾎﾟﾝﾌﾟ小屋照明設備</v>
          </cell>
          <cell r="P67">
            <v>1</v>
          </cell>
          <cell r="Q67" t="str">
            <v>式</v>
          </cell>
          <cell r="S67">
            <v>82751</v>
          </cell>
        </row>
        <row r="68">
          <cell r="C68">
            <v>10130051</v>
          </cell>
          <cell r="D68">
            <v>1</v>
          </cell>
          <cell r="E68">
            <v>1</v>
          </cell>
          <cell r="F68">
            <v>3</v>
          </cell>
          <cell r="G68">
            <v>5</v>
          </cell>
          <cell r="H68">
            <v>1</v>
          </cell>
          <cell r="M68" t="str">
            <v>材料費</v>
          </cell>
          <cell r="P68">
            <v>1</v>
          </cell>
          <cell r="Q68" t="str">
            <v>式</v>
          </cell>
          <cell r="R68">
            <v>24661</v>
          </cell>
          <cell r="S68">
            <v>24661</v>
          </cell>
          <cell r="T68" t="str">
            <v>見積×0.7</v>
          </cell>
        </row>
        <row r="69">
          <cell r="C69">
            <v>10130052</v>
          </cell>
          <cell r="D69">
            <v>1</v>
          </cell>
          <cell r="E69">
            <v>1</v>
          </cell>
          <cell r="F69">
            <v>3</v>
          </cell>
          <cell r="G69">
            <v>5</v>
          </cell>
          <cell r="H69">
            <v>2</v>
          </cell>
          <cell r="M69" t="str">
            <v>工事費</v>
          </cell>
          <cell r="P69">
            <v>1</v>
          </cell>
          <cell r="Q69" t="str">
            <v>式</v>
          </cell>
          <cell r="R69">
            <v>58090</v>
          </cell>
          <cell r="S69">
            <v>58090</v>
          </cell>
          <cell r="T69" t="str">
            <v>見積×0.7</v>
          </cell>
        </row>
        <row r="70">
          <cell r="C70">
            <v>20000000</v>
          </cell>
          <cell r="D70">
            <v>2</v>
          </cell>
          <cell r="J70" t="str">
            <v>Ⅱ．建築</v>
          </cell>
          <cell r="S70">
            <v>617739</v>
          </cell>
        </row>
        <row r="71">
          <cell r="C71">
            <v>20100000</v>
          </cell>
          <cell r="D71">
            <v>2</v>
          </cell>
          <cell r="E71">
            <v>1</v>
          </cell>
          <cell r="K71" t="str">
            <v>１．土工</v>
          </cell>
          <cell r="P71">
            <v>1</v>
          </cell>
          <cell r="Q71" t="str">
            <v>式</v>
          </cell>
          <cell r="S71">
            <v>3333</v>
          </cell>
        </row>
        <row r="72">
          <cell r="C72">
            <v>20110000</v>
          </cell>
          <cell r="D72">
            <v>2</v>
          </cell>
          <cell r="E72">
            <v>1</v>
          </cell>
          <cell r="F72">
            <v>1</v>
          </cell>
          <cell r="L72" t="str">
            <v>1)土工</v>
          </cell>
          <cell r="P72">
            <v>1</v>
          </cell>
          <cell r="Q72" t="str">
            <v>式</v>
          </cell>
          <cell r="S72">
            <v>3333</v>
          </cell>
        </row>
        <row r="73">
          <cell r="C73">
            <v>20110010</v>
          </cell>
          <cell r="D73">
            <v>2</v>
          </cell>
          <cell r="E73">
            <v>1</v>
          </cell>
          <cell r="F73">
            <v>1</v>
          </cell>
          <cell r="G73">
            <v>1</v>
          </cell>
          <cell r="M73" t="str">
            <v>根切り</v>
          </cell>
          <cell r="O73" t="str">
            <v>機械</v>
          </cell>
          <cell r="P73">
            <v>0.6</v>
          </cell>
          <cell r="Q73" t="str">
            <v>ｍ3</v>
          </cell>
          <cell r="R73">
            <v>1390</v>
          </cell>
          <cell r="S73">
            <v>834</v>
          </cell>
          <cell r="T73" t="str">
            <v>市場単価小規模補正</v>
          </cell>
        </row>
        <row r="74">
          <cell r="C74">
            <v>20110020</v>
          </cell>
          <cell r="D74">
            <v>2</v>
          </cell>
          <cell r="E74">
            <v>1</v>
          </cell>
          <cell r="F74">
            <v>1</v>
          </cell>
          <cell r="G74">
            <v>2</v>
          </cell>
          <cell r="M74" t="str">
            <v>埋め戻し</v>
          </cell>
          <cell r="O74" t="str">
            <v>根切り土流用</v>
          </cell>
          <cell r="P74">
            <v>0.6</v>
          </cell>
          <cell r="Q74" t="str">
            <v>m3</v>
          </cell>
          <cell r="R74">
            <v>1800</v>
          </cell>
          <cell r="S74">
            <v>1080</v>
          </cell>
          <cell r="T74" t="str">
            <v>市場単価小規模補正</v>
          </cell>
        </row>
        <row r="75">
          <cell r="C75">
            <v>20110030</v>
          </cell>
          <cell r="D75">
            <v>2</v>
          </cell>
          <cell r="E75">
            <v>1</v>
          </cell>
          <cell r="F75">
            <v>1</v>
          </cell>
          <cell r="G75">
            <v>3</v>
          </cell>
          <cell r="M75" t="str">
            <v>砂利地業</v>
          </cell>
          <cell r="O75" t="str">
            <v>RC40</v>
          </cell>
          <cell r="P75">
            <v>0.3</v>
          </cell>
          <cell r="Q75" t="str">
            <v>m3</v>
          </cell>
          <cell r="R75">
            <v>4730</v>
          </cell>
          <cell r="S75">
            <v>1419</v>
          </cell>
          <cell r="T75" t="str">
            <v>複合単価A-P18</v>
          </cell>
        </row>
        <row r="76">
          <cell r="C76">
            <v>20200000</v>
          </cell>
          <cell r="D76">
            <v>2</v>
          </cell>
          <cell r="E76">
            <v>2</v>
          </cell>
          <cell r="K76" t="str">
            <v>２．鉄筋</v>
          </cell>
          <cell r="P76">
            <v>1</v>
          </cell>
          <cell r="Q76" t="str">
            <v>式</v>
          </cell>
          <cell r="S76">
            <v>912</v>
          </cell>
        </row>
        <row r="77">
          <cell r="C77">
            <v>20210000</v>
          </cell>
          <cell r="D77">
            <v>2</v>
          </cell>
          <cell r="E77">
            <v>2</v>
          </cell>
          <cell r="F77">
            <v>1</v>
          </cell>
          <cell r="L77" t="str">
            <v>1)躯体</v>
          </cell>
          <cell r="P77">
            <v>1</v>
          </cell>
          <cell r="Q77" t="str">
            <v>式</v>
          </cell>
          <cell r="S77">
            <v>912</v>
          </cell>
        </row>
        <row r="78">
          <cell r="C78">
            <v>20210010</v>
          </cell>
          <cell r="D78">
            <v>2</v>
          </cell>
          <cell r="E78">
            <v>2</v>
          </cell>
          <cell r="F78">
            <v>1</v>
          </cell>
          <cell r="G78">
            <v>1</v>
          </cell>
          <cell r="M78" t="str">
            <v>溶接金網</v>
          </cell>
          <cell r="O78" t="str">
            <v>SD295A D10 200×200</v>
          </cell>
          <cell r="P78">
            <v>11.4</v>
          </cell>
          <cell r="Q78" t="str">
            <v>kg</v>
          </cell>
          <cell r="R78">
            <v>80</v>
          </cell>
          <cell r="S78">
            <v>912</v>
          </cell>
          <cell r="T78" t="str">
            <v>物価資料</v>
          </cell>
        </row>
        <row r="79">
          <cell r="C79">
            <v>20300000</v>
          </cell>
          <cell r="D79">
            <v>2</v>
          </cell>
          <cell r="E79">
            <v>3</v>
          </cell>
          <cell r="K79" t="str">
            <v>３．コンクリート</v>
          </cell>
          <cell r="P79">
            <v>1</v>
          </cell>
          <cell r="Q79" t="str">
            <v>式</v>
          </cell>
          <cell r="S79">
            <v>27830</v>
          </cell>
        </row>
        <row r="80">
          <cell r="C80">
            <v>20310000</v>
          </cell>
          <cell r="D80">
            <v>2</v>
          </cell>
          <cell r="E80">
            <v>3</v>
          </cell>
          <cell r="F80">
            <v>1</v>
          </cell>
          <cell r="L80" t="str">
            <v>1)躯体</v>
          </cell>
          <cell r="P80">
            <v>1</v>
          </cell>
          <cell r="Q80" t="str">
            <v>式</v>
          </cell>
          <cell r="S80">
            <v>27830</v>
          </cell>
        </row>
        <row r="81">
          <cell r="C81">
            <v>20310010</v>
          </cell>
          <cell r="D81">
            <v>2</v>
          </cell>
          <cell r="E81">
            <v>3</v>
          </cell>
          <cell r="F81">
            <v>1</v>
          </cell>
          <cell r="G81">
            <v>1</v>
          </cell>
          <cell r="M81" t="str">
            <v>土間コンクリート</v>
          </cell>
          <cell r="O81" t="str">
            <v>ＦＣ18  Ｓ8</v>
          </cell>
          <cell r="P81">
            <v>0.5</v>
          </cell>
          <cell r="Q81" t="str">
            <v>m3</v>
          </cell>
          <cell r="R81">
            <v>13890</v>
          </cell>
          <cell r="S81">
            <v>6945</v>
          </cell>
          <cell r="T81" t="str">
            <v>物価資料</v>
          </cell>
        </row>
        <row r="82">
          <cell r="C82">
            <v>20310020</v>
          </cell>
          <cell r="D82">
            <v>2</v>
          </cell>
          <cell r="E82">
            <v>3</v>
          </cell>
          <cell r="F82">
            <v>1</v>
          </cell>
          <cell r="G82">
            <v>2</v>
          </cell>
          <cell r="M82" t="str">
            <v>土間コンクリート</v>
          </cell>
          <cell r="O82" t="str">
            <v>ＦＣ18  Ｓ8（とりこわし）</v>
          </cell>
          <cell r="P82">
            <v>0.5</v>
          </cell>
          <cell r="Q82" t="str">
            <v>m3</v>
          </cell>
          <cell r="R82">
            <v>26720</v>
          </cell>
          <cell r="S82">
            <v>13360</v>
          </cell>
          <cell r="T82" t="str">
            <v>複合単価A-P43</v>
          </cell>
        </row>
        <row r="83">
          <cell r="C83">
            <v>20310030</v>
          </cell>
          <cell r="D83">
            <v>2</v>
          </cell>
          <cell r="E83">
            <v>3</v>
          </cell>
          <cell r="F83">
            <v>1</v>
          </cell>
          <cell r="G83">
            <v>3</v>
          </cell>
          <cell r="M83" t="str">
            <v>鉄筋コンクリート殻運搬</v>
          </cell>
          <cell r="P83">
            <v>0.5</v>
          </cell>
          <cell r="Q83" t="str">
            <v>m3</v>
          </cell>
          <cell r="R83">
            <v>1480</v>
          </cell>
          <cell r="S83">
            <v>740</v>
          </cell>
          <cell r="T83" t="str">
            <v>代価０９</v>
          </cell>
        </row>
        <row r="84">
          <cell r="C84">
            <v>20310040</v>
          </cell>
          <cell r="D84">
            <v>2</v>
          </cell>
          <cell r="E84">
            <v>3</v>
          </cell>
          <cell r="F84">
            <v>1</v>
          </cell>
          <cell r="G84">
            <v>4</v>
          </cell>
          <cell r="M84" t="str">
            <v>鉄筋コンクリート殻処分</v>
          </cell>
          <cell r="P84">
            <v>1.3</v>
          </cell>
          <cell r="Q84" t="str">
            <v>t</v>
          </cell>
          <cell r="R84">
            <v>4000</v>
          </cell>
          <cell r="S84">
            <v>5200</v>
          </cell>
          <cell r="T84" t="str">
            <v>鳥取県単価（クラエー）</v>
          </cell>
        </row>
        <row r="85">
          <cell r="C85">
            <v>20310050</v>
          </cell>
          <cell r="D85">
            <v>2</v>
          </cell>
          <cell r="E85">
            <v>3</v>
          </cell>
          <cell r="F85">
            <v>1</v>
          </cell>
          <cell r="G85">
            <v>5</v>
          </cell>
          <cell r="M85" t="str">
            <v>コンクリート打設費</v>
          </cell>
          <cell r="O85" t="str">
            <v xml:space="preserve">均し  </v>
          </cell>
          <cell r="P85">
            <v>0.5</v>
          </cell>
          <cell r="Q85" t="str">
            <v>m3</v>
          </cell>
          <cell r="R85">
            <v>3170</v>
          </cell>
          <cell r="S85">
            <v>1585</v>
          </cell>
          <cell r="T85" t="str">
            <v>市場単価</v>
          </cell>
        </row>
        <row r="86">
          <cell r="C86">
            <v>20400000</v>
          </cell>
          <cell r="D86">
            <v>2</v>
          </cell>
          <cell r="E86">
            <v>4</v>
          </cell>
          <cell r="K86" t="str">
            <v>４．型枠</v>
          </cell>
          <cell r="P86">
            <v>1</v>
          </cell>
          <cell r="Q86" t="str">
            <v>式</v>
          </cell>
          <cell r="S86">
            <v>4752</v>
          </cell>
        </row>
        <row r="87">
          <cell r="C87">
            <v>20410000</v>
          </cell>
          <cell r="D87">
            <v>2</v>
          </cell>
          <cell r="E87">
            <v>4</v>
          </cell>
          <cell r="F87">
            <v>1</v>
          </cell>
          <cell r="L87" t="str">
            <v>1)躯体</v>
          </cell>
          <cell r="P87">
            <v>1</v>
          </cell>
          <cell r="Q87" t="str">
            <v>式</v>
          </cell>
          <cell r="S87">
            <v>4752</v>
          </cell>
        </row>
        <row r="88">
          <cell r="C88">
            <v>20410010</v>
          </cell>
          <cell r="D88">
            <v>2</v>
          </cell>
          <cell r="E88">
            <v>4</v>
          </cell>
          <cell r="F88">
            <v>1</v>
          </cell>
          <cell r="G88">
            <v>1</v>
          </cell>
          <cell r="M88" t="str">
            <v>基礎型枠</v>
          </cell>
          <cell r="P88">
            <v>1.6</v>
          </cell>
          <cell r="Q88" t="str">
            <v>㎡</v>
          </cell>
          <cell r="R88">
            <v>2790</v>
          </cell>
          <cell r="S88">
            <v>4464</v>
          </cell>
          <cell r="T88" t="str">
            <v>市場単価</v>
          </cell>
        </row>
        <row r="89">
          <cell r="C89">
            <v>20410020</v>
          </cell>
          <cell r="D89">
            <v>2</v>
          </cell>
          <cell r="E89">
            <v>4</v>
          </cell>
          <cell r="F89">
            <v>1</v>
          </cell>
          <cell r="G89">
            <v>2</v>
          </cell>
          <cell r="M89" t="str">
            <v>型枠運搬費</v>
          </cell>
          <cell r="P89">
            <v>1.6</v>
          </cell>
          <cell r="Q89" t="str">
            <v>㎡</v>
          </cell>
          <cell r="R89">
            <v>180</v>
          </cell>
          <cell r="S89">
            <v>288</v>
          </cell>
          <cell r="T89" t="str">
            <v>市場単価</v>
          </cell>
        </row>
        <row r="90">
          <cell r="C90">
            <v>20500000</v>
          </cell>
          <cell r="D90">
            <v>2</v>
          </cell>
          <cell r="E90">
            <v>5</v>
          </cell>
          <cell r="K90" t="str">
            <v>５．防水</v>
          </cell>
          <cell r="P90">
            <v>1</v>
          </cell>
          <cell r="Q90" t="str">
            <v>式</v>
          </cell>
          <cell r="S90">
            <v>10856</v>
          </cell>
        </row>
        <row r="91">
          <cell r="C91">
            <v>20510000</v>
          </cell>
          <cell r="D91">
            <v>2</v>
          </cell>
          <cell r="E91">
            <v>5</v>
          </cell>
          <cell r="F91">
            <v>1</v>
          </cell>
          <cell r="L91" t="str">
            <v>1)外部</v>
          </cell>
          <cell r="P91">
            <v>1</v>
          </cell>
          <cell r="Q91" t="str">
            <v>式</v>
          </cell>
          <cell r="S91">
            <v>10856</v>
          </cell>
        </row>
        <row r="92">
          <cell r="C92">
            <v>20510010</v>
          </cell>
          <cell r="D92">
            <v>2</v>
          </cell>
          <cell r="E92">
            <v>5</v>
          </cell>
          <cell r="F92">
            <v>1</v>
          </cell>
          <cell r="G92">
            <v>1</v>
          </cell>
          <cell r="M92" t="str">
            <v>建具取り合いシーリング</v>
          </cell>
          <cell r="O92" t="str">
            <v>ポリサルファイド系</v>
          </cell>
          <cell r="P92">
            <v>23.6</v>
          </cell>
          <cell r="Q92" t="str">
            <v>ｍ</v>
          </cell>
          <cell r="R92">
            <v>460</v>
          </cell>
          <cell r="S92">
            <v>10856</v>
          </cell>
          <cell r="T92" t="str">
            <v>施工単価</v>
          </cell>
        </row>
        <row r="93">
          <cell r="C93">
            <v>20600000</v>
          </cell>
          <cell r="D93">
            <v>2</v>
          </cell>
          <cell r="E93">
            <v>6</v>
          </cell>
          <cell r="K93" t="str">
            <v>６．木工</v>
          </cell>
          <cell r="P93">
            <v>1</v>
          </cell>
          <cell r="Q93" t="str">
            <v>式</v>
          </cell>
          <cell r="S93">
            <v>129298</v>
          </cell>
        </row>
        <row r="94">
          <cell r="C94">
            <v>20610000</v>
          </cell>
          <cell r="D94">
            <v>2</v>
          </cell>
          <cell r="E94">
            <v>6</v>
          </cell>
          <cell r="F94">
            <v>1</v>
          </cell>
          <cell r="L94" t="str">
            <v>1)造作材</v>
          </cell>
          <cell r="P94">
            <v>1</v>
          </cell>
          <cell r="Q94" t="str">
            <v>式</v>
          </cell>
          <cell r="S94">
            <v>129298</v>
          </cell>
        </row>
        <row r="95">
          <cell r="C95">
            <v>20610010</v>
          </cell>
          <cell r="D95">
            <v>2</v>
          </cell>
          <cell r="E95">
            <v>6</v>
          </cell>
          <cell r="F95">
            <v>1</v>
          </cell>
          <cell r="G95">
            <v>1</v>
          </cell>
          <cell r="M95" t="str">
            <v>壁見切</v>
          </cell>
          <cell r="O95" t="str">
            <v>杉  特１等 50*40</v>
          </cell>
          <cell r="P95">
            <v>0.03</v>
          </cell>
          <cell r="Q95" t="str">
            <v>m3</v>
          </cell>
          <cell r="R95">
            <v>56000</v>
          </cell>
          <cell r="S95">
            <v>1680</v>
          </cell>
          <cell r="T95" t="str">
            <v>見積×0.7</v>
          </cell>
        </row>
        <row r="96">
          <cell r="C96">
            <v>20610020</v>
          </cell>
          <cell r="D96">
            <v>2</v>
          </cell>
          <cell r="E96">
            <v>6</v>
          </cell>
          <cell r="F96">
            <v>1</v>
          </cell>
          <cell r="G96">
            <v>2</v>
          </cell>
          <cell r="M96" t="str">
            <v>壁見切</v>
          </cell>
          <cell r="O96" t="str">
            <v>杉  特１等 60*45</v>
          </cell>
          <cell r="P96">
            <v>0.06</v>
          </cell>
          <cell r="Q96" t="str">
            <v>m3</v>
          </cell>
          <cell r="R96">
            <v>56000</v>
          </cell>
          <cell r="S96">
            <v>3360</v>
          </cell>
          <cell r="T96" t="str">
            <v>見積×0.7</v>
          </cell>
        </row>
        <row r="97">
          <cell r="C97">
            <v>20610030</v>
          </cell>
          <cell r="D97">
            <v>2</v>
          </cell>
          <cell r="E97">
            <v>6</v>
          </cell>
          <cell r="F97">
            <v>1</v>
          </cell>
          <cell r="G97">
            <v>3</v>
          </cell>
          <cell r="M97" t="str">
            <v>壁見切</v>
          </cell>
          <cell r="O97" t="str">
            <v>杉  特１等 45*70</v>
          </cell>
          <cell r="P97">
            <v>0.03</v>
          </cell>
          <cell r="Q97" t="str">
            <v>m3</v>
          </cell>
          <cell r="R97">
            <v>56000</v>
          </cell>
          <cell r="S97">
            <v>1680</v>
          </cell>
          <cell r="T97" t="str">
            <v>見積×0.7</v>
          </cell>
        </row>
        <row r="98">
          <cell r="C98">
            <v>20610040</v>
          </cell>
          <cell r="D98">
            <v>2</v>
          </cell>
          <cell r="E98">
            <v>6</v>
          </cell>
          <cell r="F98">
            <v>1</v>
          </cell>
          <cell r="G98">
            <v>4</v>
          </cell>
          <cell r="M98" t="str">
            <v>壁見切</v>
          </cell>
          <cell r="O98" t="str">
            <v>杉  特１等 45*45</v>
          </cell>
          <cell r="P98">
            <v>0.02</v>
          </cell>
          <cell r="Q98" t="str">
            <v>m3</v>
          </cell>
          <cell r="R98">
            <v>56000</v>
          </cell>
          <cell r="S98">
            <v>1120</v>
          </cell>
          <cell r="T98" t="str">
            <v>見積×0.7</v>
          </cell>
        </row>
        <row r="99">
          <cell r="C99">
            <v>20610050</v>
          </cell>
          <cell r="D99">
            <v>2</v>
          </cell>
          <cell r="E99">
            <v>6</v>
          </cell>
          <cell r="F99">
            <v>1</v>
          </cell>
          <cell r="G99">
            <v>5</v>
          </cell>
          <cell r="M99" t="str">
            <v>広小舞</v>
          </cell>
          <cell r="O99" t="str">
            <v>杉  特１等 90*18</v>
          </cell>
          <cell r="P99">
            <v>0.02</v>
          </cell>
          <cell r="Q99" t="str">
            <v>m3</v>
          </cell>
          <cell r="R99">
            <v>56000</v>
          </cell>
          <cell r="S99">
            <v>1120</v>
          </cell>
          <cell r="T99" t="str">
            <v>見積×0.7</v>
          </cell>
        </row>
        <row r="100">
          <cell r="C100">
            <v>20610060</v>
          </cell>
          <cell r="D100">
            <v>2</v>
          </cell>
          <cell r="E100">
            <v>6</v>
          </cell>
          <cell r="F100">
            <v>1</v>
          </cell>
          <cell r="G100">
            <v>6</v>
          </cell>
          <cell r="M100" t="str">
            <v>棟包　下地</v>
          </cell>
          <cell r="O100" t="str">
            <v>杉  特１等 25*180</v>
          </cell>
          <cell r="P100">
            <v>0.4</v>
          </cell>
          <cell r="Q100" t="str">
            <v>m3</v>
          </cell>
          <cell r="R100">
            <v>45500</v>
          </cell>
          <cell r="S100">
            <v>18200</v>
          </cell>
          <cell r="T100" t="str">
            <v>見積×0.7</v>
          </cell>
        </row>
        <row r="101">
          <cell r="C101">
            <v>20610070</v>
          </cell>
          <cell r="D101">
            <v>2</v>
          </cell>
          <cell r="E101">
            <v>6</v>
          </cell>
          <cell r="F101">
            <v>1</v>
          </cell>
          <cell r="G101">
            <v>7</v>
          </cell>
          <cell r="M101" t="str">
            <v>壁　杉羽目板横張り</v>
          </cell>
          <cell r="O101" t="str">
            <v>杉  小節材 t=18 下地含む</v>
          </cell>
          <cell r="P101">
            <v>0.3</v>
          </cell>
          <cell r="Q101" t="str">
            <v>m3</v>
          </cell>
          <cell r="R101">
            <v>70000</v>
          </cell>
          <cell r="S101">
            <v>21000</v>
          </cell>
          <cell r="T101" t="str">
            <v>見積×0.7</v>
          </cell>
        </row>
        <row r="102">
          <cell r="C102">
            <v>20610080</v>
          </cell>
          <cell r="D102">
            <v>2</v>
          </cell>
          <cell r="E102">
            <v>6</v>
          </cell>
          <cell r="F102">
            <v>1</v>
          </cell>
          <cell r="G102">
            <v>8</v>
          </cell>
          <cell r="M102" t="str">
            <v>大工手間</v>
          </cell>
          <cell r="O102" t="str">
            <v xml:space="preserve">  釘・金物共</v>
          </cell>
          <cell r="P102">
            <v>1</v>
          </cell>
          <cell r="Q102" t="str">
            <v>式</v>
          </cell>
          <cell r="S102">
            <v>81138</v>
          </cell>
          <cell r="T102" t="str">
            <v>第１号明細</v>
          </cell>
        </row>
        <row r="103">
          <cell r="C103">
            <v>20610081</v>
          </cell>
          <cell r="D103">
            <v>2</v>
          </cell>
          <cell r="E103">
            <v>6</v>
          </cell>
          <cell r="F103">
            <v>1</v>
          </cell>
          <cell r="G103">
            <v>8</v>
          </cell>
          <cell r="H103">
            <v>1</v>
          </cell>
          <cell r="N103" t="str">
            <v>杉羽目板　横張</v>
          </cell>
          <cell r="P103">
            <v>14.1</v>
          </cell>
          <cell r="Q103" t="str">
            <v>m2</v>
          </cell>
          <cell r="R103">
            <v>1170</v>
          </cell>
          <cell r="S103">
            <v>16497</v>
          </cell>
          <cell r="T103" t="str">
            <v>複合単価A-P26</v>
          </cell>
        </row>
        <row r="104">
          <cell r="C104">
            <v>20610082</v>
          </cell>
          <cell r="D104">
            <v>2</v>
          </cell>
          <cell r="E104">
            <v>6</v>
          </cell>
          <cell r="F104">
            <v>1</v>
          </cell>
          <cell r="G104">
            <v>8</v>
          </cell>
          <cell r="H104">
            <v>2</v>
          </cell>
          <cell r="N104" t="str">
            <v>見切り材</v>
          </cell>
          <cell r="O104" t="str">
            <v>施工手間</v>
          </cell>
          <cell r="P104">
            <v>74.3</v>
          </cell>
          <cell r="Q104" t="str">
            <v>m</v>
          </cell>
          <cell r="R104">
            <v>870</v>
          </cell>
          <cell r="S104">
            <v>64641</v>
          </cell>
          <cell r="T104" t="str">
            <v>複合単価A-P26</v>
          </cell>
        </row>
        <row r="105">
          <cell r="C105">
            <v>20700000</v>
          </cell>
          <cell r="D105">
            <v>2</v>
          </cell>
          <cell r="E105">
            <v>7</v>
          </cell>
          <cell r="K105" t="str">
            <v>７．屋根</v>
          </cell>
          <cell r="P105">
            <v>1</v>
          </cell>
          <cell r="Q105" t="str">
            <v>式</v>
          </cell>
          <cell r="S105">
            <v>113948</v>
          </cell>
        </row>
        <row r="106">
          <cell r="C106">
            <v>20710000</v>
          </cell>
          <cell r="D106">
            <v>2</v>
          </cell>
          <cell r="E106">
            <v>7</v>
          </cell>
          <cell r="F106">
            <v>1</v>
          </cell>
          <cell r="L106" t="str">
            <v>1)屋根</v>
          </cell>
          <cell r="P106">
            <v>1</v>
          </cell>
          <cell r="Q106" t="str">
            <v>式</v>
          </cell>
          <cell r="S106">
            <v>113948</v>
          </cell>
        </row>
        <row r="107">
          <cell r="C107">
            <v>20710010</v>
          </cell>
          <cell r="D107">
            <v>2</v>
          </cell>
          <cell r="E107">
            <v>7</v>
          </cell>
          <cell r="F107">
            <v>1</v>
          </cell>
          <cell r="G107">
            <v>1</v>
          </cell>
          <cell r="M107" t="str">
            <v>ガルバニウム鋼板　瓦棒葺き</v>
          </cell>
          <cell r="O107" t="str">
            <v>カラーガルバニウム  　　３１２＠</v>
          </cell>
          <cell r="P107">
            <v>9.4</v>
          </cell>
          <cell r="Q107" t="str">
            <v>㎡</v>
          </cell>
          <cell r="R107">
            <v>4060</v>
          </cell>
          <cell r="S107">
            <v>38164</v>
          </cell>
          <cell r="T107" t="str">
            <v>見積×0.7</v>
          </cell>
        </row>
        <row r="108">
          <cell r="C108">
            <v>20710020</v>
          </cell>
          <cell r="D108">
            <v>2</v>
          </cell>
          <cell r="E108">
            <v>7</v>
          </cell>
          <cell r="F108">
            <v>1</v>
          </cell>
          <cell r="G108">
            <v>2</v>
          </cell>
          <cell r="M108" t="str">
            <v>アスファルトﾙｰﾌｨﾝｸﾞ</v>
          </cell>
          <cell r="O108" t="str">
            <v xml:space="preserve">２２ｋｇ品  </v>
          </cell>
          <cell r="P108">
            <v>9.4</v>
          </cell>
          <cell r="Q108" t="str">
            <v>㎡</v>
          </cell>
          <cell r="R108">
            <v>310</v>
          </cell>
          <cell r="S108">
            <v>2914</v>
          </cell>
          <cell r="T108" t="str">
            <v>見積×0.7</v>
          </cell>
        </row>
        <row r="109">
          <cell r="C109">
            <v>20710030</v>
          </cell>
          <cell r="D109">
            <v>2</v>
          </cell>
          <cell r="E109">
            <v>7</v>
          </cell>
          <cell r="F109">
            <v>1</v>
          </cell>
          <cell r="G109">
            <v>3</v>
          </cell>
          <cell r="M109" t="str">
            <v>硬質木片セメント板</v>
          </cell>
          <cell r="O109" t="str">
            <v xml:space="preserve">  </v>
          </cell>
          <cell r="P109">
            <v>9.4</v>
          </cell>
          <cell r="Q109" t="str">
            <v>㎡</v>
          </cell>
          <cell r="R109">
            <v>2450</v>
          </cell>
          <cell r="S109">
            <v>23030</v>
          </cell>
          <cell r="T109" t="str">
            <v>見積×0.7</v>
          </cell>
        </row>
        <row r="110">
          <cell r="C110">
            <v>20710040</v>
          </cell>
          <cell r="D110">
            <v>2</v>
          </cell>
          <cell r="E110">
            <v>7</v>
          </cell>
          <cell r="F110">
            <v>1</v>
          </cell>
          <cell r="G110">
            <v>4</v>
          </cell>
          <cell r="M110" t="str">
            <v>水切り</v>
          </cell>
          <cell r="O110" t="str">
            <v>カラーガルバニウム  t=0.5　糸=290</v>
          </cell>
          <cell r="P110">
            <v>17.8</v>
          </cell>
          <cell r="Q110" t="str">
            <v>ｍ</v>
          </cell>
          <cell r="R110">
            <v>2800</v>
          </cell>
          <cell r="S110">
            <v>49840</v>
          </cell>
          <cell r="T110" t="str">
            <v>見積×0.7</v>
          </cell>
        </row>
        <row r="111">
          <cell r="C111">
            <v>20800000</v>
          </cell>
          <cell r="D111">
            <v>2</v>
          </cell>
          <cell r="E111">
            <v>8</v>
          </cell>
          <cell r="K111" t="str">
            <v>８．左官</v>
          </cell>
          <cell r="P111">
            <v>1</v>
          </cell>
          <cell r="Q111" t="str">
            <v>式</v>
          </cell>
          <cell r="S111">
            <v>874</v>
          </cell>
        </row>
        <row r="112">
          <cell r="C112">
            <v>20810000</v>
          </cell>
          <cell r="D112">
            <v>2</v>
          </cell>
          <cell r="E112">
            <v>8</v>
          </cell>
          <cell r="F112">
            <v>1</v>
          </cell>
          <cell r="L112" t="str">
            <v>1)外部</v>
          </cell>
          <cell r="P112">
            <v>1</v>
          </cell>
          <cell r="Q112" t="str">
            <v>式</v>
          </cell>
          <cell r="S112">
            <v>874</v>
          </cell>
        </row>
        <row r="113">
          <cell r="C113">
            <v>20810010</v>
          </cell>
          <cell r="D113">
            <v>2</v>
          </cell>
          <cell r="E113">
            <v>8</v>
          </cell>
          <cell r="F113">
            <v>1</v>
          </cell>
          <cell r="G113">
            <v>1</v>
          </cell>
          <cell r="M113" t="str">
            <v>土間　コンクリート直押さえ</v>
          </cell>
          <cell r="O113" t="str">
            <v>金こて</v>
          </cell>
          <cell r="P113">
            <v>2.2999999999999998</v>
          </cell>
          <cell r="Q113" t="str">
            <v>㎡</v>
          </cell>
          <cell r="R113">
            <v>380</v>
          </cell>
          <cell r="S113">
            <v>874</v>
          </cell>
          <cell r="T113" t="str">
            <v>市場単価</v>
          </cell>
        </row>
        <row r="114">
          <cell r="C114">
            <v>20900000</v>
          </cell>
          <cell r="D114">
            <v>2</v>
          </cell>
          <cell r="E114">
            <v>9</v>
          </cell>
          <cell r="K114" t="str">
            <v>９．建具</v>
          </cell>
          <cell r="P114">
            <v>1</v>
          </cell>
          <cell r="Q114" t="str">
            <v>式</v>
          </cell>
          <cell r="S114">
            <v>282152</v>
          </cell>
        </row>
        <row r="115">
          <cell r="C115">
            <v>20910000</v>
          </cell>
          <cell r="D115">
            <v>2</v>
          </cell>
          <cell r="E115">
            <v>9</v>
          </cell>
          <cell r="F115">
            <v>1</v>
          </cell>
          <cell r="L115" t="str">
            <v>1)アルミニウム製建具</v>
          </cell>
          <cell r="P115">
            <v>1</v>
          </cell>
          <cell r="Q115" t="str">
            <v>式</v>
          </cell>
          <cell r="S115">
            <v>282152</v>
          </cell>
        </row>
        <row r="116">
          <cell r="C116">
            <v>20910010</v>
          </cell>
          <cell r="D116">
            <v>2</v>
          </cell>
          <cell r="E116">
            <v>9</v>
          </cell>
          <cell r="F116">
            <v>1</v>
          </cell>
          <cell r="G116">
            <v>1</v>
          </cell>
          <cell r="M116" t="str">
            <v>片開きフラッシュ戸</v>
          </cell>
          <cell r="O116" t="str">
            <v>アルミ製  （設置）</v>
          </cell>
          <cell r="P116">
            <v>2</v>
          </cell>
          <cell r="Q116" t="str">
            <v>箇所</v>
          </cell>
          <cell r="R116">
            <v>113400</v>
          </cell>
          <cell r="S116">
            <v>226800</v>
          </cell>
          <cell r="T116" t="str">
            <v>見積×0.7</v>
          </cell>
        </row>
        <row r="117">
          <cell r="C117">
            <v>20910020</v>
          </cell>
          <cell r="D117">
            <v>2</v>
          </cell>
          <cell r="E117">
            <v>9</v>
          </cell>
          <cell r="F117">
            <v>1</v>
          </cell>
          <cell r="G117">
            <v>2</v>
          </cell>
          <cell r="M117" t="str">
            <v>運搬費</v>
          </cell>
          <cell r="O117" t="str">
            <v xml:space="preserve">  </v>
          </cell>
          <cell r="P117">
            <v>1</v>
          </cell>
          <cell r="Q117" t="str">
            <v>式</v>
          </cell>
          <cell r="R117">
            <v>18620</v>
          </cell>
          <cell r="S117">
            <v>18620</v>
          </cell>
          <cell r="T117" t="str">
            <v>見積×0.7</v>
          </cell>
        </row>
        <row r="118">
          <cell r="C118">
            <v>20910030</v>
          </cell>
          <cell r="D118">
            <v>2</v>
          </cell>
          <cell r="E118">
            <v>9</v>
          </cell>
          <cell r="F118">
            <v>1</v>
          </cell>
          <cell r="G118">
            <v>3</v>
          </cell>
          <cell r="M118" t="str">
            <v>片開きフラッシュ戸</v>
          </cell>
          <cell r="O118" t="str">
            <v>アルミ製  （撤去）</v>
          </cell>
          <cell r="P118">
            <v>1.6</v>
          </cell>
          <cell r="Q118" t="str">
            <v>m2</v>
          </cell>
          <cell r="R118">
            <v>1870</v>
          </cell>
          <cell r="S118">
            <v>2992</v>
          </cell>
          <cell r="T118" t="str">
            <v>複合単価A-P46</v>
          </cell>
        </row>
        <row r="119">
          <cell r="C119">
            <v>20910040</v>
          </cell>
          <cell r="D119">
            <v>2</v>
          </cell>
          <cell r="E119">
            <v>9</v>
          </cell>
          <cell r="F119">
            <v>1</v>
          </cell>
          <cell r="G119">
            <v>4</v>
          </cell>
          <cell r="M119" t="str">
            <v>取り付け費</v>
          </cell>
          <cell r="O119" t="str">
            <v xml:space="preserve">  </v>
          </cell>
          <cell r="P119">
            <v>1</v>
          </cell>
          <cell r="Q119" t="str">
            <v>式</v>
          </cell>
          <cell r="R119">
            <v>33740</v>
          </cell>
          <cell r="S119">
            <v>33740</v>
          </cell>
          <cell r="T119" t="str">
            <v>見積×0.7</v>
          </cell>
        </row>
        <row r="120">
          <cell r="C120">
            <v>21000000</v>
          </cell>
          <cell r="D120">
            <v>2</v>
          </cell>
          <cell r="E120">
            <v>10</v>
          </cell>
          <cell r="K120" t="str">
            <v>１０．塗装</v>
          </cell>
          <cell r="P120">
            <v>1</v>
          </cell>
          <cell r="Q120" t="str">
            <v>式</v>
          </cell>
          <cell r="S120">
            <v>33384</v>
          </cell>
        </row>
        <row r="121">
          <cell r="C121">
            <v>21010000</v>
          </cell>
          <cell r="D121">
            <v>2</v>
          </cell>
          <cell r="E121">
            <v>10</v>
          </cell>
          <cell r="F121">
            <v>1</v>
          </cell>
          <cell r="L121" t="str">
            <v>1)外部</v>
          </cell>
          <cell r="P121">
            <v>1</v>
          </cell>
          <cell r="Q121" t="str">
            <v>式</v>
          </cell>
          <cell r="S121">
            <v>25704</v>
          </cell>
        </row>
        <row r="122">
          <cell r="C122">
            <v>21010010</v>
          </cell>
          <cell r="D122">
            <v>2</v>
          </cell>
          <cell r="E122">
            <v>10</v>
          </cell>
          <cell r="F122">
            <v>1</v>
          </cell>
          <cell r="G122">
            <v>1</v>
          </cell>
          <cell r="M122" t="str">
            <v>巾木コンクリート　撥水材塗布</v>
          </cell>
          <cell r="O122" t="str">
            <v>ケイ酸質系塗布防水</v>
          </cell>
          <cell r="P122">
            <v>2.1</v>
          </cell>
          <cell r="Q122" t="str">
            <v>㎡</v>
          </cell>
          <cell r="R122">
            <v>1900</v>
          </cell>
          <cell r="S122">
            <v>3990</v>
          </cell>
          <cell r="T122" t="str">
            <v>施工単価</v>
          </cell>
        </row>
        <row r="123">
          <cell r="C123">
            <v>21010020</v>
          </cell>
          <cell r="D123">
            <v>2</v>
          </cell>
          <cell r="E123">
            <v>10</v>
          </cell>
          <cell r="F123">
            <v>1</v>
          </cell>
          <cell r="G123">
            <v>2</v>
          </cell>
          <cell r="M123" t="str">
            <v>外部　ＷＰＳ塗</v>
          </cell>
          <cell r="O123" t="str">
            <v>３回塗</v>
          </cell>
          <cell r="P123">
            <v>14.1</v>
          </cell>
          <cell r="Q123" t="str">
            <v>㎡</v>
          </cell>
          <cell r="R123">
            <v>1540</v>
          </cell>
          <cell r="S123">
            <v>21714</v>
          </cell>
          <cell r="T123" t="str">
            <v>カタログ×0.7</v>
          </cell>
        </row>
        <row r="124">
          <cell r="C124">
            <v>21020000</v>
          </cell>
          <cell r="D124">
            <v>2</v>
          </cell>
          <cell r="E124">
            <v>10</v>
          </cell>
          <cell r="F124">
            <v>2</v>
          </cell>
          <cell r="L124" t="str">
            <v>2)内部</v>
          </cell>
          <cell r="P124">
            <v>1</v>
          </cell>
          <cell r="Q124" t="str">
            <v>式</v>
          </cell>
          <cell r="S124">
            <v>7680</v>
          </cell>
        </row>
        <row r="125">
          <cell r="C125">
            <v>21020010</v>
          </cell>
          <cell r="D125">
            <v>2</v>
          </cell>
          <cell r="E125">
            <v>10</v>
          </cell>
          <cell r="F125">
            <v>2</v>
          </cell>
          <cell r="G125">
            <v>1</v>
          </cell>
          <cell r="M125" t="str">
            <v>防塵塗床　カラートップH</v>
          </cell>
          <cell r="O125" t="str">
            <v xml:space="preserve">  </v>
          </cell>
          <cell r="P125">
            <v>4.8</v>
          </cell>
          <cell r="Q125" t="str">
            <v>㎡</v>
          </cell>
          <cell r="R125">
            <v>1600</v>
          </cell>
          <cell r="S125">
            <v>7680</v>
          </cell>
          <cell r="T125" t="str">
            <v>施工単価</v>
          </cell>
        </row>
        <row r="126">
          <cell r="C126">
            <v>21100000</v>
          </cell>
          <cell r="D126">
            <v>2</v>
          </cell>
          <cell r="E126">
            <v>11</v>
          </cell>
          <cell r="K126" t="str">
            <v>１１．内装</v>
          </cell>
          <cell r="P126">
            <v>1</v>
          </cell>
          <cell r="Q126" t="str">
            <v>式</v>
          </cell>
          <cell r="S126">
            <v>10400</v>
          </cell>
        </row>
        <row r="127">
          <cell r="C127">
            <v>21110000</v>
          </cell>
          <cell r="D127">
            <v>2</v>
          </cell>
          <cell r="E127">
            <v>11</v>
          </cell>
          <cell r="F127">
            <v>1</v>
          </cell>
          <cell r="L127" t="str">
            <v>1)外部</v>
          </cell>
          <cell r="P127">
            <v>1</v>
          </cell>
          <cell r="Q127" t="str">
            <v>式</v>
          </cell>
          <cell r="S127">
            <v>5200</v>
          </cell>
        </row>
        <row r="128">
          <cell r="C128">
            <v>21110010</v>
          </cell>
          <cell r="D128">
            <v>2</v>
          </cell>
          <cell r="E128">
            <v>11</v>
          </cell>
          <cell r="F128">
            <v>1</v>
          </cell>
          <cell r="G128">
            <v>1</v>
          </cell>
          <cell r="M128" t="str">
            <v>ケレン清掃</v>
          </cell>
          <cell r="P128">
            <v>10</v>
          </cell>
          <cell r="Q128" t="str">
            <v>㎡</v>
          </cell>
          <cell r="R128">
            <v>520</v>
          </cell>
          <cell r="S128">
            <v>5200</v>
          </cell>
          <cell r="T128" t="str">
            <v>複合単価A-P43</v>
          </cell>
        </row>
        <row r="129">
          <cell r="C129">
            <v>21120000</v>
          </cell>
          <cell r="D129">
            <v>2</v>
          </cell>
          <cell r="E129">
            <v>11</v>
          </cell>
          <cell r="F129">
            <v>2</v>
          </cell>
          <cell r="L129" t="str">
            <v>2)内部</v>
          </cell>
          <cell r="P129">
            <v>1</v>
          </cell>
          <cell r="Q129" t="str">
            <v>式</v>
          </cell>
          <cell r="S129">
            <v>5200</v>
          </cell>
        </row>
        <row r="130">
          <cell r="C130">
            <v>21120010</v>
          </cell>
          <cell r="D130">
            <v>2</v>
          </cell>
          <cell r="E130">
            <v>11</v>
          </cell>
          <cell r="F130">
            <v>2</v>
          </cell>
          <cell r="G130">
            <v>1</v>
          </cell>
          <cell r="M130" t="str">
            <v>ケレン清掃</v>
          </cell>
          <cell r="P130">
            <v>10</v>
          </cell>
          <cell r="Q130" t="str">
            <v>㎡</v>
          </cell>
          <cell r="R130">
            <v>520</v>
          </cell>
          <cell r="S130">
            <v>5200</v>
          </cell>
          <cell r="T130" t="str">
            <v>複合単価A-P43</v>
          </cell>
        </row>
        <row r="131">
          <cell r="C131">
            <v>30000000</v>
          </cell>
          <cell r="D131">
            <v>3</v>
          </cell>
          <cell r="J131" t="str">
            <v>Ⅲ．土木</v>
          </cell>
          <cell r="S131">
            <v>8586892</v>
          </cell>
        </row>
        <row r="132">
          <cell r="C132">
            <v>30100000</v>
          </cell>
          <cell r="D132">
            <v>3</v>
          </cell>
          <cell r="E132">
            <v>1</v>
          </cell>
          <cell r="K132" t="str">
            <v>１．土工</v>
          </cell>
          <cell r="P132">
            <v>1</v>
          </cell>
          <cell r="Q132" t="str">
            <v>式</v>
          </cell>
          <cell r="S132">
            <v>1573880</v>
          </cell>
        </row>
        <row r="133">
          <cell r="C133">
            <v>30110000</v>
          </cell>
          <cell r="D133">
            <v>3</v>
          </cell>
          <cell r="E133">
            <v>1</v>
          </cell>
          <cell r="F133">
            <v>1</v>
          </cell>
          <cell r="L133" t="str">
            <v>1)土工</v>
          </cell>
          <cell r="P133">
            <v>1</v>
          </cell>
          <cell r="Q133" t="str">
            <v>式</v>
          </cell>
          <cell r="S133">
            <v>1573880</v>
          </cell>
        </row>
        <row r="134">
          <cell r="C134">
            <v>30110010</v>
          </cell>
          <cell r="D134">
            <v>3</v>
          </cell>
          <cell r="E134">
            <v>1</v>
          </cell>
          <cell r="F134">
            <v>1</v>
          </cell>
          <cell r="G134">
            <v>1</v>
          </cell>
          <cell r="M134" t="str">
            <v>床堀</v>
          </cell>
          <cell r="O134" t="str">
            <v>機械（バックホウ0.6）</v>
          </cell>
          <cell r="P134">
            <v>115</v>
          </cell>
          <cell r="Q134" t="str">
            <v>ｍ3</v>
          </cell>
          <cell r="R134">
            <v>170</v>
          </cell>
          <cell r="S134">
            <v>19550</v>
          </cell>
          <cell r="T134" t="str">
            <v>代価０１</v>
          </cell>
        </row>
        <row r="135">
          <cell r="C135">
            <v>30110020</v>
          </cell>
          <cell r="D135">
            <v>3</v>
          </cell>
          <cell r="E135">
            <v>1</v>
          </cell>
          <cell r="F135">
            <v>1</v>
          </cell>
          <cell r="G135">
            <v>2</v>
          </cell>
          <cell r="M135" t="str">
            <v>埋め戻し</v>
          </cell>
          <cell r="O135" t="str">
            <v>埋め戻しＡ（手間）</v>
          </cell>
          <cell r="P135">
            <v>913</v>
          </cell>
          <cell r="Q135" t="str">
            <v>m3</v>
          </cell>
          <cell r="R135">
            <v>390</v>
          </cell>
          <cell r="S135">
            <v>356070</v>
          </cell>
          <cell r="T135" t="str">
            <v>代価０２</v>
          </cell>
        </row>
        <row r="136">
          <cell r="C136">
            <v>30110030</v>
          </cell>
          <cell r="D136">
            <v>3</v>
          </cell>
          <cell r="E136">
            <v>1</v>
          </cell>
          <cell r="F136">
            <v>1</v>
          </cell>
          <cell r="G136">
            <v>3</v>
          </cell>
          <cell r="M136" t="str">
            <v>埋め戻材料</v>
          </cell>
          <cell r="O136" t="str">
            <v>購入土</v>
          </cell>
          <cell r="P136">
            <v>798</v>
          </cell>
          <cell r="Q136" t="str">
            <v>m3</v>
          </cell>
          <cell r="R136">
            <v>1500</v>
          </cell>
          <cell r="S136">
            <v>1197000</v>
          </cell>
          <cell r="T136" t="str">
            <v>物価資料</v>
          </cell>
        </row>
        <row r="137">
          <cell r="C137">
            <v>30110040</v>
          </cell>
          <cell r="D137">
            <v>3</v>
          </cell>
          <cell r="E137">
            <v>1</v>
          </cell>
          <cell r="F137">
            <v>1</v>
          </cell>
          <cell r="G137">
            <v>4</v>
          </cell>
          <cell r="M137" t="str">
            <v>基礎砕石</v>
          </cell>
          <cell r="O137" t="str">
            <v>RC40</v>
          </cell>
          <cell r="P137">
            <v>1</v>
          </cell>
          <cell r="Q137" t="str">
            <v>m2</v>
          </cell>
          <cell r="R137">
            <v>1260</v>
          </cell>
          <cell r="S137">
            <v>1260</v>
          </cell>
          <cell r="T137" t="str">
            <v>代価０３</v>
          </cell>
        </row>
        <row r="138">
          <cell r="C138">
            <v>30200000</v>
          </cell>
          <cell r="D138">
            <v>3</v>
          </cell>
          <cell r="E138">
            <v>2</v>
          </cell>
          <cell r="K138" t="str">
            <v>２．鉄筋コンクリートとりこわし</v>
          </cell>
          <cell r="P138">
            <v>1</v>
          </cell>
          <cell r="Q138" t="str">
            <v>式</v>
          </cell>
          <cell r="S138">
            <v>5133120</v>
          </cell>
        </row>
        <row r="139">
          <cell r="C139">
            <v>30210000</v>
          </cell>
          <cell r="D139">
            <v>3</v>
          </cell>
          <cell r="E139">
            <v>2</v>
          </cell>
          <cell r="F139">
            <v>1</v>
          </cell>
          <cell r="L139" t="str">
            <v>1)鉄筋コンクリートとりこわし</v>
          </cell>
          <cell r="P139">
            <v>1</v>
          </cell>
          <cell r="Q139" t="str">
            <v>式</v>
          </cell>
          <cell r="S139">
            <v>5133120</v>
          </cell>
        </row>
        <row r="140">
          <cell r="C140">
            <v>30210010</v>
          </cell>
          <cell r="D140">
            <v>3</v>
          </cell>
          <cell r="E140">
            <v>2</v>
          </cell>
          <cell r="F140">
            <v>1</v>
          </cell>
          <cell r="G140">
            <v>1</v>
          </cell>
          <cell r="M140" t="str">
            <v>鉄筋コンクリート</v>
          </cell>
          <cell r="O140" t="str">
            <v>基礎コン　ブレーカー・圧砕機</v>
          </cell>
          <cell r="P140">
            <v>234</v>
          </cell>
          <cell r="Q140" t="str">
            <v>m3</v>
          </cell>
          <cell r="R140">
            <v>10200</v>
          </cell>
          <cell r="S140">
            <v>2386800</v>
          </cell>
          <cell r="T140" t="str">
            <v>物価資料</v>
          </cell>
        </row>
        <row r="141">
          <cell r="C141">
            <v>30210020</v>
          </cell>
          <cell r="D141">
            <v>3</v>
          </cell>
          <cell r="E141">
            <v>2</v>
          </cell>
          <cell r="F141">
            <v>1</v>
          </cell>
          <cell r="G141">
            <v>2</v>
          </cell>
          <cell r="M141" t="str">
            <v>鉄筋コンクリート殻運搬</v>
          </cell>
          <cell r="P141">
            <v>234</v>
          </cell>
          <cell r="Q141" t="str">
            <v>m3</v>
          </cell>
          <cell r="R141">
            <v>1480</v>
          </cell>
          <cell r="S141">
            <v>346320</v>
          </cell>
          <cell r="T141" t="str">
            <v>代価０９</v>
          </cell>
        </row>
        <row r="142">
          <cell r="C142">
            <v>30210030</v>
          </cell>
          <cell r="D142">
            <v>3</v>
          </cell>
          <cell r="E142">
            <v>2</v>
          </cell>
          <cell r="F142">
            <v>1</v>
          </cell>
          <cell r="G142">
            <v>3</v>
          </cell>
          <cell r="M142" t="str">
            <v>鉄筋コンクリート殻処分</v>
          </cell>
          <cell r="P142">
            <v>600</v>
          </cell>
          <cell r="Q142" t="str">
            <v>t</v>
          </cell>
          <cell r="R142">
            <v>4000</v>
          </cell>
          <cell r="S142">
            <v>2400000</v>
          </cell>
          <cell r="T142" t="str">
            <v>鳥取県単価（クラエー）</v>
          </cell>
        </row>
        <row r="143">
          <cell r="C143">
            <v>30300000</v>
          </cell>
          <cell r="D143">
            <v>3</v>
          </cell>
          <cell r="E143">
            <v>3</v>
          </cell>
          <cell r="K143" t="str">
            <v>３．コンクリート</v>
          </cell>
          <cell r="P143">
            <v>1</v>
          </cell>
          <cell r="Q143" t="str">
            <v>式</v>
          </cell>
          <cell r="S143">
            <v>47196</v>
          </cell>
        </row>
        <row r="144">
          <cell r="C144">
            <v>30310000</v>
          </cell>
          <cell r="D144">
            <v>3</v>
          </cell>
          <cell r="E144">
            <v>3</v>
          </cell>
          <cell r="F144">
            <v>1</v>
          </cell>
          <cell r="L144" t="str">
            <v>1)躯体</v>
          </cell>
          <cell r="P144">
            <v>1</v>
          </cell>
          <cell r="Q144" t="str">
            <v>式</v>
          </cell>
          <cell r="S144">
            <v>47196</v>
          </cell>
        </row>
        <row r="145">
          <cell r="C145">
            <v>30310010</v>
          </cell>
          <cell r="D145">
            <v>3</v>
          </cell>
          <cell r="E145">
            <v>3</v>
          </cell>
          <cell r="F145">
            <v>1</v>
          </cell>
          <cell r="G145">
            <v>1</v>
          </cell>
          <cell r="M145" t="str">
            <v>鉄筋コンクリート打設</v>
          </cell>
          <cell r="O145" t="str">
            <v>18-8-20B　人力</v>
          </cell>
          <cell r="P145">
            <v>2.2999999999999998</v>
          </cell>
          <cell r="Q145" t="str">
            <v>m3</v>
          </cell>
          <cell r="R145">
            <v>20520</v>
          </cell>
          <cell r="S145">
            <v>47196</v>
          </cell>
          <cell r="T145" t="str">
            <v>代価０４</v>
          </cell>
        </row>
        <row r="146">
          <cell r="C146">
            <v>30400000</v>
          </cell>
          <cell r="D146">
            <v>3</v>
          </cell>
          <cell r="E146">
            <v>4</v>
          </cell>
          <cell r="K146" t="str">
            <v>４．鉄筋</v>
          </cell>
          <cell r="P146">
            <v>1</v>
          </cell>
          <cell r="Q146" t="str">
            <v>式</v>
          </cell>
          <cell r="S146">
            <v>6400</v>
          </cell>
        </row>
        <row r="147">
          <cell r="C147">
            <v>30410000</v>
          </cell>
          <cell r="D147">
            <v>3</v>
          </cell>
          <cell r="E147">
            <v>4</v>
          </cell>
          <cell r="F147">
            <v>1</v>
          </cell>
          <cell r="L147" t="str">
            <v>1)躯体</v>
          </cell>
          <cell r="P147">
            <v>1</v>
          </cell>
          <cell r="Q147" t="str">
            <v>式</v>
          </cell>
          <cell r="S147">
            <v>6400</v>
          </cell>
        </row>
        <row r="148">
          <cell r="C148">
            <v>30410010</v>
          </cell>
          <cell r="D148">
            <v>3</v>
          </cell>
          <cell r="E148">
            <v>4</v>
          </cell>
          <cell r="F148">
            <v>1</v>
          </cell>
          <cell r="G148">
            <v>1</v>
          </cell>
          <cell r="M148" t="str">
            <v>溶接金網</v>
          </cell>
          <cell r="O148" t="str">
            <v>SD295A D10 200×200</v>
          </cell>
          <cell r="P148">
            <v>80</v>
          </cell>
          <cell r="Q148" t="str">
            <v>kg</v>
          </cell>
          <cell r="R148">
            <v>80</v>
          </cell>
          <cell r="S148">
            <v>6400</v>
          </cell>
          <cell r="T148" t="str">
            <v>物価資料</v>
          </cell>
        </row>
        <row r="149">
          <cell r="C149">
            <v>30500000</v>
          </cell>
          <cell r="D149">
            <v>3</v>
          </cell>
          <cell r="E149">
            <v>5</v>
          </cell>
          <cell r="K149" t="str">
            <v>５．型枠</v>
          </cell>
          <cell r="P149">
            <v>1</v>
          </cell>
          <cell r="Q149" t="str">
            <v>式</v>
          </cell>
          <cell r="S149">
            <v>42080</v>
          </cell>
        </row>
        <row r="150">
          <cell r="C150">
            <v>30510000</v>
          </cell>
          <cell r="D150">
            <v>3</v>
          </cell>
          <cell r="E150">
            <v>5</v>
          </cell>
          <cell r="F150">
            <v>1</v>
          </cell>
          <cell r="L150" t="str">
            <v>1)躯体</v>
          </cell>
          <cell r="P150">
            <v>1</v>
          </cell>
          <cell r="Q150" t="str">
            <v>式</v>
          </cell>
          <cell r="S150">
            <v>42080</v>
          </cell>
        </row>
        <row r="151">
          <cell r="C151">
            <v>30510010</v>
          </cell>
          <cell r="D151">
            <v>3</v>
          </cell>
          <cell r="E151">
            <v>5</v>
          </cell>
          <cell r="F151">
            <v>1</v>
          </cell>
          <cell r="G151">
            <v>1</v>
          </cell>
          <cell r="M151" t="str">
            <v>型枠</v>
          </cell>
          <cell r="P151">
            <v>8</v>
          </cell>
          <cell r="Q151" t="str">
            <v>㎡</v>
          </cell>
          <cell r="R151">
            <v>5260</v>
          </cell>
          <cell r="S151">
            <v>42080</v>
          </cell>
          <cell r="T151" t="str">
            <v>代価０５</v>
          </cell>
        </row>
        <row r="152">
          <cell r="C152">
            <v>30600000</v>
          </cell>
          <cell r="D152">
            <v>3</v>
          </cell>
          <cell r="E152">
            <v>6</v>
          </cell>
          <cell r="K152" t="str">
            <v>６．その他</v>
          </cell>
          <cell r="P152">
            <v>1</v>
          </cell>
          <cell r="Q152" t="str">
            <v>式</v>
          </cell>
          <cell r="S152">
            <v>1052316</v>
          </cell>
        </row>
        <row r="153">
          <cell r="C153">
            <v>30610000</v>
          </cell>
          <cell r="D153">
            <v>3</v>
          </cell>
          <cell r="E153">
            <v>6</v>
          </cell>
          <cell r="F153">
            <v>1</v>
          </cell>
          <cell r="L153" t="str">
            <v>1)その他</v>
          </cell>
          <cell r="P153">
            <v>1</v>
          </cell>
          <cell r="Q153" t="str">
            <v>式</v>
          </cell>
          <cell r="S153">
            <v>1052316</v>
          </cell>
        </row>
        <row r="154">
          <cell r="C154">
            <v>30610010</v>
          </cell>
          <cell r="D154">
            <v>3</v>
          </cell>
          <cell r="E154">
            <v>6</v>
          </cell>
          <cell r="F154">
            <v>1</v>
          </cell>
          <cell r="G154">
            <v>1</v>
          </cell>
          <cell r="M154" t="str">
            <v>フェンス</v>
          </cell>
          <cell r="O154" t="str">
            <v>A1800×3.2×56(亜鉛メッキ鉄線) 積雪4m</v>
          </cell>
          <cell r="P154">
            <v>20</v>
          </cell>
          <cell r="Q154" t="str">
            <v>ｍ</v>
          </cell>
          <cell r="R154">
            <v>11300</v>
          </cell>
          <cell r="S154">
            <v>226000</v>
          </cell>
          <cell r="T154" t="str">
            <v>見積×0.7</v>
          </cell>
        </row>
        <row r="155">
          <cell r="C155">
            <v>30610011</v>
          </cell>
          <cell r="D155">
            <v>3</v>
          </cell>
          <cell r="E155">
            <v>6</v>
          </cell>
          <cell r="F155">
            <v>1</v>
          </cell>
          <cell r="G155">
            <v>1</v>
          </cell>
          <cell r="H155">
            <v>1</v>
          </cell>
          <cell r="M155" t="str">
            <v>フェンス基礎</v>
          </cell>
          <cell r="O155" t="str">
            <v>□400×H350</v>
          </cell>
          <cell r="P155">
            <v>20</v>
          </cell>
          <cell r="Q155" t="str">
            <v>箇所</v>
          </cell>
          <cell r="R155">
            <v>4960</v>
          </cell>
          <cell r="S155">
            <v>99200</v>
          </cell>
          <cell r="T155" t="str">
            <v>代価０７</v>
          </cell>
        </row>
        <row r="156">
          <cell r="C156">
            <v>30610020</v>
          </cell>
          <cell r="D156">
            <v>3</v>
          </cell>
          <cell r="E156">
            <v>6</v>
          </cell>
          <cell r="F156">
            <v>1</v>
          </cell>
          <cell r="G156">
            <v>2</v>
          </cell>
          <cell r="M156" t="str">
            <v>門扉</v>
          </cell>
          <cell r="O156" t="str">
            <v>ネットフェンス用門扉　両開W2000　アングル型</v>
          </cell>
          <cell r="P156">
            <v>1</v>
          </cell>
          <cell r="Q156" t="str">
            <v>箇所</v>
          </cell>
          <cell r="R156">
            <v>91500</v>
          </cell>
          <cell r="S156">
            <v>91500</v>
          </cell>
          <cell r="T156" t="str">
            <v>見積×0.7</v>
          </cell>
        </row>
        <row r="157">
          <cell r="C157">
            <v>30610030</v>
          </cell>
          <cell r="D157">
            <v>3</v>
          </cell>
          <cell r="E157">
            <v>6</v>
          </cell>
          <cell r="F157">
            <v>1</v>
          </cell>
          <cell r="G157">
            <v>3</v>
          </cell>
          <cell r="M157" t="str">
            <v>フラッグポール撤去</v>
          </cell>
          <cell r="O157" t="str">
            <v>ヘビーＨ２</v>
          </cell>
          <cell r="P157">
            <v>0.4</v>
          </cell>
          <cell r="Q157" t="str">
            <v>t</v>
          </cell>
          <cell r="R157">
            <v>-15500</v>
          </cell>
          <cell r="S157">
            <v>-6200</v>
          </cell>
          <cell r="T157" t="str">
            <v>物価資料</v>
          </cell>
        </row>
        <row r="158">
          <cell r="C158">
            <v>30610035</v>
          </cell>
          <cell r="D158">
            <v>3</v>
          </cell>
          <cell r="E158">
            <v>6</v>
          </cell>
          <cell r="F158">
            <v>1</v>
          </cell>
          <cell r="G158">
            <v>3.5</v>
          </cell>
          <cell r="M158" t="str">
            <v>鉄くず運搬</v>
          </cell>
          <cell r="P158">
            <v>0.4</v>
          </cell>
          <cell r="Q158" t="str">
            <v>t</v>
          </cell>
          <cell r="R158">
            <v>1540</v>
          </cell>
          <cell r="S158">
            <v>616</v>
          </cell>
          <cell r="T158" t="str">
            <v>見積×0.7</v>
          </cell>
        </row>
        <row r="159">
          <cell r="C159">
            <v>30610040</v>
          </cell>
          <cell r="D159">
            <v>3</v>
          </cell>
          <cell r="E159">
            <v>6</v>
          </cell>
          <cell r="F159">
            <v>1</v>
          </cell>
          <cell r="G159">
            <v>4</v>
          </cell>
          <cell r="M159" t="str">
            <v>鉄蓋改装</v>
          </cell>
          <cell r="O159" t="str">
            <v>塗装やり替え　施錠追加</v>
          </cell>
          <cell r="P159">
            <v>4.5</v>
          </cell>
          <cell r="Q159" t="str">
            <v>㎡</v>
          </cell>
          <cell r="R159">
            <v>1240</v>
          </cell>
          <cell r="S159">
            <v>5580</v>
          </cell>
          <cell r="T159" t="str">
            <v>複合単価AM-P76</v>
          </cell>
        </row>
        <row r="160">
          <cell r="C160">
            <v>30610050</v>
          </cell>
          <cell r="D160">
            <v>3</v>
          </cell>
          <cell r="E160">
            <v>6</v>
          </cell>
          <cell r="F160">
            <v>1</v>
          </cell>
          <cell r="G160">
            <v>5</v>
          </cell>
          <cell r="M160" t="str">
            <v>芝張り</v>
          </cell>
          <cell r="P160">
            <v>407</v>
          </cell>
          <cell r="Q160" t="str">
            <v>㎡</v>
          </cell>
          <cell r="R160">
            <v>970</v>
          </cell>
          <cell r="S160">
            <v>394790</v>
          </cell>
          <cell r="T160" t="str">
            <v>複合単価A-P40</v>
          </cell>
        </row>
        <row r="161">
          <cell r="C161">
            <v>30610051</v>
          </cell>
          <cell r="D161">
            <v>3</v>
          </cell>
          <cell r="E161">
            <v>6</v>
          </cell>
          <cell r="F161">
            <v>1</v>
          </cell>
          <cell r="G161">
            <v>5</v>
          </cell>
          <cell r="H161">
            <v>1</v>
          </cell>
          <cell r="M161" t="str">
            <v>敷砂利</v>
          </cell>
          <cell r="O161" t="str">
            <v>Ｂ種</v>
          </cell>
          <cell r="P161">
            <v>26</v>
          </cell>
          <cell r="Q161" t="str">
            <v>㎡</v>
          </cell>
          <cell r="R161">
            <v>670</v>
          </cell>
          <cell r="S161">
            <v>17420</v>
          </cell>
          <cell r="T161" t="str">
            <v>施工単価</v>
          </cell>
        </row>
        <row r="162">
          <cell r="C162">
            <v>30610060</v>
          </cell>
          <cell r="D162">
            <v>3</v>
          </cell>
          <cell r="E162">
            <v>6</v>
          </cell>
          <cell r="F162">
            <v>1</v>
          </cell>
          <cell r="G162">
            <v>6</v>
          </cell>
          <cell r="M162" t="str">
            <v>樹木</v>
          </cell>
          <cell r="O162" t="str">
            <v>ミズナラ　H0.5</v>
          </cell>
          <cell r="P162">
            <v>25</v>
          </cell>
          <cell r="Q162" t="str">
            <v>本</v>
          </cell>
          <cell r="R162">
            <v>500</v>
          </cell>
          <cell r="S162">
            <v>12500</v>
          </cell>
          <cell r="T162" t="str">
            <v>物価資料</v>
          </cell>
        </row>
        <row r="163">
          <cell r="C163">
            <v>30610070</v>
          </cell>
          <cell r="D163">
            <v>3</v>
          </cell>
          <cell r="E163">
            <v>6</v>
          </cell>
          <cell r="F163">
            <v>1</v>
          </cell>
          <cell r="G163">
            <v>7</v>
          </cell>
          <cell r="M163" t="str">
            <v>樹木</v>
          </cell>
          <cell r="O163" t="str">
            <v>ブナ　H1.0m</v>
          </cell>
          <cell r="P163">
            <v>25</v>
          </cell>
          <cell r="Q163" t="str">
            <v>本</v>
          </cell>
          <cell r="R163">
            <v>1000</v>
          </cell>
          <cell r="S163">
            <v>25000</v>
          </cell>
          <cell r="T163" t="str">
            <v>物価資料</v>
          </cell>
        </row>
        <row r="164">
          <cell r="C164">
            <v>30610071</v>
          </cell>
          <cell r="D164">
            <v>3</v>
          </cell>
          <cell r="E164">
            <v>6</v>
          </cell>
          <cell r="F164">
            <v>1</v>
          </cell>
          <cell r="G164">
            <v>7</v>
          </cell>
          <cell r="H164">
            <v>1</v>
          </cell>
          <cell r="M164" t="str">
            <v>樹木</v>
          </cell>
          <cell r="O164" t="str">
            <v>ブナ　H3m</v>
          </cell>
          <cell r="P164">
            <v>3</v>
          </cell>
          <cell r="Q164" t="str">
            <v>本</v>
          </cell>
          <cell r="R164">
            <v>18000</v>
          </cell>
          <cell r="S164">
            <v>54000</v>
          </cell>
          <cell r="T164" t="str">
            <v>物価資料</v>
          </cell>
        </row>
        <row r="165">
          <cell r="C165">
            <v>30610072</v>
          </cell>
          <cell r="D165">
            <v>3</v>
          </cell>
          <cell r="E165">
            <v>6</v>
          </cell>
          <cell r="F165">
            <v>1</v>
          </cell>
          <cell r="G165">
            <v>7</v>
          </cell>
          <cell r="H165">
            <v>2</v>
          </cell>
          <cell r="M165" t="str">
            <v>支柱</v>
          </cell>
          <cell r="O165" t="str">
            <v>添柱型　一本</v>
          </cell>
          <cell r="P165">
            <v>50</v>
          </cell>
          <cell r="Q165" t="str">
            <v>本</v>
          </cell>
          <cell r="R165">
            <v>590</v>
          </cell>
          <cell r="S165">
            <v>29500</v>
          </cell>
          <cell r="T165" t="str">
            <v>複合単価A-P40</v>
          </cell>
        </row>
        <row r="166">
          <cell r="C166">
            <v>30610073</v>
          </cell>
          <cell r="D166">
            <v>3</v>
          </cell>
          <cell r="E166">
            <v>6</v>
          </cell>
          <cell r="F166">
            <v>1</v>
          </cell>
          <cell r="G166">
            <v>7</v>
          </cell>
          <cell r="H166">
            <v>3</v>
          </cell>
          <cell r="M166" t="str">
            <v>支柱</v>
          </cell>
          <cell r="O166" t="str">
            <v>二脚鳥居（添木付）</v>
          </cell>
          <cell r="P166">
            <v>3</v>
          </cell>
          <cell r="Q166" t="str">
            <v>本</v>
          </cell>
          <cell r="R166">
            <v>5210</v>
          </cell>
          <cell r="S166">
            <v>15630</v>
          </cell>
          <cell r="T166" t="str">
            <v>複合単価A-P40</v>
          </cell>
        </row>
        <row r="167">
          <cell r="C167">
            <v>30610080</v>
          </cell>
          <cell r="D167">
            <v>3</v>
          </cell>
          <cell r="E167">
            <v>6</v>
          </cell>
          <cell r="F167">
            <v>1</v>
          </cell>
          <cell r="G167">
            <v>8</v>
          </cell>
          <cell r="H167">
            <v>0</v>
          </cell>
          <cell r="M167" t="str">
            <v>植栽</v>
          </cell>
          <cell r="O167" t="str">
            <v>植付　中低木　樹高50～100cm未満</v>
          </cell>
          <cell r="P167">
            <v>50</v>
          </cell>
          <cell r="Q167" t="str">
            <v>本</v>
          </cell>
          <cell r="R167">
            <v>370</v>
          </cell>
          <cell r="S167">
            <v>18500</v>
          </cell>
          <cell r="T167" t="str">
            <v>複合単価A-P39</v>
          </cell>
        </row>
        <row r="168">
          <cell r="C168">
            <v>30610081</v>
          </cell>
          <cell r="D168">
            <v>3</v>
          </cell>
          <cell r="E168">
            <v>6</v>
          </cell>
          <cell r="F168">
            <v>1</v>
          </cell>
          <cell r="G168">
            <v>8</v>
          </cell>
          <cell r="H168">
            <v>1</v>
          </cell>
          <cell r="M168" t="str">
            <v>植栽</v>
          </cell>
          <cell r="O168" t="str">
            <v>植付　高木　15cm未満</v>
          </cell>
          <cell r="P168">
            <v>3</v>
          </cell>
          <cell r="Q168" t="str">
            <v>本</v>
          </cell>
          <cell r="R168">
            <v>4560</v>
          </cell>
          <cell r="S168">
            <v>13680</v>
          </cell>
          <cell r="T168" t="str">
            <v>複合単価A-P39</v>
          </cell>
        </row>
        <row r="169">
          <cell r="C169">
            <v>30610082</v>
          </cell>
          <cell r="D169">
            <v>3</v>
          </cell>
          <cell r="E169">
            <v>6</v>
          </cell>
          <cell r="F169">
            <v>1</v>
          </cell>
          <cell r="G169">
            <v>8</v>
          </cell>
          <cell r="H169">
            <v>2</v>
          </cell>
          <cell r="M169" t="str">
            <v>板柵</v>
          </cell>
          <cell r="O169" t="str">
            <v>松材</v>
          </cell>
          <cell r="P169">
            <v>1</v>
          </cell>
          <cell r="Q169" t="str">
            <v>式</v>
          </cell>
          <cell r="R169">
            <v>54600</v>
          </cell>
          <cell r="S169">
            <v>54600</v>
          </cell>
          <cell r="T169" t="str">
            <v>見積×0.7</v>
          </cell>
        </row>
        <row r="170">
          <cell r="C170">
            <v>0</v>
          </cell>
          <cell r="T170" t="str">
            <v>代価１７</v>
          </cell>
        </row>
        <row r="171">
          <cell r="C171">
            <v>0</v>
          </cell>
          <cell r="T171" t="str">
            <v>鳥取県単価（赤松産業）</v>
          </cell>
        </row>
        <row r="172">
          <cell r="C172">
            <v>30700000</v>
          </cell>
          <cell r="D172">
            <v>3</v>
          </cell>
          <cell r="E172">
            <v>7</v>
          </cell>
          <cell r="K172" t="str">
            <v>７．事業損失防止施設費(共通仮設費積み上げ)</v>
          </cell>
          <cell r="P172">
            <v>1</v>
          </cell>
          <cell r="Q172" t="str">
            <v>式</v>
          </cell>
          <cell r="S172">
            <v>731900</v>
          </cell>
        </row>
        <row r="173">
          <cell r="C173">
            <v>30710021</v>
          </cell>
          <cell r="D173">
            <v>3</v>
          </cell>
          <cell r="E173">
            <v>7</v>
          </cell>
          <cell r="F173">
            <v>1</v>
          </cell>
          <cell r="G173">
            <v>2.1</v>
          </cell>
          <cell r="M173" t="str">
            <v>防音用足場</v>
          </cell>
          <cell r="O173" t="str">
            <v>枠組み足場</v>
          </cell>
          <cell r="P173">
            <v>297</v>
          </cell>
          <cell r="Q173" t="str">
            <v>掛m2</v>
          </cell>
          <cell r="R173">
            <v>1860</v>
          </cell>
          <cell r="S173">
            <v>552420</v>
          </cell>
          <cell r="T173" t="str">
            <v>代価０６</v>
          </cell>
        </row>
        <row r="174">
          <cell r="C174">
            <v>30710022</v>
          </cell>
          <cell r="D174">
            <v>3</v>
          </cell>
          <cell r="E174">
            <v>7</v>
          </cell>
          <cell r="F174">
            <v>1</v>
          </cell>
          <cell r="G174">
            <v>2.2000000000000002</v>
          </cell>
          <cell r="M174" t="str">
            <v>防音シート賃料</v>
          </cell>
          <cell r="P174">
            <v>1</v>
          </cell>
          <cell r="Q174" t="str">
            <v>式</v>
          </cell>
          <cell r="R174">
            <v>46030</v>
          </cell>
          <cell r="S174">
            <v>46030</v>
          </cell>
          <cell r="T174" t="str">
            <v>物価資料 30日</v>
          </cell>
        </row>
        <row r="175">
          <cell r="C175">
            <v>30710023</v>
          </cell>
          <cell r="D175">
            <v>3</v>
          </cell>
          <cell r="E175">
            <v>7</v>
          </cell>
          <cell r="F175">
            <v>1</v>
          </cell>
          <cell r="G175">
            <v>2.2999999999999998</v>
          </cell>
          <cell r="M175" t="str">
            <v>鉄板養生</v>
          </cell>
          <cell r="O175" t="str">
            <v>t=22mm 　3m巾×127m</v>
          </cell>
          <cell r="P175">
            <v>1</v>
          </cell>
          <cell r="Q175" t="str">
            <v>式</v>
          </cell>
          <cell r="R175">
            <v>133450</v>
          </cell>
          <cell r="S175">
            <v>133450</v>
          </cell>
          <cell r="T175" t="str">
            <v>物価資料 30日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内訳書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H10I50"/>
    </sheetNames>
    <sheetDataSet>
      <sheetData sheetId="0">
        <row r="3">
          <cell r="B3" t="str">
            <v>LH-1000AR</v>
          </cell>
          <cell r="C3" t="str">
            <v>標準価格</v>
          </cell>
          <cell r="D3">
            <v>563500</v>
          </cell>
          <cell r="G3">
            <v>563500</v>
          </cell>
          <cell r="H3" t="str">
            <v>円</v>
          </cell>
          <cell r="I3" t="str">
            <v>冷房能力(全熱)</v>
          </cell>
          <cell r="J3">
            <v>7590</v>
          </cell>
          <cell r="K3" t="str">
            <v>kcal/h</v>
          </cell>
          <cell r="L3" t="str">
            <v>冷房能力(顕熱)</v>
          </cell>
          <cell r="M3">
            <v>5750</v>
          </cell>
          <cell r="N3" t="str">
            <v>kcal/h</v>
          </cell>
          <cell r="O3" t="str">
            <v>暖房能力</v>
          </cell>
          <cell r="P3">
            <v>12650</v>
          </cell>
          <cell r="Q3" t="str">
            <v>kcal/h</v>
          </cell>
          <cell r="R3" t="str">
            <v>水量</v>
          </cell>
          <cell r="S3">
            <v>25.3</v>
          </cell>
          <cell r="T3" t="str">
            <v>L/min</v>
          </cell>
          <cell r="U3" t="str">
            <v>電源</v>
          </cell>
          <cell r="V3" t="str">
            <v>単相</v>
          </cell>
          <cell r="W3" t="str">
            <v>φ</v>
          </cell>
          <cell r="X3" t="str">
            <v>電圧</v>
          </cell>
          <cell r="Y3">
            <v>100</v>
          </cell>
          <cell r="Z3" t="str">
            <v>V</v>
          </cell>
          <cell r="AA3" t="str">
            <v>消費電力</v>
          </cell>
          <cell r="AB3">
            <v>143</v>
          </cell>
          <cell r="AC3" t="str">
            <v>W</v>
          </cell>
          <cell r="AD3" t="str">
            <v>機外静圧</v>
          </cell>
          <cell r="AF3" t="str">
            <v>mmAq</v>
          </cell>
          <cell r="AG3" t="str">
            <v>水配管径</v>
          </cell>
          <cell r="AH3" t="str">
            <v>PT 3/4めねじ</v>
          </cell>
          <cell r="AJ3" t="str">
            <v>ドレン配管径</v>
          </cell>
          <cell r="AK3" t="str">
            <v>VT-20&lt;ﾌﾚｷ接手付属&gt;</v>
          </cell>
          <cell r="AM3" t="str">
            <v>製品重量</v>
          </cell>
          <cell r="AN3">
            <v>55</v>
          </cell>
          <cell r="AO3" t="str">
            <v>kg</v>
          </cell>
          <cell r="AP3" t="str">
            <v>室内吸込乾球温度(冷房)</v>
          </cell>
          <cell r="AQ3">
            <v>27</v>
          </cell>
          <cell r="AR3" t="str">
            <v>℃</v>
          </cell>
          <cell r="AS3" t="str">
            <v>室内吸込湿球温度(冷房)</v>
          </cell>
          <cell r="AT3">
            <v>19.5</v>
          </cell>
          <cell r="AU3" t="str">
            <v>℃</v>
          </cell>
          <cell r="AV3" t="str">
            <v>入口水温(冷房)</v>
          </cell>
          <cell r="AW3">
            <v>7</v>
          </cell>
          <cell r="AX3" t="str">
            <v>℃</v>
          </cell>
          <cell r="AY3" t="str">
            <v>室内吸込乾球温度(暖房)</v>
          </cell>
          <cell r="AZ3">
            <v>21</v>
          </cell>
          <cell r="BA3" t="str">
            <v>℃</v>
          </cell>
          <cell r="BB3" t="str">
            <v>入口水温(暖房)</v>
          </cell>
          <cell r="BC3">
            <v>60</v>
          </cell>
          <cell r="BD3" t="str">
            <v>℃</v>
          </cell>
          <cell r="BE3" t="str">
            <v>外形寸法　高さ</v>
          </cell>
          <cell r="BF3">
            <v>480</v>
          </cell>
          <cell r="BG3" t="str">
            <v>mm</v>
          </cell>
          <cell r="BH3" t="str">
            <v>外形寸法　幅</v>
          </cell>
          <cell r="BI3">
            <v>1340</v>
          </cell>
          <cell r="BJ3" t="str">
            <v>mm</v>
          </cell>
          <cell r="BK3" t="str">
            <v>外形寸法　奥行</v>
          </cell>
          <cell r="BL3">
            <v>820</v>
          </cell>
          <cell r="BM3" t="str">
            <v>mm</v>
          </cell>
          <cell r="BN3" t="str">
            <v>分離形名(パネル１)</v>
          </cell>
          <cell r="BO3" t="str">
            <v>P-1400AR</v>
          </cell>
        </row>
        <row r="4">
          <cell r="B4" t="str">
            <v>LH-1000PR-C</v>
          </cell>
          <cell r="C4" t="str">
            <v>標準価格</v>
          </cell>
          <cell r="D4">
            <v>327500</v>
          </cell>
          <cell r="G4">
            <v>327500</v>
          </cell>
          <cell r="H4" t="str">
            <v>円</v>
          </cell>
          <cell r="I4" t="str">
            <v>冷房能力(全熱)</v>
          </cell>
          <cell r="J4">
            <v>9000</v>
          </cell>
          <cell r="K4" t="str">
            <v>kcal/h</v>
          </cell>
          <cell r="L4" t="str">
            <v>冷房能力(顕熱)</v>
          </cell>
          <cell r="M4">
            <v>6570</v>
          </cell>
          <cell r="N4" t="str">
            <v>kcal/h</v>
          </cell>
          <cell r="O4" t="str">
            <v>暖房能力</v>
          </cell>
          <cell r="P4">
            <v>15900</v>
          </cell>
          <cell r="Q4" t="str">
            <v>kcal/h</v>
          </cell>
          <cell r="R4" t="str">
            <v>水量</v>
          </cell>
          <cell r="S4">
            <v>30</v>
          </cell>
          <cell r="T4" t="str">
            <v>L/min</v>
          </cell>
          <cell r="U4" t="str">
            <v>電源</v>
          </cell>
          <cell r="V4" t="str">
            <v>単相</v>
          </cell>
          <cell r="W4" t="str">
            <v>φ</v>
          </cell>
          <cell r="X4" t="str">
            <v>電圧</v>
          </cell>
          <cell r="Y4">
            <v>100</v>
          </cell>
          <cell r="Z4" t="str">
            <v>V</v>
          </cell>
          <cell r="AA4" t="str">
            <v>消費電力</v>
          </cell>
          <cell r="AB4">
            <v>320</v>
          </cell>
          <cell r="AC4" t="str">
            <v>W</v>
          </cell>
          <cell r="AD4" t="str">
            <v>機外静圧</v>
          </cell>
          <cell r="AE4">
            <v>12</v>
          </cell>
          <cell r="AF4" t="str">
            <v>mmAq</v>
          </cell>
          <cell r="AG4" t="str">
            <v>水配管径</v>
          </cell>
          <cell r="AH4">
            <v>20</v>
          </cell>
          <cell r="AJ4" t="str">
            <v>ドレン配管径</v>
          </cell>
          <cell r="AM4" t="str">
            <v>製品重量</v>
          </cell>
          <cell r="AN4">
            <v>65</v>
          </cell>
          <cell r="AO4" t="str">
            <v>kg</v>
          </cell>
          <cell r="AP4" t="str">
            <v>室内吸込乾球温度(冷房)</v>
          </cell>
          <cell r="AQ4">
            <v>27</v>
          </cell>
          <cell r="AR4" t="str">
            <v>℃</v>
          </cell>
          <cell r="AS4" t="str">
            <v>室内吸込湿球温度(冷房)</v>
          </cell>
          <cell r="AT4">
            <v>19.5</v>
          </cell>
          <cell r="AU4" t="str">
            <v>℃</v>
          </cell>
          <cell r="AV4" t="str">
            <v>入口水温(冷房)</v>
          </cell>
          <cell r="AW4">
            <v>7</v>
          </cell>
          <cell r="AX4" t="str">
            <v>℃</v>
          </cell>
          <cell r="AY4" t="str">
            <v>室内吸込乾球温度(暖房)</v>
          </cell>
          <cell r="AZ4">
            <v>21</v>
          </cell>
          <cell r="BA4" t="str">
            <v>℃</v>
          </cell>
          <cell r="BB4" t="str">
            <v>入口水温(暖房)</v>
          </cell>
          <cell r="BC4">
            <v>60</v>
          </cell>
          <cell r="BD4" t="str">
            <v>℃</v>
          </cell>
          <cell r="BE4" t="str">
            <v>外形寸法　高さ</v>
          </cell>
          <cell r="BF4">
            <v>394</v>
          </cell>
          <cell r="BG4" t="str">
            <v>mm</v>
          </cell>
          <cell r="BH4" t="str">
            <v>外形寸法　幅</v>
          </cell>
          <cell r="BI4">
            <v>1140</v>
          </cell>
          <cell r="BJ4" t="str">
            <v>mm</v>
          </cell>
          <cell r="BK4" t="str">
            <v>外形寸法　奥行</v>
          </cell>
          <cell r="BL4">
            <v>855</v>
          </cell>
          <cell r="BM4" t="str">
            <v>mm</v>
          </cell>
          <cell r="BN4" t="str">
            <v>分離形名(パネル１)</v>
          </cell>
        </row>
        <row r="5">
          <cell r="B5" t="str">
            <v>LH-1200AR</v>
          </cell>
          <cell r="C5" t="str">
            <v>標準価格</v>
          </cell>
          <cell r="D5">
            <v>595500</v>
          </cell>
          <cell r="G5">
            <v>595500</v>
          </cell>
          <cell r="H5" t="str">
            <v>円</v>
          </cell>
          <cell r="I5" t="str">
            <v>冷房能力(全熱)</v>
          </cell>
          <cell r="J5">
            <v>8580</v>
          </cell>
          <cell r="K5" t="str">
            <v>kcal/h</v>
          </cell>
          <cell r="L5" t="str">
            <v>冷房能力(顕熱)</v>
          </cell>
          <cell r="M5">
            <v>6410</v>
          </cell>
          <cell r="N5" t="str">
            <v>kcal/h</v>
          </cell>
          <cell r="O5" t="str">
            <v>暖房能力</v>
          </cell>
          <cell r="P5">
            <v>15000</v>
          </cell>
          <cell r="Q5" t="str">
            <v>kcal/h</v>
          </cell>
          <cell r="R5" t="str">
            <v>水量</v>
          </cell>
          <cell r="S5">
            <v>28.6</v>
          </cell>
          <cell r="T5" t="str">
            <v>L/min</v>
          </cell>
          <cell r="U5" t="str">
            <v>電源</v>
          </cell>
          <cell r="V5" t="str">
            <v>単相</v>
          </cell>
          <cell r="W5" t="str">
            <v>φ</v>
          </cell>
          <cell r="X5" t="str">
            <v>電圧</v>
          </cell>
          <cell r="Y5">
            <v>100</v>
          </cell>
          <cell r="Z5" t="str">
            <v>V</v>
          </cell>
          <cell r="AA5" t="str">
            <v>消費電力</v>
          </cell>
          <cell r="AB5">
            <v>168</v>
          </cell>
          <cell r="AC5" t="str">
            <v>W</v>
          </cell>
          <cell r="AD5" t="str">
            <v>機外静圧</v>
          </cell>
          <cell r="AF5" t="str">
            <v>mmAq</v>
          </cell>
          <cell r="AG5" t="str">
            <v>水配管径</v>
          </cell>
          <cell r="AH5" t="str">
            <v>PT 3/4めねじ</v>
          </cell>
          <cell r="AJ5" t="str">
            <v>ドレン配管径</v>
          </cell>
          <cell r="AK5" t="str">
            <v>VT-20&lt;ﾌﾚｷ接手付属</v>
          </cell>
          <cell r="AM5" t="str">
            <v>製品重量</v>
          </cell>
          <cell r="AN5">
            <v>55</v>
          </cell>
          <cell r="AO5" t="str">
            <v>kg</v>
          </cell>
          <cell r="AP5" t="str">
            <v>室内吸込乾球温度(冷房)</v>
          </cell>
          <cell r="AQ5">
            <v>27</v>
          </cell>
          <cell r="AR5" t="str">
            <v>℃</v>
          </cell>
          <cell r="AS5" t="str">
            <v>室内吸込湿球温度(冷房)</v>
          </cell>
          <cell r="AT5">
            <v>19.5</v>
          </cell>
          <cell r="AU5" t="str">
            <v>℃</v>
          </cell>
          <cell r="AV5" t="str">
            <v>入口水温(冷房)</v>
          </cell>
          <cell r="AW5">
            <v>7</v>
          </cell>
          <cell r="AX5" t="str">
            <v>℃</v>
          </cell>
          <cell r="AY5" t="str">
            <v>室内吸込乾球温度(暖房)</v>
          </cell>
          <cell r="AZ5">
            <v>21</v>
          </cell>
          <cell r="BA5" t="str">
            <v>℃</v>
          </cell>
          <cell r="BB5" t="str">
            <v>入口水温(暖房)</v>
          </cell>
          <cell r="BC5">
            <v>60</v>
          </cell>
          <cell r="BD5" t="str">
            <v>℃</v>
          </cell>
          <cell r="BE5" t="str">
            <v>外形寸法　高さ</v>
          </cell>
          <cell r="BF5">
            <v>480</v>
          </cell>
          <cell r="BG5" t="str">
            <v>mm</v>
          </cell>
          <cell r="BH5" t="str">
            <v>外形寸法　幅</v>
          </cell>
          <cell r="BI5">
            <v>1340</v>
          </cell>
          <cell r="BJ5" t="str">
            <v>mm</v>
          </cell>
          <cell r="BK5" t="str">
            <v>外形寸法　奥行</v>
          </cell>
          <cell r="BL5">
            <v>820</v>
          </cell>
          <cell r="BM5" t="str">
            <v>mm</v>
          </cell>
          <cell r="BN5" t="str">
            <v>分離形名(パネル１)</v>
          </cell>
          <cell r="BO5" t="str">
            <v>P-1400AR</v>
          </cell>
        </row>
        <row r="6">
          <cell r="B6" t="str">
            <v>LH-1200CR-C</v>
          </cell>
          <cell r="C6" t="str">
            <v>標準価格</v>
          </cell>
          <cell r="D6">
            <v>488000</v>
          </cell>
          <cell r="E6">
            <v>29000</v>
          </cell>
          <cell r="F6">
            <v>6500</v>
          </cell>
          <cell r="G6">
            <v>523500</v>
          </cell>
          <cell r="H6" t="str">
            <v>円</v>
          </cell>
          <cell r="I6" t="str">
            <v>冷房能力(全熱)</v>
          </cell>
          <cell r="J6">
            <v>8580</v>
          </cell>
          <cell r="K6" t="str">
            <v>kcal/h</v>
          </cell>
          <cell r="L6" t="str">
            <v>冷房能力(顕熱)</v>
          </cell>
          <cell r="M6">
            <v>6410</v>
          </cell>
          <cell r="N6" t="str">
            <v>kcal/h</v>
          </cell>
          <cell r="O6" t="str">
            <v>暖房能力</v>
          </cell>
          <cell r="P6">
            <v>15000</v>
          </cell>
          <cell r="Q6" t="str">
            <v>kcal/h</v>
          </cell>
          <cell r="R6" t="str">
            <v>水量</v>
          </cell>
          <cell r="S6">
            <v>28.6</v>
          </cell>
          <cell r="T6" t="str">
            <v>L/min</v>
          </cell>
          <cell r="U6" t="str">
            <v>電源</v>
          </cell>
          <cell r="V6" t="str">
            <v>単相</v>
          </cell>
          <cell r="W6" t="str">
            <v>φ</v>
          </cell>
          <cell r="X6" t="str">
            <v>電圧</v>
          </cell>
          <cell r="Y6">
            <v>100</v>
          </cell>
          <cell r="Z6" t="str">
            <v>V</v>
          </cell>
          <cell r="AA6" t="str">
            <v>消費電力</v>
          </cell>
          <cell r="AB6">
            <v>193</v>
          </cell>
          <cell r="AC6" t="str">
            <v>W</v>
          </cell>
          <cell r="AD6" t="str">
            <v>機外静圧</v>
          </cell>
          <cell r="AF6" t="str">
            <v>mmAq</v>
          </cell>
          <cell r="AG6" t="str">
            <v>水配管径</v>
          </cell>
          <cell r="AH6">
            <v>20</v>
          </cell>
          <cell r="AJ6" t="str">
            <v>ドレン配管径</v>
          </cell>
          <cell r="AM6" t="str">
            <v>製品重量</v>
          </cell>
          <cell r="AN6">
            <v>53</v>
          </cell>
          <cell r="AO6" t="str">
            <v>kg</v>
          </cell>
          <cell r="AP6" t="str">
            <v>室内吸込乾球温度(冷房)</v>
          </cell>
          <cell r="AQ6">
            <v>27</v>
          </cell>
          <cell r="AR6" t="str">
            <v>℃</v>
          </cell>
          <cell r="AS6" t="str">
            <v>室内吸込湿球温度(冷房)</v>
          </cell>
          <cell r="AT6">
            <v>19.5</v>
          </cell>
          <cell r="AU6" t="str">
            <v>℃</v>
          </cell>
          <cell r="AV6" t="str">
            <v>入口水温(冷房)</v>
          </cell>
          <cell r="AW6">
            <v>7</v>
          </cell>
          <cell r="AX6" t="str">
            <v>℃</v>
          </cell>
          <cell r="AY6" t="str">
            <v>室内吸込乾球温度(暖房)</v>
          </cell>
          <cell r="AZ6">
            <v>21</v>
          </cell>
          <cell r="BA6" t="str">
            <v>℃</v>
          </cell>
          <cell r="BB6" t="str">
            <v>入口水温(暖房)</v>
          </cell>
          <cell r="BC6">
            <v>60</v>
          </cell>
          <cell r="BD6" t="str">
            <v>℃</v>
          </cell>
          <cell r="BE6" t="str">
            <v>外形寸法　高さ</v>
          </cell>
          <cell r="BF6">
            <v>362</v>
          </cell>
          <cell r="BG6" t="str">
            <v>mm</v>
          </cell>
          <cell r="BH6" t="str">
            <v>外形寸法　幅</v>
          </cell>
          <cell r="BI6">
            <v>1754</v>
          </cell>
          <cell r="BJ6" t="str">
            <v>mm</v>
          </cell>
          <cell r="BK6" t="str">
            <v>外形寸法　奥行</v>
          </cell>
          <cell r="BL6">
            <v>506</v>
          </cell>
          <cell r="BM6" t="str">
            <v>mm</v>
          </cell>
          <cell r="BN6" t="str">
            <v>分離形名(パネル１)</v>
          </cell>
          <cell r="BO6" t="str">
            <v>P-1200CR-TW1</v>
          </cell>
        </row>
        <row r="7">
          <cell r="B7" t="str">
            <v>LH-1200CR-D</v>
          </cell>
          <cell r="C7" t="str">
            <v>標準価格</v>
          </cell>
          <cell r="D7">
            <v>488000</v>
          </cell>
          <cell r="G7">
            <v>488000</v>
          </cell>
          <cell r="H7" t="str">
            <v>円</v>
          </cell>
          <cell r="I7" t="str">
            <v>冷房能力(全熱)</v>
          </cell>
          <cell r="J7">
            <v>8580</v>
          </cell>
          <cell r="K7" t="str">
            <v>kcal/h</v>
          </cell>
          <cell r="L7" t="str">
            <v>冷房能力(顕熱)</v>
          </cell>
          <cell r="M7">
            <v>6410</v>
          </cell>
          <cell r="N7" t="str">
            <v>kcal/h</v>
          </cell>
          <cell r="O7" t="str">
            <v>暖房能力</v>
          </cell>
          <cell r="P7">
            <v>15000</v>
          </cell>
          <cell r="Q7" t="str">
            <v>kcal/h</v>
          </cell>
          <cell r="R7" t="str">
            <v>水量</v>
          </cell>
          <cell r="S7">
            <v>28.6</v>
          </cell>
          <cell r="T7" t="str">
            <v>L/min</v>
          </cell>
          <cell r="U7" t="str">
            <v>電源</v>
          </cell>
          <cell r="V7" t="str">
            <v>単相</v>
          </cell>
          <cell r="W7" t="str">
            <v>φ</v>
          </cell>
          <cell r="X7" t="str">
            <v>電圧</v>
          </cell>
          <cell r="Y7">
            <v>100</v>
          </cell>
          <cell r="Z7" t="str">
            <v>V</v>
          </cell>
          <cell r="AA7" t="str">
            <v>消費電力</v>
          </cell>
          <cell r="AB7">
            <v>193</v>
          </cell>
          <cell r="AC7" t="str">
            <v>W</v>
          </cell>
          <cell r="AD7" t="str">
            <v>機外静圧</v>
          </cell>
          <cell r="AF7" t="str">
            <v>mmAq</v>
          </cell>
          <cell r="AG7" t="str">
            <v>水配管径</v>
          </cell>
          <cell r="AH7" t="str">
            <v>PT 3/4めねじ</v>
          </cell>
          <cell r="AJ7" t="str">
            <v>ドレン配管径</v>
          </cell>
          <cell r="AK7" t="str">
            <v>VP-20&lt;ﾌﾚｷ接手付属</v>
          </cell>
          <cell r="AM7" t="str">
            <v>製品重量</v>
          </cell>
          <cell r="AN7">
            <v>42</v>
          </cell>
          <cell r="AO7" t="str">
            <v>kg</v>
          </cell>
          <cell r="AP7" t="str">
            <v>室内吸込乾球温度(冷房)</v>
          </cell>
          <cell r="AQ7">
            <v>27</v>
          </cell>
          <cell r="AR7" t="str">
            <v>℃</v>
          </cell>
          <cell r="AS7" t="str">
            <v>室内吸込湿球温度(冷房)</v>
          </cell>
          <cell r="AT7">
            <v>19.5</v>
          </cell>
          <cell r="AU7" t="str">
            <v>℃</v>
          </cell>
          <cell r="AV7" t="str">
            <v>入口水温(冷房)</v>
          </cell>
          <cell r="AW7">
            <v>7</v>
          </cell>
          <cell r="AX7" t="str">
            <v>℃</v>
          </cell>
          <cell r="AY7" t="str">
            <v>室内吸込乾球温度(暖房)</v>
          </cell>
          <cell r="AZ7">
            <v>21</v>
          </cell>
          <cell r="BA7" t="str">
            <v>℃</v>
          </cell>
          <cell r="BB7" t="str">
            <v>入口水温(暖房)</v>
          </cell>
          <cell r="BC7">
            <v>60</v>
          </cell>
          <cell r="BD7" t="str">
            <v>℃</v>
          </cell>
          <cell r="BE7" t="str">
            <v>外形寸法　高さ</v>
          </cell>
          <cell r="BF7">
            <v>362</v>
          </cell>
          <cell r="BG7" t="str">
            <v>mm</v>
          </cell>
          <cell r="BH7" t="str">
            <v>外形寸法　幅</v>
          </cell>
          <cell r="BI7">
            <v>1434</v>
          </cell>
          <cell r="BJ7" t="str">
            <v>mm</v>
          </cell>
          <cell r="BK7" t="str">
            <v>外形寸法　奥行</v>
          </cell>
          <cell r="BL7">
            <v>506</v>
          </cell>
          <cell r="BM7" t="str">
            <v>mm</v>
          </cell>
          <cell r="BN7" t="str">
            <v>分離形名(パネル１)</v>
          </cell>
          <cell r="BO7" t="str">
            <v>P-1200CR-DW</v>
          </cell>
        </row>
        <row r="8">
          <cell r="B8" t="str">
            <v>LH-1200FE-C1</v>
          </cell>
          <cell r="C8" t="str">
            <v>標準価格</v>
          </cell>
          <cell r="D8">
            <v>275500</v>
          </cell>
          <cell r="E8">
            <v>19000</v>
          </cell>
          <cell r="G8">
            <v>294500</v>
          </cell>
          <cell r="H8" t="str">
            <v>円</v>
          </cell>
          <cell r="I8" t="str">
            <v>冷房能力(全熱)</v>
          </cell>
          <cell r="J8">
            <v>8580</v>
          </cell>
          <cell r="K8" t="str">
            <v>kcal/h</v>
          </cell>
          <cell r="L8" t="str">
            <v>冷房能力(顕熱)</v>
          </cell>
          <cell r="M8">
            <v>6410</v>
          </cell>
          <cell r="N8" t="str">
            <v>kcal/h</v>
          </cell>
          <cell r="O8" t="str">
            <v>暖房能力</v>
          </cell>
          <cell r="P8">
            <v>15000</v>
          </cell>
          <cell r="Q8" t="str">
            <v>kcal/h</v>
          </cell>
          <cell r="R8" t="str">
            <v>水量</v>
          </cell>
          <cell r="S8">
            <v>28.6</v>
          </cell>
          <cell r="T8" t="str">
            <v>L/min</v>
          </cell>
          <cell r="U8" t="str">
            <v>電源</v>
          </cell>
          <cell r="V8" t="str">
            <v>単相</v>
          </cell>
          <cell r="W8" t="str">
            <v>φ</v>
          </cell>
          <cell r="X8" t="str">
            <v>電圧</v>
          </cell>
          <cell r="Y8">
            <v>100</v>
          </cell>
          <cell r="Z8" t="str">
            <v>V</v>
          </cell>
          <cell r="AA8" t="str">
            <v>消費電力</v>
          </cell>
          <cell r="AB8">
            <v>126</v>
          </cell>
          <cell r="AC8" t="str">
            <v>W</v>
          </cell>
          <cell r="AD8" t="str">
            <v>機外静圧</v>
          </cell>
          <cell r="AF8" t="str">
            <v>mmAq</v>
          </cell>
          <cell r="AG8" t="str">
            <v>水配管径</v>
          </cell>
          <cell r="AH8" t="str">
            <v>PT 3/4めねじ</v>
          </cell>
          <cell r="AJ8" t="str">
            <v>ドレン配管径</v>
          </cell>
          <cell r="AK8" t="str">
            <v>PT 3/4おねじ</v>
          </cell>
          <cell r="AM8" t="str">
            <v>製品重量</v>
          </cell>
          <cell r="AN8">
            <v>54</v>
          </cell>
          <cell r="AO8" t="str">
            <v>kg</v>
          </cell>
          <cell r="AP8" t="str">
            <v>室内吸込乾球温度(冷房)</v>
          </cell>
          <cell r="AQ8">
            <v>27</v>
          </cell>
          <cell r="AR8" t="str">
            <v>℃</v>
          </cell>
          <cell r="AS8" t="str">
            <v>室内吸込湿球温度(冷房)</v>
          </cell>
          <cell r="AT8">
            <v>19.5</v>
          </cell>
          <cell r="AU8" t="str">
            <v>℃</v>
          </cell>
          <cell r="AV8" t="str">
            <v>入口水温(冷房)</v>
          </cell>
          <cell r="AW8">
            <v>7</v>
          </cell>
          <cell r="AX8" t="str">
            <v>℃</v>
          </cell>
          <cell r="AY8" t="str">
            <v>室内吸込乾球温度(暖房)</v>
          </cell>
          <cell r="AZ8">
            <v>21</v>
          </cell>
          <cell r="BA8" t="str">
            <v>℃</v>
          </cell>
          <cell r="BB8" t="str">
            <v>入口水温(暖房)</v>
          </cell>
          <cell r="BC8">
            <v>60</v>
          </cell>
          <cell r="BD8" t="str">
            <v>℃</v>
          </cell>
          <cell r="BE8" t="str">
            <v>外形寸法　高さ</v>
          </cell>
          <cell r="BF8">
            <v>260</v>
          </cell>
          <cell r="BG8" t="str">
            <v>mm</v>
          </cell>
          <cell r="BH8" t="str">
            <v>外形寸法　幅</v>
          </cell>
          <cell r="BI8">
            <v>1770</v>
          </cell>
          <cell r="BJ8" t="str">
            <v>mm</v>
          </cell>
          <cell r="BK8" t="str">
            <v>外形寸法　奥行</v>
          </cell>
          <cell r="BL8">
            <v>567</v>
          </cell>
          <cell r="BM8" t="str">
            <v>mm</v>
          </cell>
          <cell r="BN8" t="str">
            <v>分離形名(パネル１)</v>
          </cell>
        </row>
        <row r="9">
          <cell r="B9" t="str">
            <v>LH-1200FR-C</v>
          </cell>
          <cell r="C9" t="str">
            <v>標準価格</v>
          </cell>
          <cell r="D9">
            <v>211000</v>
          </cell>
          <cell r="E9">
            <v>13000</v>
          </cell>
          <cell r="G9">
            <v>224000</v>
          </cell>
          <cell r="H9" t="str">
            <v>円</v>
          </cell>
          <cell r="I9" t="str">
            <v>冷房能力(全熱)</v>
          </cell>
          <cell r="J9">
            <v>8580</v>
          </cell>
          <cell r="K9" t="str">
            <v>kcal/h</v>
          </cell>
          <cell r="L9" t="str">
            <v>冷房能力(顕熱)</v>
          </cell>
          <cell r="M9">
            <v>6410</v>
          </cell>
          <cell r="N9" t="str">
            <v>kcal/h</v>
          </cell>
          <cell r="O9" t="str">
            <v>暖房能力</v>
          </cell>
          <cell r="P9">
            <v>15000</v>
          </cell>
          <cell r="Q9" t="str">
            <v>kcal/h</v>
          </cell>
          <cell r="R9" t="str">
            <v>水量</v>
          </cell>
          <cell r="S9">
            <v>28.6</v>
          </cell>
          <cell r="T9" t="str">
            <v>L/min</v>
          </cell>
          <cell r="U9" t="str">
            <v>電源</v>
          </cell>
          <cell r="V9" t="str">
            <v>単相</v>
          </cell>
          <cell r="W9" t="str">
            <v>φ</v>
          </cell>
          <cell r="X9" t="str">
            <v>電圧</v>
          </cell>
          <cell r="Y9">
            <v>100</v>
          </cell>
          <cell r="Z9" t="str">
            <v>V</v>
          </cell>
          <cell r="AA9" t="str">
            <v>消費電力</v>
          </cell>
          <cell r="AB9">
            <v>123</v>
          </cell>
          <cell r="AC9" t="str">
            <v>W</v>
          </cell>
          <cell r="AD9" t="str">
            <v>機外静圧</v>
          </cell>
          <cell r="AF9" t="str">
            <v>mmAq</v>
          </cell>
          <cell r="AG9" t="str">
            <v>水配管径</v>
          </cell>
          <cell r="AH9">
            <v>20</v>
          </cell>
          <cell r="AJ9" t="str">
            <v>ドレン配管径</v>
          </cell>
          <cell r="AM9" t="str">
            <v>製品重量</v>
          </cell>
          <cell r="AN9">
            <v>42</v>
          </cell>
          <cell r="AO9" t="str">
            <v>kg</v>
          </cell>
          <cell r="AP9" t="str">
            <v>室内吸込乾球温度(冷房)</v>
          </cell>
          <cell r="AQ9">
            <v>27</v>
          </cell>
          <cell r="AR9" t="str">
            <v>℃</v>
          </cell>
          <cell r="AS9" t="str">
            <v>室内吸込湿球温度(冷房)</v>
          </cell>
          <cell r="AT9">
            <v>19.5</v>
          </cell>
          <cell r="AU9" t="str">
            <v>℃</v>
          </cell>
          <cell r="AV9" t="str">
            <v>入口水温(冷房)</v>
          </cell>
          <cell r="AW9">
            <v>7</v>
          </cell>
          <cell r="AX9" t="str">
            <v>℃</v>
          </cell>
          <cell r="AY9" t="str">
            <v>室内吸込乾球温度(暖房)</v>
          </cell>
          <cell r="AZ9">
            <v>21</v>
          </cell>
          <cell r="BA9" t="str">
            <v>℃</v>
          </cell>
          <cell r="BB9" t="str">
            <v>入口水温(暖房)</v>
          </cell>
          <cell r="BC9">
            <v>60</v>
          </cell>
          <cell r="BD9" t="str">
            <v>℃</v>
          </cell>
          <cell r="BE9" t="str">
            <v>外形寸法　高さ</v>
          </cell>
          <cell r="BF9">
            <v>263</v>
          </cell>
          <cell r="BG9" t="str">
            <v>mm</v>
          </cell>
          <cell r="BH9" t="str">
            <v>外形寸法　幅</v>
          </cell>
          <cell r="BI9">
            <v>2189</v>
          </cell>
          <cell r="BJ9" t="str">
            <v>mm</v>
          </cell>
          <cell r="BK9" t="str">
            <v>外形寸法　奥行</v>
          </cell>
          <cell r="BL9">
            <v>483</v>
          </cell>
          <cell r="BM9" t="str">
            <v>mm</v>
          </cell>
          <cell r="BN9" t="str">
            <v>分離形名(パネル１)</v>
          </cell>
        </row>
        <row r="10">
          <cell r="B10" t="str">
            <v>LH-1400AR</v>
          </cell>
          <cell r="C10" t="str">
            <v>標準価格</v>
          </cell>
          <cell r="D10">
            <v>659500</v>
          </cell>
          <cell r="G10">
            <v>659500</v>
          </cell>
          <cell r="H10" t="str">
            <v>円</v>
          </cell>
          <cell r="I10" t="str">
            <v>冷房能力(全熱)</v>
          </cell>
          <cell r="J10">
            <v>10500</v>
          </cell>
          <cell r="K10" t="str">
            <v>kcal/h</v>
          </cell>
          <cell r="L10" t="str">
            <v>冷房能力(顕熱)</v>
          </cell>
          <cell r="M10">
            <v>7840</v>
          </cell>
          <cell r="N10" t="str">
            <v>kcal/h</v>
          </cell>
          <cell r="O10" t="str">
            <v>暖房能力</v>
          </cell>
          <cell r="P10">
            <v>17960</v>
          </cell>
          <cell r="Q10" t="str">
            <v>kcal/h</v>
          </cell>
          <cell r="R10" t="str">
            <v>水量</v>
          </cell>
          <cell r="S10">
            <v>35</v>
          </cell>
          <cell r="T10" t="str">
            <v>L/min</v>
          </cell>
          <cell r="U10" t="str">
            <v>電源</v>
          </cell>
          <cell r="V10" t="str">
            <v>単相</v>
          </cell>
          <cell r="W10" t="str">
            <v>φ</v>
          </cell>
          <cell r="X10" t="str">
            <v>電圧</v>
          </cell>
          <cell r="Y10">
            <v>100</v>
          </cell>
          <cell r="Z10" t="str">
            <v>V</v>
          </cell>
          <cell r="AA10" t="str">
            <v>消費電力</v>
          </cell>
          <cell r="AB10">
            <v>190</v>
          </cell>
          <cell r="AC10" t="str">
            <v>W</v>
          </cell>
          <cell r="AD10" t="str">
            <v>機外静圧</v>
          </cell>
          <cell r="AF10" t="str">
            <v>mmAq</v>
          </cell>
          <cell r="AG10" t="str">
            <v>水配管径</v>
          </cell>
          <cell r="AH10" t="str">
            <v>PT 3/4めねじ</v>
          </cell>
          <cell r="AJ10" t="str">
            <v>ドレン配管径</v>
          </cell>
          <cell r="AK10" t="str">
            <v>VT-20&lt;ﾌﾚｷ接手付属&gt;</v>
          </cell>
          <cell r="AM10" t="str">
            <v>製品重量</v>
          </cell>
          <cell r="AN10">
            <v>55</v>
          </cell>
          <cell r="AO10" t="str">
            <v>kg</v>
          </cell>
          <cell r="AP10" t="str">
            <v>室内吸込乾球温度(冷房)</v>
          </cell>
          <cell r="AQ10">
            <v>27</v>
          </cell>
          <cell r="AR10" t="str">
            <v>℃</v>
          </cell>
          <cell r="AS10" t="str">
            <v>室内吸込湿球温度(冷房)</v>
          </cell>
          <cell r="AT10">
            <v>19.5</v>
          </cell>
          <cell r="AU10" t="str">
            <v>℃</v>
          </cell>
          <cell r="AV10" t="str">
            <v>入口水温(冷房)</v>
          </cell>
          <cell r="AW10">
            <v>7</v>
          </cell>
          <cell r="AX10" t="str">
            <v>℃</v>
          </cell>
          <cell r="AY10" t="str">
            <v>室内吸込乾球温度(暖房)</v>
          </cell>
          <cell r="AZ10">
            <v>21</v>
          </cell>
          <cell r="BA10" t="str">
            <v>℃</v>
          </cell>
          <cell r="BB10" t="str">
            <v>入口水温(暖房)</v>
          </cell>
          <cell r="BC10">
            <v>60</v>
          </cell>
          <cell r="BD10" t="str">
            <v>℃</v>
          </cell>
          <cell r="BE10" t="str">
            <v>外形寸法　高さ</v>
          </cell>
          <cell r="BF10">
            <v>480</v>
          </cell>
          <cell r="BG10" t="str">
            <v>mm</v>
          </cell>
          <cell r="BH10" t="str">
            <v>外形寸法　幅</v>
          </cell>
          <cell r="BI10">
            <v>1340</v>
          </cell>
          <cell r="BJ10" t="str">
            <v>mm</v>
          </cell>
          <cell r="BK10" t="str">
            <v>外形寸法　奥行</v>
          </cell>
          <cell r="BL10">
            <v>820</v>
          </cell>
          <cell r="BM10" t="str">
            <v>mm</v>
          </cell>
          <cell r="BN10" t="str">
            <v>分離形名(パネル１)</v>
          </cell>
          <cell r="BO10" t="str">
            <v>P-1400AR</v>
          </cell>
        </row>
        <row r="11">
          <cell r="B11" t="str">
            <v>LH-1400CR-D</v>
          </cell>
          <cell r="C11" t="str">
            <v>標準価格</v>
          </cell>
          <cell r="D11">
            <v>590500</v>
          </cell>
          <cell r="G11">
            <v>590500</v>
          </cell>
          <cell r="H11" t="str">
            <v>円</v>
          </cell>
          <cell r="I11" t="str">
            <v>冷房能力(全熱)</v>
          </cell>
          <cell r="J11">
            <v>10500</v>
          </cell>
          <cell r="K11" t="str">
            <v>kcal/h</v>
          </cell>
          <cell r="L11" t="str">
            <v>冷房能力(顕熱)</v>
          </cell>
          <cell r="M11">
            <v>7840</v>
          </cell>
          <cell r="N11" t="str">
            <v>kcal/h</v>
          </cell>
          <cell r="O11" t="str">
            <v>暖房能力</v>
          </cell>
          <cell r="P11">
            <v>17960</v>
          </cell>
          <cell r="Q11" t="str">
            <v>kcal/h</v>
          </cell>
          <cell r="R11" t="str">
            <v>水量</v>
          </cell>
          <cell r="S11">
            <v>35</v>
          </cell>
          <cell r="T11" t="str">
            <v>L/min</v>
          </cell>
          <cell r="U11" t="str">
            <v>電源</v>
          </cell>
          <cell r="V11" t="str">
            <v>単相</v>
          </cell>
          <cell r="W11" t="str">
            <v>φ</v>
          </cell>
          <cell r="X11" t="str">
            <v>電圧</v>
          </cell>
          <cell r="Y11">
            <v>100</v>
          </cell>
          <cell r="Z11" t="str">
            <v>V</v>
          </cell>
          <cell r="AA11" t="str">
            <v>消費電力</v>
          </cell>
          <cell r="AB11">
            <v>210</v>
          </cell>
          <cell r="AC11" t="str">
            <v>W</v>
          </cell>
          <cell r="AD11" t="str">
            <v>機外静圧</v>
          </cell>
          <cell r="AF11" t="str">
            <v>mmAq</v>
          </cell>
          <cell r="AG11" t="str">
            <v>水配管径</v>
          </cell>
          <cell r="AH11" t="str">
            <v>PT 3/4めねじ</v>
          </cell>
          <cell r="AJ11" t="str">
            <v>ドレン配管径</v>
          </cell>
          <cell r="AK11" t="str">
            <v>VP-20&lt;ﾌﾚｷ接手付属</v>
          </cell>
          <cell r="AM11" t="str">
            <v>製品重量</v>
          </cell>
          <cell r="AN11">
            <v>55</v>
          </cell>
          <cell r="AO11" t="str">
            <v>kg</v>
          </cell>
          <cell r="AP11" t="str">
            <v>室内吸込乾球温度(冷房)</v>
          </cell>
          <cell r="AQ11">
            <v>27</v>
          </cell>
          <cell r="AR11" t="str">
            <v>℃</v>
          </cell>
          <cell r="AS11" t="str">
            <v>室内吸込湿球温度(冷房)</v>
          </cell>
          <cell r="AT11">
            <v>19.5</v>
          </cell>
          <cell r="AU11" t="str">
            <v>℃</v>
          </cell>
          <cell r="AV11" t="str">
            <v>入口水温(冷房)</v>
          </cell>
          <cell r="AW11">
            <v>7</v>
          </cell>
          <cell r="AX11" t="str">
            <v>℃</v>
          </cell>
          <cell r="AY11" t="str">
            <v>室内吸込乾球温度(暖房)</v>
          </cell>
          <cell r="AZ11">
            <v>21</v>
          </cell>
          <cell r="BA11" t="str">
            <v>℃</v>
          </cell>
          <cell r="BB11" t="str">
            <v>入口水温(暖房)</v>
          </cell>
          <cell r="BC11">
            <v>60</v>
          </cell>
          <cell r="BD11" t="str">
            <v>℃</v>
          </cell>
          <cell r="BE11" t="str">
            <v>外形寸法　高さ</v>
          </cell>
          <cell r="BF11">
            <v>362</v>
          </cell>
          <cell r="BG11" t="str">
            <v>mm</v>
          </cell>
          <cell r="BH11" t="str">
            <v>外形寸法　幅</v>
          </cell>
          <cell r="BI11">
            <v>1754</v>
          </cell>
          <cell r="BJ11" t="str">
            <v>mm</v>
          </cell>
          <cell r="BK11" t="str">
            <v>外形寸法　奥行</v>
          </cell>
          <cell r="BL11">
            <v>506</v>
          </cell>
          <cell r="BM11" t="str">
            <v>mm</v>
          </cell>
          <cell r="BN11" t="str">
            <v>分離形名(パネル１)</v>
          </cell>
          <cell r="BO11" t="str">
            <v>P-1400CR-DW</v>
          </cell>
        </row>
        <row r="12">
          <cell r="B12" t="str">
            <v>LH-1400PR-C</v>
          </cell>
          <cell r="C12" t="str">
            <v>標準価格</v>
          </cell>
          <cell r="D12">
            <v>410500</v>
          </cell>
          <cell r="G12">
            <v>410500</v>
          </cell>
          <cell r="H12" t="str">
            <v>円</v>
          </cell>
          <cell r="I12" t="str">
            <v>冷房能力(全熱)</v>
          </cell>
          <cell r="J12">
            <v>12600</v>
          </cell>
          <cell r="K12" t="str">
            <v>kcal/h</v>
          </cell>
          <cell r="L12" t="str">
            <v>冷房能力(顕熱)</v>
          </cell>
          <cell r="M12">
            <v>9190</v>
          </cell>
          <cell r="N12" t="str">
            <v>kcal/h</v>
          </cell>
          <cell r="O12" t="str">
            <v>暖房能力</v>
          </cell>
          <cell r="P12">
            <v>22200</v>
          </cell>
          <cell r="Q12" t="str">
            <v>kcal/h</v>
          </cell>
          <cell r="R12" t="str">
            <v>水量</v>
          </cell>
          <cell r="S12">
            <v>42</v>
          </cell>
          <cell r="T12" t="str">
            <v>L/min</v>
          </cell>
          <cell r="U12" t="str">
            <v>電源</v>
          </cell>
          <cell r="V12" t="str">
            <v>単相</v>
          </cell>
          <cell r="W12" t="str">
            <v>φ</v>
          </cell>
          <cell r="X12" t="str">
            <v>電圧</v>
          </cell>
          <cell r="Y12">
            <v>100</v>
          </cell>
          <cell r="Z12" t="str">
            <v>V</v>
          </cell>
          <cell r="AA12" t="str">
            <v>消費電力</v>
          </cell>
          <cell r="AB12">
            <v>400</v>
          </cell>
          <cell r="AC12" t="str">
            <v>W</v>
          </cell>
          <cell r="AD12" t="str">
            <v>機外静圧</v>
          </cell>
          <cell r="AE12">
            <v>12</v>
          </cell>
          <cell r="AF12" t="str">
            <v>mmAq</v>
          </cell>
          <cell r="AG12" t="str">
            <v>水配管径</v>
          </cell>
          <cell r="AH12">
            <v>20</v>
          </cell>
          <cell r="AJ12" t="str">
            <v>ドレン配管径</v>
          </cell>
          <cell r="AM12" t="str">
            <v>製品重量</v>
          </cell>
          <cell r="AN12">
            <v>95</v>
          </cell>
          <cell r="AO12" t="str">
            <v>kg</v>
          </cell>
          <cell r="AP12" t="str">
            <v>室内吸込乾球温度(冷房)</v>
          </cell>
          <cell r="AQ12">
            <v>27</v>
          </cell>
          <cell r="AR12" t="str">
            <v>℃</v>
          </cell>
          <cell r="AS12" t="str">
            <v>室内吸込湿球温度(冷房)</v>
          </cell>
          <cell r="AT12">
            <v>19.5</v>
          </cell>
          <cell r="AU12" t="str">
            <v>℃</v>
          </cell>
          <cell r="AV12" t="str">
            <v>入口水温(冷房)</v>
          </cell>
          <cell r="AW12">
            <v>7</v>
          </cell>
          <cell r="AX12" t="str">
            <v>℃</v>
          </cell>
          <cell r="AY12" t="str">
            <v>室内吸込乾球温度(暖房)</v>
          </cell>
          <cell r="AZ12">
            <v>21</v>
          </cell>
          <cell r="BA12" t="str">
            <v>℃</v>
          </cell>
          <cell r="BB12" t="str">
            <v>入口水温(暖房)</v>
          </cell>
          <cell r="BC12">
            <v>60</v>
          </cell>
          <cell r="BD12" t="str">
            <v>℃</v>
          </cell>
          <cell r="BE12" t="str">
            <v>外形寸法　高さ</v>
          </cell>
          <cell r="BF12">
            <v>394</v>
          </cell>
          <cell r="BG12" t="str">
            <v>mm</v>
          </cell>
          <cell r="BH12" t="str">
            <v>外形寸法　幅</v>
          </cell>
          <cell r="BI12">
            <v>1440</v>
          </cell>
          <cell r="BJ12" t="str">
            <v>mm</v>
          </cell>
          <cell r="BK12" t="str">
            <v>外形寸法　奥行</v>
          </cell>
          <cell r="BL12">
            <v>855</v>
          </cell>
          <cell r="BM12" t="str">
            <v>mm</v>
          </cell>
          <cell r="BN12" t="str">
            <v>分離形名(パネル１)</v>
          </cell>
        </row>
        <row r="13">
          <cell r="B13" t="str">
            <v>LH-150FE-C1</v>
          </cell>
          <cell r="C13" t="str">
            <v>標準価格</v>
          </cell>
          <cell r="D13">
            <v>102000</v>
          </cell>
          <cell r="E13">
            <v>13000</v>
          </cell>
          <cell r="G13">
            <v>115000</v>
          </cell>
          <cell r="H13" t="str">
            <v>円</v>
          </cell>
          <cell r="I13" t="str">
            <v>冷房能力(全熱)</v>
          </cell>
          <cell r="J13">
            <v>1200</v>
          </cell>
          <cell r="K13" t="str">
            <v>kcal/h</v>
          </cell>
          <cell r="L13" t="str">
            <v>冷房能力(顕熱)</v>
          </cell>
          <cell r="M13">
            <v>980</v>
          </cell>
          <cell r="N13" t="str">
            <v>kcal/h</v>
          </cell>
          <cell r="O13" t="str">
            <v>暖房能力</v>
          </cell>
          <cell r="P13">
            <v>2000</v>
          </cell>
          <cell r="Q13" t="str">
            <v>kcal/h</v>
          </cell>
          <cell r="R13" t="str">
            <v>水量</v>
          </cell>
          <cell r="S13">
            <v>4</v>
          </cell>
          <cell r="T13" t="str">
            <v>L/min</v>
          </cell>
          <cell r="U13" t="str">
            <v>電源</v>
          </cell>
          <cell r="V13" t="str">
            <v>単相</v>
          </cell>
          <cell r="W13" t="str">
            <v>φ</v>
          </cell>
          <cell r="X13" t="str">
            <v>電圧</v>
          </cell>
          <cell r="Y13">
            <v>100</v>
          </cell>
          <cell r="Z13" t="str">
            <v>V</v>
          </cell>
          <cell r="AA13" t="str">
            <v>消費電力</v>
          </cell>
          <cell r="AB13">
            <v>32</v>
          </cell>
          <cell r="AC13" t="str">
            <v>W</v>
          </cell>
          <cell r="AD13" t="str">
            <v>機外静圧</v>
          </cell>
          <cell r="AF13" t="str">
            <v>mmAq</v>
          </cell>
          <cell r="AG13" t="str">
            <v>水配管径</v>
          </cell>
          <cell r="AH13" t="str">
            <v>PT 3/4めねじ</v>
          </cell>
          <cell r="AJ13" t="str">
            <v>ドレン配管径</v>
          </cell>
          <cell r="AK13" t="str">
            <v>ポリエチレン製フレキシブルホース                  外径φ27&lt;先端φ20&gt;</v>
          </cell>
          <cell r="AM13" t="str">
            <v>製品重量</v>
          </cell>
          <cell r="AN13">
            <v>19</v>
          </cell>
          <cell r="AO13" t="str">
            <v>kg</v>
          </cell>
          <cell r="AP13" t="str">
            <v>室内吸込乾球温度(冷房)</v>
          </cell>
          <cell r="AQ13">
            <v>27</v>
          </cell>
          <cell r="AR13" t="str">
            <v>℃</v>
          </cell>
          <cell r="AS13" t="str">
            <v>室内吸込湿球温度(冷房)</v>
          </cell>
          <cell r="AT13">
            <v>19.5</v>
          </cell>
          <cell r="AU13" t="str">
            <v>℃</v>
          </cell>
          <cell r="AV13" t="str">
            <v>入口水温(冷房)</v>
          </cell>
          <cell r="AW13">
            <v>7</v>
          </cell>
          <cell r="AX13" t="str">
            <v>℃</v>
          </cell>
          <cell r="AY13" t="str">
            <v>室内吸込乾球温度(暖房)</v>
          </cell>
          <cell r="AZ13">
            <v>21</v>
          </cell>
          <cell r="BA13" t="str">
            <v>℃</v>
          </cell>
          <cell r="BB13" t="str">
            <v>入口水温(暖房)</v>
          </cell>
          <cell r="BC13">
            <v>60</v>
          </cell>
          <cell r="BD13" t="str">
            <v>℃</v>
          </cell>
          <cell r="BE13" t="str">
            <v>外形寸法　高さ</v>
          </cell>
          <cell r="BF13">
            <v>260</v>
          </cell>
          <cell r="BG13" t="str">
            <v>mm</v>
          </cell>
          <cell r="BH13" t="str">
            <v>外形寸法　幅</v>
          </cell>
          <cell r="BI13">
            <v>810</v>
          </cell>
          <cell r="BJ13" t="str">
            <v>mm</v>
          </cell>
          <cell r="BK13" t="str">
            <v>外形寸法　奥行</v>
          </cell>
          <cell r="BL13">
            <v>567</v>
          </cell>
          <cell r="BM13" t="str">
            <v>mm</v>
          </cell>
          <cell r="BN13" t="str">
            <v>分離形名(パネル１)</v>
          </cell>
        </row>
        <row r="14">
          <cell r="B14" t="str">
            <v>LH-150FR-C</v>
          </cell>
          <cell r="C14" t="str">
            <v>標準価格</v>
          </cell>
          <cell r="D14">
            <v>78000</v>
          </cell>
          <cell r="E14">
            <v>8000</v>
          </cell>
          <cell r="G14">
            <v>86000</v>
          </cell>
          <cell r="H14" t="str">
            <v>円</v>
          </cell>
          <cell r="I14" t="str">
            <v>冷房能力(全熱)</v>
          </cell>
          <cell r="J14">
            <v>1200</v>
          </cell>
          <cell r="K14" t="str">
            <v>kcal/h</v>
          </cell>
          <cell r="L14" t="str">
            <v>冷房能力(顕熱)</v>
          </cell>
          <cell r="M14">
            <v>980</v>
          </cell>
          <cell r="N14" t="str">
            <v>kcal/h</v>
          </cell>
          <cell r="O14" t="str">
            <v>暖房能力</v>
          </cell>
          <cell r="P14">
            <v>2000</v>
          </cell>
          <cell r="Q14" t="str">
            <v>kcal/h</v>
          </cell>
          <cell r="R14" t="str">
            <v>水量</v>
          </cell>
          <cell r="S14">
            <v>4</v>
          </cell>
          <cell r="T14" t="str">
            <v>L/min</v>
          </cell>
          <cell r="U14" t="str">
            <v>電源</v>
          </cell>
          <cell r="V14" t="str">
            <v>単相</v>
          </cell>
          <cell r="W14" t="str">
            <v>φ</v>
          </cell>
          <cell r="X14" t="str">
            <v>電圧</v>
          </cell>
          <cell r="Y14">
            <v>100</v>
          </cell>
          <cell r="Z14" t="str">
            <v>V</v>
          </cell>
          <cell r="AA14" t="str">
            <v>消費電力</v>
          </cell>
          <cell r="AB14">
            <v>32</v>
          </cell>
          <cell r="AC14" t="str">
            <v>W</v>
          </cell>
          <cell r="AD14" t="str">
            <v>機外静圧</v>
          </cell>
          <cell r="AF14" t="str">
            <v>mmAq</v>
          </cell>
          <cell r="AG14" t="str">
            <v>水配管径</v>
          </cell>
          <cell r="AH14">
            <v>20</v>
          </cell>
          <cell r="AJ14" t="str">
            <v>ドレン配管径</v>
          </cell>
          <cell r="AM14" t="str">
            <v>製品重量</v>
          </cell>
          <cell r="AN14">
            <v>12</v>
          </cell>
          <cell r="AO14" t="str">
            <v>kg</v>
          </cell>
          <cell r="AP14" t="str">
            <v>室内吸込乾球温度(冷房)</v>
          </cell>
          <cell r="AQ14">
            <v>27</v>
          </cell>
          <cell r="AR14" t="str">
            <v>℃</v>
          </cell>
          <cell r="AS14" t="str">
            <v>室内吸込湿球温度(冷房)</v>
          </cell>
          <cell r="AT14">
            <v>19.5</v>
          </cell>
          <cell r="AU14" t="str">
            <v>℃</v>
          </cell>
          <cell r="AV14" t="str">
            <v>入口水温(冷房)</v>
          </cell>
          <cell r="AW14">
            <v>7</v>
          </cell>
          <cell r="AX14" t="str">
            <v>℃</v>
          </cell>
          <cell r="AY14" t="str">
            <v>室内吸込乾球温度(暖房)</v>
          </cell>
          <cell r="AZ14">
            <v>21</v>
          </cell>
          <cell r="BA14" t="str">
            <v>℃</v>
          </cell>
          <cell r="BB14" t="str">
            <v>入口水温(暖房)</v>
          </cell>
          <cell r="BC14">
            <v>60</v>
          </cell>
          <cell r="BD14" t="str">
            <v>℃</v>
          </cell>
          <cell r="BE14" t="str">
            <v>外形寸法　高さ</v>
          </cell>
          <cell r="BF14">
            <v>263</v>
          </cell>
          <cell r="BG14" t="str">
            <v>mm</v>
          </cell>
          <cell r="BH14" t="str">
            <v>外形寸法　幅</v>
          </cell>
          <cell r="BI14">
            <v>749</v>
          </cell>
          <cell r="BJ14" t="str">
            <v>mm</v>
          </cell>
          <cell r="BK14" t="str">
            <v>外形寸法　奥行</v>
          </cell>
          <cell r="BL14">
            <v>483</v>
          </cell>
          <cell r="BM14" t="str">
            <v>mm</v>
          </cell>
          <cell r="BN14" t="str">
            <v>分離形名(パネル１)</v>
          </cell>
        </row>
        <row r="15">
          <cell r="B15" t="str">
            <v>LH-1800PR-C</v>
          </cell>
          <cell r="C15" t="str">
            <v>標準価格</v>
          </cell>
          <cell r="D15">
            <v>462000</v>
          </cell>
          <cell r="G15">
            <v>462000</v>
          </cell>
          <cell r="H15" t="str">
            <v>円</v>
          </cell>
          <cell r="I15" t="str">
            <v>冷房能力(全熱)</v>
          </cell>
          <cell r="J15">
            <v>15300</v>
          </cell>
          <cell r="K15" t="str">
            <v>kcal/h</v>
          </cell>
          <cell r="L15" t="str">
            <v>冷房能力(顕熱)</v>
          </cell>
          <cell r="M15">
            <v>11160</v>
          </cell>
          <cell r="N15" t="str">
            <v>kcal/h</v>
          </cell>
          <cell r="O15" t="str">
            <v>暖房能力</v>
          </cell>
          <cell r="P15">
            <v>27000</v>
          </cell>
          <cell r="Q15" t="str">
            <v>kcal/h</v>
          </cell>
          <cell r="R15" t="str">
            <v>水量</v>
          </cell>
          <cell r="S15">
            <v>51</v>
          </cell>
          <cell r="T15" t="str">
            <v>L/min</v>
          </cell>
          <cell r="U15" t="str">
            <v>電源</v>
          </cell>
          <cell r="V15" t="str">
            <v>単相</v>
          </cell>
          <cell r="W15" t="str">
            <v>φ</v>
          </cell>
          <cell r="X15" t="str">
            <v>電圧</v>
          </cell>
          <cell r="Y15">
            <v>100</v>
          </cell>
          <cell r="Z15" t="str">
            <v>V</v>
          </cell>
          <cell r="AA15" t="str">
            <v>消費電力</v>
          </cell>
          <cell r="AB15">
            <v>510</v>
          </cell>
          <cell r="AC15" t="str">
            <v>W</v>
          </cell>
          <cell r="AD15" t="str">
            <v>機外静圧</v>
          </cell>
          <cell r="AE15">
            <v>12</v>
          </cell>
          <cell r="AF15" t="str">
            <v>mmAq</v>
          </cell>
          <cell r="AG15" t="str">
            <v>水配管径</v>
          </cell>
          <cell r="AH15">
            <v>20</v>
          </cell>
          <cell r="AJ15" t="str">
            <v>ドレン配管径</v>
          </cell>
          <cell r="AM15" t="str">
            <v>製品重量</v>
          </cell>
          <cell r="AN15">
            <v>107</v>
          </cell>
          <cell r="AO15" t="str">
            <v>kg</v>
          </cell>
          <cell r="AP15" t="str">
            <v>室内吸込乾球温度(冷房)</v>
          </cell>
          <cell r="AQ15">
            <v>27</v>
          </cell>
          <cell r="AR15" t="str">
            <v>℃</v>
          </cell>
          <cell r="AS15" t="str">
            <v>室内吸込湿球温度(冷房)</v>
          </cell>
          <cell r="AT15">
            <v>19.5</v>
          </cell>
          <cell r="AU15" t="str">
            <v>℃</v>
          </cell>
          <cell r="AV15" t="str">
            <v>入口水温(冷房)</v>
          </cell>
          <cell r="AW15">
            <v>7</v>
          </cell>
          <cell r="AX15" t="str">
            <v>℃</v>
          </cell>
          <cell r="AY15" t="str">
            <v>室内吸込乾球温度(暖房)</v>
          </cell>
          <cell r="AZ15">
            <v>21</v>
          </cell>
          <cell r="BA15" t="str">
            <v>℃</v>
          </cell>
          <cell r="BB15" t="str">
            <v>入口水温(暖房)</v>
          </cell>
          <cell r="BC15">
            <v>60</v>
          </cell>
          <cell r="BD15" t="str">
            <v>℃</v>
          </cell>
          <cell r="BE15" t="str">
            <v>外形寸法　高さ</v>
          </cell>
          <cell r="BF15">
            <v>394</v>
          </cell>
          <cell r="BG15" t="str">
            <v>mm</v>
          </cell>
          <cell r="BH15" t="str">
            <v>外形寸法　幅</v>
          </cell>
          <cell r="BI15">
            <v>1740</v>
          </cell>
          <cell r="BJ15" t="str">
            <v>mm</v>
          </cell>
          <cell r="BK15" t="str">
            <v>外形寸法　奥行</v>
          </cell>
          <cell r="BL15">
            <v>855</v>
          </cell>
          <cell r="BM15" t="str">
            <v>mm</v>
          </cell>
          <cell r="BN15" t="str">
            <v>分離形名(パネル１)</v>
          </cell>
        </row>
        <row r="16">
          <cell r="B16" t="str">
            <v>LH-200BR</v>
          </cell>
          <cell r="C16" t="str">
            <v>標準価格</v>
          </cell>
          <cell r="D16">
            <v>190000</v>
          </cell>
          <cell r="G16">
            <v>190000</v>
          </cell>
          <cell r="H16" t="str">
            <v>円</v>
          </cell>
          <cell r="I16" t="str">
            <v>冷房能力(全熱)</v>
          </cell>
          <cell r="J16">
            <v>1800</v>
          </cell>
          <cell r="K16" t="str">
            <v>kcal/h</v>
          </cell>
          <cell r="L16" t="str">
            <v>冷房能力(顕熱)</v>
          </cell>
          <cell r="M16">
            <v>1370</v>
          </cell>
          <cell r="N16" t="str">
            <v>kcal/h</v>
          </cell>
          <cell r="O16" t="str">
            <v>暖房能力</v>
          </cell>
          <cell r="P16">
            <v>2950</v>
          </cell>
          <cell r="Q16" t="str">
            <v>kcal/h</v>
          </cell>
          <cell r="R16" t="str">
            <v>水量</v>
          </cell>
          <cell r="S16">
            <v>6</v>
          </cell>
          <cell r="T16" t="str">
            <v>L/min</v>
          </cell>
          <cell r="U16" t="str">
            <v>電源</v>
          </cell>
          <cell r="V16" t="str">
            <v>単相</v>
          </cell>
          <cell r="W16" t="str">
            <v>φ</v>
          </cell>
          <cell r="X16" t="str">
            <v>電圧</v>
          </cell>
          <cell r="Y16">
            <v>100</v>
          </cell>
          <cell r="Z16" t="str">
            <v>V</v>
          </cell>
          <cell r="AA16" t="str">
            <v>消費電力</v>
          </cell>
          <cell r="AB16">
            <v>53</v>
          </cell>
          <cell r="AC16" t="str">
            <v>W</v>
          </cell>
          <cell r="AD16" t="str">
            <v>機外静圧</v>
          </cell>
          <cell r="AE16">
            <v>5</v>
          </cell>
          <cell r="AF16" t="str">
            <v>mmAq</v>
          </cell>
          <cell r="AG16" t="str">
            <v>水配管径</v>
          </cell>
          <cell r="AH16">
            <v>20</v>
          </cell>
          <cell r="AJ16" t="str">
            <v>ドレン配管径</v>
          </cell>
          <cell r="AM16" t="str">
            <v>製品重量</v>
          </cell>
          <cell r="AN16">
            <v>22</v>
          </cell>
          <cell r="AO16" t="str">
            <v>kg</v>
          </cell>
          <cell r="AP16" t="str">
            <v>室内吸込乾球温度(冷房)</v>
          </cell>
          <cell r="AQ16">
            <v>27</v>
          </cell>
          <cell r="AR16" t="str">
            <v>℃</v>
          </cell>
          <cell r="AS16" t="str">
            <v>室内吸込湿球温度(冷房)</v>
          </cell>
          <cell r="AT16">
            <v>19.5</v>
          </cell>
          <cell r="AU16" t="str">
            <v>℃</v>
          </cell>
          <cell r="AV16" t="str">
            <v>入口水温(冷房)</v>
          </cell>
          <cell r="AW16">
            <v>7</v>
          </cell>
          <cell r="AX16" t="str">
            <v>℃</v>
          </cell>
          <cell r="AY16" t="str">
            <v>室内吸込乾球温度(暖房)</v>
          </cell>
          <cell r="AZ16">
            <v>21</v>
          </cell>
          <cell r="BA16" t="str">
            <v>℃</v>
          </cell>
          <cell r="BB16" t="str">
            <v>入口水温(暖房)</v>
          </cell>
          <cell r="BC16">
            <v>60</v>
          </cell>
          <cell r="BD16" t="str">
            <v>℃</v>
          </cell>
          <cell r="BE16" t="str">
            <v>外形寸法　高さ</v>
          </cell>
          <cell r="BF16">
            <v>290</v>
          </cell>
          <cell r="BG16" t="str">
            <v>mm</v>
          </cell>
          <cell r="BH16" t="str">
            <v>外形寸法　幅</v>
          </cell>
          <cell r="BI16">
            <v>580</v>
          </cell>
          <cell r="BJ16" t="str">
            <v>mm</v>
          </cell>
          <cell r="BK16" t="str">
            <v>外形寸法　奥行</v>
          </cell>
          <cell r="BL16">
            <v>550</v>
          </cell>
          <cell r="BM16" t="str">
            <v>mm</v>
          </cell>
          <cell r="BN16" t="str">
            <v>分離形名(パネル１)</v>
          </cell>
          <cell r="BO16" t="str">
            <v>P-200BR-S1</v>
          </cell>
        </row>
        <row r="17">
          <cell r="B17" t="str">
            <v>LH-200CR-C</v>
          </cell>
          <cell r="C17" t="str">
            <v>標準価格</v>
          </cell>
          <cell r="D17">
            <v>196000</v>
          </cell>
          <cell r="E17">
            <v>21000</v>
          </cell>
          <cell r="F17">
            <v>9500</v>
          </cell>
          <cell r="G17">
            <v>226500</v>
          </cell>
          <cell r="H17" t="str">
            <v>円</v>
          </cell>
          <cell r="I17" t="str">
            <v>冷房能力(全熱)</v>
          </cell>
          <cell r="J17">
            <v>1800</v>
          </cell>
          <cell r="K17" t="str">
            <v>kcal/h</v>
          </cell>
          <cell r="L17" t="str">
            <v>冷房能力(顕熱)</v>
          </cell>
          <cell r="M17">
            <v>1370</v>
          </cell>
          <cell r="N17" t="str">
            <v>kcal/h</v>
          </cell>
          <cell r="O17" t="str">
            <v>暖房能力</v>
          </cell>
          <cell r="P17">
            <v>2950</v>
          </cell>
          <cell r="Q17" t="str">
            <v>kcal/h</v>
          </cell>
          <cell r="R17" t="str">
            <v>水量</v>
          </cell>
          <cell r="S17">
            <v>6</v>
          </cell>
          <cell r="T17" t="str">
            <v>L/min</v>
          </cell>
          <cell r="U17" t="str">
            <v>電源</v>
          </cell>
          <cell r="V17" t="str">
            <v>単相</v>
          </cell>
          <cell r="W17" t="str">
            <v>φ</v>
          </cell>
          <cell r="X17" t="str">
            <v>電圧</v>
          </cell>
          <cell r="Y17">
            <v>100</v>
          </cell>
          <cell r="Z17" t="str">
            <v>V</v>
          </cell>
          <cell r="AA17" t="str">
            <v>消費電力</v>
          </cell>
          <cell r="AB17">
            <v>57</v>
          </cell>
          <cell r="AC17" t="str">
            <v>W</v>
          </cell>
          <cell r="AD17" t="str">
            <v>機外静圧</v>
          </cell>
          <cell r="AF17" t="str">
            <v>mmAq</v>
          </cell>
          <cell r="AG17" t="str">
            <v>水配管径</v>
          </cell>
          <cell r="AH17">
            <v>20</v>
          </cell>
          <cell r="AJ17" t="str">
            <v>ドレン配管径</v>
          </cell>
          <cell r="AM17" t="str">
            <v>製品重量</v>
          </cell>
          <cell r="AN17">
            <v>20</v>
          </cell>
          <cell r="AO17" t="str">
            <v>kg</v>
          </cell>
          <cell r="AP17" t="str">
            <v>室内吸込乾球温度(冷房)</v>
          </cell>
          <cell r="AQ17">
            <v>27</v>
          </cell>
          <cell r="AR17" t="str">
            <v>℃</v>
          </cell>
          <cell r="AS17" t="str">
            <v>室内吸込湿球温度(冷房)</v>
          </cell>
          <cell r="AT17">
            <v>19.5</v>
          </cell>
          <cell r="AU17" t="str">
            <v>℃</v>
          </cell>
          <cell r="AV17" t="str">
            <v>入口水温(冷房)</v>
          </cell>
          <cell r="AW17">
            <v>7</v>
          </cell>
          <cell r="AX17" t="str">
            <v>℃</v>
          </cell>
          <cell r="AY17" t="str">
            <v>室内吸込乾球温度(暖房)</v>
          </cell>
          <cell r="AZ17">
            <v>21</v>
          </cell>
          <cell r="BA17" t="str">
            <v>℃</v>
          </cell>
          <cell r="BB17" t="str">
            <v>入口水温(暖房)</v>
          </cell>
          <cell r="BC17">
            <v>60</v>
          </cell>
          <cell r="BD17" t="str">
            <v>℃</v>
          </cell>
          <cell r="BE17" t="str">
            <v>外形寸法　高さ</v>
          </cell>
          <cell r="BF17">
            <v>362</v>
          </cell>
          <cell r="BG17" t="str">
            <v>mm</v>
          </cell>
          <cell r="BH17" t="str">
            <v>外形寸法　幅</v>
          </cell>
          <cell r="BI17">
            <v>594</v>
          </cell>
          <cell r="BJ17" t="str">
            <v>mm</v>
          </cell>
          <cell r="BK17" t="str">
            <v>外形寸法　奥行</v>
          </cell>
          <cell r="BL17">
            <v>506</v>
          </cell>
          <cell r="BM17" t="str">
            <v>mm</v>
          </cell>
          <cell r="BN17" t="str">
            <v>分離形名(パネル１)</v>
          </cell>
          <cell r="BO17" t="str">
            <v>P-230CR-TW1</v>
          </cell>
        </row>
        <row r="18">
          <cell r="B18" t="str">
            <v>LH-200CR-D</v>
          </cell>
          <cell r="C18" t="str">
            <v>標準価格</v>
          </cell>
          <cell r="D18">
            <v>196000</v>
          </cell>
          <cell r="G18">
            <v>196000</v>
          </cell>
          <cell r="H18" t="str">
            <v>円</v>
          </cell>
          <cell r="I18" t="str">
            <v>冷房能力(全熱)</v>
          </cell>
          <cell r="J18">
            <v>1800</v>
          </cell>
          <cell r="K18" t="str">
            <v>kcal/h</v>
          </cell>
          <cell r="L18" t="str">
            <v>冷房能力(顕熱)</v>
          </cell>
          <cell r="M18">
            <v>1370</v>
          </cell>
          <cell r="N18" t="str">
            <v>kcal/h</v>
          </cell>
          <cell r="O18" t="str">
            <v>暖房能力</v>
          </cell>
          <cell r="P18">
            <v>2950</v>
          </cell>
          <cell r="Q18" t="str">
            <v>kcal/h</v>
          </cell>
          <cell r="R18" t="str">
            <v>水量</v>
          </cell>
          <cell r="S18">
            <v>6</v>
          </cell>
          <cell r="T18" t="str">
            <v>L/min</v>
          </cell>
          <cell r="U18" t="str">
            <v>電源</v>
          </cell>
          <cell r="V18" t="str">
            <v>単相</v>
          </cell>
          <cell r="W18" t="str">
            <v>φ</v>
          </cell>
          <cell r="X18" t="str">
            <v>電圧</v>
          </cell>
          <cell r="Y18">
            <v>100</v>
          </cell>
          <cell r="Z18" t="str">
            <v>V</v>
          </cell>
          <cell r="AA18" t="str">
            <v>消費電力</v>
          </cell>
          <cell r="AB18">
            <v>57</v>
          </cell>
          <cell r="AC18" t="str">
            <v>W</v>
          </cell>
          <cell r="AD18" t="str">
            <v>機外静圧</v>
          </cell>
          <cell r="AF18" t="str">
            <v>mmAq</v>
          </cell>
          <cell r="AG18" t="str">
            <v>水配管径</v>
          </cell>
          <cell r="AH18" t="str">
            <v>PT 3/4めねじ</v>
          </cell>
          <cell r="AJ18" t="str">
            <v>ドレン配管径</v>
          </cell>
          <cell r="AK18" t="str">
            <v>VP-20&lt;ﾌﾚｷ接手付属</v>
          </cell>
          <cell r="AM18" t="str">
            <v>製品重量</v>
          </cell>
          <cell r="AN18">
            <v>16</v>
          </cell>
          <cell r="AO18" t="str">
            <v>kg</v>
          </cell>
          <cell r="AP18" t="str">
            <v>室内吸込乾球温度(冷房)</v>
          </cell>
          <cell r="AQ18">
            <v>27</v>
          </cell>
          <cell r="AR18" t="str">
            <v>℃</v>
          </cell>
          <cell r="AS18" t="str">
            <v>室内吸込湿球温度(冷房)</v>
          </cell>
          <cell r="AT18">
            <v>19.5</v>
          </cell>
          <cell r="AU18" t="str">
            <v>℃</v>
          </cell>
          <cell r="AV18" t="str">
            <v>入口水温(冷房)</v>
          </cell>
          <cell r="AW18">
            <v>7</v>
          </cell>
          <cell r="AX18" t="str">
            <v>℃</v>
          </cell>
          <cell r="AY18" t="str">
            <v>室内吸込乾球温度(暖房)</v>
          </cell>
          <cell r="AZ18">
            <v>21</v>
          </cell>
          <cell r="BA18" t="str">
            <v>℃</v>
          </cell>
          <cell r="BB18" t="str">
            <v>入口水温(暖房)</v>
          </cell>
          <cell r="BC18">
            <v>60</v>
          </cell>
          <cell r="BD18" t="str">
            <v>℃</v>
          </cell>
          <cell r="BE18" t="str">
            <v>外形寸法　高さ</v>
          </cell>
          <cell r="BF18">
            <v>362</v>
          </cell>
          <cell r="BG18" t="str">
            <v>mm</v>
          </cell>
          <cell r="BH18" t="str">
            <v>外形寸法　幅</v>
          </cell>
          <cell r="BI18">
            <v>494</v>
          </cell>
          <cell r="BJ18" t="str">
            <v>mm</v>
          </cell>
          <cell r="BK18" t="str">
            <v>外形寸法　奥行</v>
          </cell>
          <cell r="BL18">
            <v>506</v>
          </cell>
          <cell r="BM18" t="str">
            <v>mm</v>
          </cell>
          <cell r="BN18" t="str">
            <v>分離形名(パネル１)</v>
          </cell>
          <cell r="BO18" t="str">
            <v>P-230CR-DW</v>
          </cell>
        </row>
        <row r="19">
          <cell r="B19" t="str">
            <v>LH-200FE-C1</v>
          </cell>
          <cell r="C19" t="str">
            <v>標準価格</v>
          </cell>
          <cell r="D19">
            <v>111000</v>
          </cell>
          <cell r="E19">
            <v>13000</v>
          </cell>
          <cell r="G19">
            <v>124000</v>
          </cell>
          <cell r="H19" t="str">
            <v>円</v>
          </cell>
          <cell r="I19" t="str">
            <v>冷房能力(全熱)</v>
          </cell>
          <cell r="J19">
            <v>1800</v>
          </cell>
          <cell r="K19" t="str">
            <v>kcal/h</v>
          </cell>
          <cell r="L19" t="str">
            <v>冷房能力(顕熱)</v>
          </cell>
          <cell r="M19">
            <v>1370</v>
          </cell>
          <cell r="N19" t="str">
            <v>kcal/h</v>
          </cell>
          <cell r="O19" t="str">
            <v>暖房能力</v>
          </cell>
          <cell r="P19">
            <v>2950</v>
          </cell>
          <cell r="Q19" t="str">
            <v>kcal/h</v>
          </cell>
          <cell r="R19" t="str">
            <v>水量</v>
          </cell>
          <cell r="S19">
            <v>6</v>
          </cell>
          <cell r="T19" t="str">
            <v>L/min</v>
          </cell>
          <cell r="U19" t="str">
            <v>電源</v>
          </cell>
          <cell r="V19" t="str">
            <v>単相</v>
          </cell>
          <cell r="W19" t="str">
            <v>φ</v>
          </cell>
          <cell r="X19" t="str">
            <v>電圧</v>
          </cell>
          <cell r="Y19">
            <v>100</v>
          </cell>
          <cell r="Z19" t="str">
            <v>V</v>
          </cell>
          <cell r="AA19" t="str">
            <v>消費電力</v>
          </cell>
          <cell r="AB19">
            <v>33</v>
          </cell>
          <cell r="AC19" t="str">
            <v>W</v>
          </cell>
          <cell r="AD19" t="str">
            <v>機外静圧</v>
          </cell>
          <cell r="AF19" t="str">
            <v>mmAq</v>
          </cell>
          <cell r="AG19" t="str">
            <v>水配管径</v>
          </cell>
          <cell r="AH19" t="str">
            <v>PT 3/4めねじ</v>
          </cell>
          <cell r="AJ19" t="str">
            <v>ドレン配管径</v>
          </cell>
          <cell r="AK19" t="str">
            <v>PT 3/4おねじ</v>
          </cell>
          <cell r="AM19" t="str">
            <v>製品重量</v>
          </cell>
          <cell r="AN19">
            <v>21</v>
          </cell>
          <cell r="AO19" t="str">
            <v>kg</v>
          </cell>
          <cell r="AP19" t="str">
            <v>室内吸込乾球温度(冷房)</v>
          </cell>
          <cell r="AQ19">
            <v>27</v>
          </cell>
          <cell r="AR19" t="str">
            <v>℃</v>
          </cell>
          <cell r="AS19" t="str">
            <v>室内吸込湿球温度(冷房)</v>
          </cell>
          <cell r="AT19">
            <v>19.5</v>
          </cell>
          <cell r="AU19" t="str">
            <v>℃</v>
          </cell>
          <cell r="AV19" t="str">
            <v>入口水温(冷房)</v>
          </cell>
          <cell r="AW19">
            <v>7</v>
          </cell>
          <cell r="AX19" t="str">
            <v>℃</v>
          </cell>
          <cell r="AY19" t="str">
            <v>室内吸込乾球温度(暖房)</v>
          </cell>
          <cell r="AZ19">
            <v>21</v>
          </cell>
          <cell r="BA19" t="str">
            <v>℃</v>
          </cell>
          <cell r="BB19" t="str">
            <v>入口水温(暖房)</v>
          </cell>
          <cell r="BC19">
            <v>60</v>
          </cell>
          <cell r="BD19" t="str">
            <v>℃</v>
          </cell>
          <cell r="BE19" t="str">
            <v>外形寸法　高さ</v>
          </cell>
          <cell r="BF19">
            <v>260</v>
          </cell>
          <cell r="BG19" t="str">
            <v>mm</v>
          </cell>
          <cell r="BH19" t="str">
            <v>外形寸法　幅</v>
          </cell>
          <cell r="BI19">
            <v>930</v>
          </cell>
          <cell r="BJ19" t="str">
            <v>mm</v>
          </cell>
          <cell r="BK19" t="str">
            <v>外形寸法　奥行</v>
          </cell>
          <cell r="BL19">
            <v>567</v>
          </cell>
          <cell r="BM19" t="str">
            <v>mm</v>
          </cell>
          <cell r="BN19" t="str">
            <v>分離形名(パネル１)</v>
          </cell>
        </row>
        <row r="20">
          <cell r="B20" t="str">
            <v>LH-200FR-C</v>
          </cell>
          <cell r="C20" t="str">
            <v>標準価格</v>
          </cell>
          <cell r="D20">
            <v>84500</v>
          </cell>
          <cell r="E20">
            <v>8000</v>
          </cell>
          <cell r="G20">
            <v>92500</v>
          </cell>
          <cell r="H20" t="str">
            <v>円</v>
          </cell>
          <cell r="I20" t="str">
            <v>冷房能力(全熱)</v>
          </cell>
          <cell r="J20">
            <v>1800</v>
          </cell>
          <cell r="K20" t="str">
            <v>kcal/h</v>
          </cell>
          <cell r="L20" t="str">
            <v>冷房能力(顕熱)</v>
          </cell>
          <cell r="M20">
            <v>1370</v>
          </cell>
          <cell r="N20" t="str">
            <v>kcal/h</v>
          </cell>
          <cell r="O20" t="str">
            <v>暖房能力</v>
          </cell>
          <cell r="P20">
            <v>2950</v>
          </cell>
          <cell r="Q20" t="str">
            <v>kcal/h</v>
          </cell>
          <cell r="R20" t="str">
            <v>水量</v>
          </cell>
          <cell r="S20">
            <v>6</v>
          </cell>
          <cell r="T20" t="str">
            <v>L/min</v>
          </cell>
          <cell r="U20" t="str">
            <v>電源</v>
          </cell>
          <cell r="V20" t="str">
            <v>単相</v>
          </cell>
          <cell r="W20" t="str">
            <v>φ</v>
          </cell>
          <cell r="X20" t="str">
            <v>電圧</v>
          </cell>
          <cell r="Y20">
            <v>100</v>
          </cell>
          <cell r="Z20" t="str">
            <v>V</v>
          </cell>
          <cell r="AA20" t="str">
            <v>消費電力</v>
          </cell>
          <cell r="AB20">
            <v>33</v>
          </cell>
          <cell r="AC20" t="str">
            <v>W</v>
          </cell>
          <cell r="AD20" t="str">
            <v>機外静圧</v>
          </cell>
          <cell r="AF20" t="str">
            <v>mmAq</v>
          </cell>
          <cell r="AG20" t="str">
            <v>水配管径</v>
          </cell>
          <cell r="AH20">
            <v>20</v>
          </cell>
          <cell r="AJ20" t="str">
            <v>ドレン配管径</v>
          </cell>
          <cell r="AM20" t="str">
            <v>製品重量</v>
          </cell>
          <cell r="AN20">
            <v>14</v>
          </cell>
          <cell r="AO20" t="str">
            <v>kg</v>
          </cell>
          <cell r="AP20" t="str">
            <v>室内吸込乾球温度(冷房)</v>
          </cell>
          <cell r="AQ20">
            <v>27</v>
          </cell>
          <cell r="AR20" t="str">
            <v>℃</v>
          </cell>
          <cell r="AS20" t="str">
            <v>室内吸込湿球温度(冷房)</v>
          </cell>
          <cell r="AT20">
            <v>19.5</v>
          </cell>
          <cell r="AU20" t="str">
            <v>℃</v>
          </cell>
          <cell r="AV20" t="str">
            <v>入口水温(冷房)</v>
          </cell>
          <cell r="AW20">
            <v>7</v>
          </cell>
          <cell r="AX20" t="str">
            <v>℃</v>
          </cell>
          <cell r="AY20" t="str">
            <v>室内吸込乾球温度(暖房)</v>
          </cell>
          <cell r="AZ20">
            <v>21</v>
          </cell>
          <cell r="BA20" t="str">
            <v>℃</v>
          </cell>
          <cell r="BB20" t="str">
            <v>入口水温(暖房)</v>
          </cell>
          <cell r="BC20">
            <v>60</v>
          </cell>
          <cell r="BD20" t="str">
            <v>℃</v>
          </cell>
          <cell r="BE20" t="str">
            <v>外形寸法　高さ</v>
          </cell>
          <cell r="BF20">
            <v>263</v>
          </cell>
          <cell r="BG20" t="str">
            <v>mm</v>
          </cell>
          <cell r="BH20" t="str">
            <v>外形寸法　幅</v>
          </cell>
          <cell r="BI20">
            <v>869</v>
          </cell>
          <cell r="BJ20" t="str">
            <v>mm</v>
          </cell>
          <cell r="BK20" t="str">
            <v>外形寸法　奥行</v>
          </cell>
          <cell r="BL20">
            <v>483</v>
          </cell>
          <cell r="BM20" t="str">
            <v>mm</v>
          </cell>
          <cell r="BN20" t="str">
            <v>分離形名(パネル１)</v>
          </cell>
        </row>
        <row r="21">
          <cell r="B21" t="str">
            <v>LH-200HR</v>
          </cell>
          <cell r="C21" t="str">
            <v>標準価格</v>
          </cell>
          <cell r="D21">
            <v>211500</v>
          </cell>
          <cell r="G21">
            <v>211500</v>
          </cell>
          <cell r="H21" t="str">
            <v>円</v>
          </cell>
          <cell r="I21" t="str">
            <v>冷房能力(全熱)</v>
          </cell>
          <cell r="J21">
            <v>1800</v>
          </cell>
          <cell r="K21" t="str">
            <v>kcal/h</v>
          </cell>
          <cell r="L21" t="str">
            <v>冷房能力(顕熱)</v>
          </cell>
          <cell r="M21">
            <v>1370</v>
          </cell>
          <cell r="N21" t="str">
            <v>kcal/h</v>
          </cell>
          <cell r="O21" t="str">
            <v>暖房能力</v>
          </cell>
          <cell r="P21">
            <v>2950</v>
          </cell>
          <cell r="Q21" t="str">
            <v>kcal/h</v>
          </cell>
          <cell r="R21" t="str">
            <v>水量</v>
          </cell>
          <cell r="S21">
            <v>6</v>
          </cell>
          <cell r="T21" t="str">
            <v>L/min</v>
          </cell>
          <cell r="U21" t="str">
            <v>電源</v>
          </cell>
          <cell r="V21" t="str">
            <v>単相</v>
          </cell>
          <cell r="W21" t="str">
            <v>φ</v>
          </cell>
          <cell r="X21" t="str">
            <v>電圧</v>
          </cell>
          <cell r="Y21">
            <v>100</v>
          </cell>
          <cell r="Z21" t="str">
            <v>V</v>
          </cell>
          <cell r="AA21" t="str">
            <v>消費電力</v>
          </cell>
          <cell r="AB21">
            <v>69</v>
          </cell>
          <cell r="AC21" t="str">
            <v>W</v>
          </cell>
          <cell r="AD21" t="str">
            <v>機外静圧</v>
          </cell>
          <cell r="AF21" t="str">
            <v>mmAq</v>
          </cell>
          <cell r="AG21" t="str">
            <v>水配管径</v>
          </cell>
          <cell r="AH21" t="str">
            <v>PT 3/4めねじ</v>
          </cell>
          <cell r="AJ21" t="str">
            <v>ドレン配管径</v>
          </cell>
          <cell r="AK21" t="str">
            <v>PT3/4おねじ</v>
          </cell>
          <cell r="AM21" t="str">
            <v>製品重量</v>
          </cell>
          <cell r="AN21">
            <v>23</v>
          </cell>
          <cell r="AO21" t="str">
            <v>kg</v>
          </cell>
          <cell r="AP21" t="str">
            <v>室内吸込乾球温度(冷房)</v>
          </cell>
          <cell r="AQ21">
            <v>27</v>
          </cell>
          <cell r="AR21" t="str">
            <v>℃</v>
          </cell>
          <cell r="AS21" t="str">
            <v>室内吸込湿球温度(冷房)</v>
          </cell>
          <cell r="AT21">
            <v>19.5</v>
          </cell>
          <cell r="AU21" t="str">
            <v>℃</v>
          </cell>
          <cell r="AV21" t="str">
            <v>入口水温(冷房)</v>
          </cell>
          <cell r="AW21">
            <v>7</v>
          </cell>
          <cell r="AX21" t="str">
            <v>℃</v>
          </cell>
          <cell r="AY21" t="str">
            <v>室内吸込乾球温度(暖房)</v>
          </cell>
          <cell r="AZ21">
            <v>21</v>
          </cell>
          <cell r="BA21" t="str">
            <v>℃</v>
          </cell>
          <cell r="BB21" t="str">
            <v>入口水温(暖房)</v>
          </cell>
          <cell r="BC21">
            <v>60</v>
          </cell>
          <cell r="BD21" t="str">
            <v>℃</v>
          </cell>
          <cell r="BE21" t="str">
            <v>外形寸法　高さ</v>
          </cell>
          <cell r="BF21">
            <v>360</v>
          </cell>
          <cell r="BG21" t="str">
            <v>mm</v>
          </cell>
          <cell r="BH21" t="str">
            <v>外形寸法　幅</v>
          </cell>
          <cell r="BI21">
            <v>530</v>
          </cell>
          <cell r="BJ21" t="str">
            <v>mm</v>
          </cell>
          <cell r="BK21" t="str">
            <v>外形寸法　奥行</v>
          </cell>
          <cell r="BL21">
            <v>576</v>
          </cell>
          <cell r="BM21" t="str">
            <v>mm</v>
          </cell>
          <cell r="BN21" t="str">
            <v>分離形名(パネル１)</v>
          </cell>
          <cell r="BO21" t="str">
            <v>P-230HR-TW</v>
          </cell>
        </row>
        <row r="22">
          <cell r="B22" t="str">
            <v>LH-2200PR-C</v>
          </cell>
          <cell r="C22" t="str">
            <v>標準価格</v>
          </cell>
          <cell r="D22">
            <v>678500</v>
          </cell>
          <cell r="G22">
            <v>678500</v>
          </cell>
          <cell r="H22" t="str">
            <v>円</v>
          </cell>
          <cell r="I22" t="str">
            <v>冷房能力(全熱)</v>
          </cell>
          <cell r="J22">
            <v>18600</v>
          </cell>
          <cell r="K22" t="str">
            <v>kcal/h</v>
          </cell>
          <cell r="L22" t="str">
            <v>冷房能力(顕熱)</v>
          </cell>
          <cell r="M22">
            <v>14330</v>
          </cell>
          <cell r="N22" t="str">
            <v>kcal/h</v>
          </cell>
          <cell r="O22" t="str">
            <v>暖房能力</v>
          </cell>
          <cell r="P22">
            <v>33990</v>
          </cell>
          <cell r="Q22" t="str">
            <v>kcal/h</v>
          </cell>
          <cell r="R22" t="str">
            <v>水量</v>
          </cell>
          <cell r="S22">
            <v>62</v>
          </cell>
          <cell r="T22" t="str">
            <v>L/min</v>
          </cell>
          <cell r="U22" t="str">
            <v>電源</v>
          </cell>
          <cell r="V22" t="str">
            <v>三相</v>
          </cell>
          <cell r="W22" t="str">
            <v>φ</v>
          </cell>
          <cell r="X22" t="str">
            <v>電圧</v>
          </cell>
          <cell r="Y22">
            <v>200</v>
          </cell>
          <cell r="Z22" t="str">
            <v>V</v>
          </cell>
          <cell r="AA22" t="str">
            <v>消費電力</v>
          </cell>
          <cell r="AB22">
            <v>1060</v>
          </cell>
          <cell r="AC22" t="str">
            <v>W</v>
          </cell>
          <cell r="AD22" t="str">
            <v>機外静圧</v>
          </cell>
          <cell r="AE22">
            <v>15</v>
          </cell>
          <cell r="AF22" t="str">
            <v>mmAq</v>
          </cell>
          <cell r="AG22" t="str">
            <v>水配管径</v>
          </cell>
          <cell r="AH22" t="str">
            <v>PT 1･1/2めねじ</v>
          </cell>
          <cell r="AJ22" t="str">
            <v>ドレン配管径</v>
          </cell>
          <cell r="AK22" t="str">
            <v>PT 1おねじ</v>
          </cell>
          <cell r="AM22" t="str">
            <v>製品重量</v>
          </cell>
          <cell r="AN22">
            <v>99</v>
          </cell>
          <cell r="AO22" t="str">
            <v>kg</v>
          </cell>
          <cell r="AP22" t="str">
            <v>室内吸込乾球温度(冷房)</v>
          </cell>
          <cell r="AQ22">
            <v>27</v>
          </cell>
          <cell r="AR22" t="str">
            <v>℃</v>
          </cell>
          <cell r="AS22" t="str">
            <v>室内吸込湿球温度(冷房)</v>
          </cell>
          <cell r="AT22">
            <v>19.5</v>
          </cell>
          <cell r="AU22" t="str">
            <v>℃</v>
          </cell>
          <cell r="AV22" t="str">
            <v>入口水温(冷房)</v>
          </cell>
          <cell r="AW22">
            <v>7</v>
          </cell>
          <cell r="AX22" t="str">
            <v>℃</v>
          </cell>
          <cell r="AY22" t="str">
            <v>室内吸込乾球温度(暖房)</v>
          </cell>
          <cell r="AZ22">
            <v>21</v>
          </cell>
          <cell r="BA22" t="str">
            <v>℃</v>
          </cell>
          <cell r="BB22" t="str">
            <v>入口水温(暖房)</v>
          </cell>
          <cell r="BC22">
            <v>60</v>
          </cell>
          <cell r="BD22" t="str">
            <v>℃</v>
          </cell>
          <cell r="BE22" t="str">
            <v>外形寸法　高さ</v>
          </cell>
          <cell r="BF22">
            <v>480</v>
          </cell>
          <cell r="BG22" t="str">
            <v>mm</v>
          </cell>
          <cell r="BH22" t="str">
            <v>外形寸法　幅</v>
          </cell>
          <cell r="BI22">
            <v>1407</v>
          </cell>
          <cell r="BJ22" t="str">
            <v>mm</v>
          </cell>
          <cell r="BK22" t="str">
            <v>外形寸法　奥行</v>
          </cell>
          <cell r="BL22">
            <v>975</v>
          </cell>
          <cell r="BM22" t="str">
            <v>mm</v>
          </cell>
          <cell r="BN22" t="str">
            <v>分離形名(パネル１)</v>
          </cell>
        </row>
        <row r="23">
          <cell r="B23" t="str">
            <v>LH-2800PR-C</v>
          </cell>
          <cell r="C23" t="str">
            <v>標準価格</v>
          </cell>
          <cell r="D23">
            <v>746500</v>
          </cell>
          <cell r="G23">
            <v>746500</v>
          </cell>
          <cell r="H23" t="str">
            <v>円</v>
          </cell>
          <cell r="I23" t="str">
            <v>冷房能力(全熱)</v>
          </cell>
          <cell r="J23">
            <v>23100</v>
          </cell>
          <cell r="K23" t="str">
            <v>kcal/h</v>
          </cell>
          <cell r="L23" t="str">
            <v>冷房能力(顕熱)</v>
          </cell>
          <cell r="M23">
            <v>17850</v>
          </cell>
          <cell r="N23" t="str">
            <v>kcal/h</v>
          </cell>
          <cell r="O23" t="str">
            <v>暖房能力</v>
          </cell>
          <cell r="P23">
            <v>42190</v>
          </cell>
          <cell r="Q23" t="str">
            <v>kcal/h</v>
          </cell>
          <cell r="R23" t="str">
            <v>水量</v>
          </cell>
          <cell r="S23">
            <v>77</v>
          </cell>
          <cell r="T23" t="str">
            <v>L/min</v>
          </cell>
          <cell r="U23" t="str">
            <v>電源</v>
          </cell>
          <cell r="V23" t="str">
            <v>三相</v>
          </cell>
          <cell r="W23" t="str">
            <v>φ</v>
          </cell>
          <cell r="X23" t="str">
            <v>電圧</v>
          </cell>
          <cell r="Y23">
            <v>200</v>
          </cell>
          <cell r="Z23" t="str">
            <v>V</v>
          </cell>
          <cell r="AA23" t="str">
            <v>消費電力</v>
          </cell>
          <cell r="AB23">
            <v>1340</v>
          </cell>
          <cell r="AC23" t="str">
            <v>W</v>
          </cell>
          <cell r="AD23" t="str">
            <v>機外静圧</v>
          </cell>
          <cell r="AE23">
            <v>15</v>
          </cell>
          <cell r="AF23" t="str">
            <v>mmAq</v>
          </cell>
          <cell r="AG23" t="str">
            <v>水配管径</v>
          </cell>
          <cell r="AH23" t="str">
            <v>PT 1･1/2めねじ</v>
          </cell>
          <cell r="AJ23" t="str">
            <v>ドレン配管径</v>
          </cell>
          <cell r="AK23" t="str">
            <v>PT1おねじ</v>
          </cell>
          <cell r="AM23" t="str">
            <v>製品重量</v>
          </cell>
          <cell r="AN23">
            <v>108</v>
          </cell>
          <cell r="AO23" t="str">
            <v>kg</v>
          </cell>
          <cell r="AP23" t="str">
            <v>室内吸込乾球温度(冷房)</v>
          </cell>
          <cell r="AQ23">
            <v>27</v>
          </cell>
          <cell r="AR23" t="str">
            <v>℃</v>
          </cell>
          <cell r="AS23" t="str">
            <v>室内吸込湿球温度(冷房)</v>
          </cell>
          <cell r="AT23">
            <v>19.5</v>
          </cell>
          <cell r="AU23" t="str">
            <v>℃</v>
          </cell>
          <cell r="AV23" t="str">
            <v>入口水温(冷房)</v>
          </cell>
          <cell r="AW23">
            <v>7</v>
          </cell>
          <cell r="AX23" t="str">
            <v>℃</v>
          </cell>
          <cell r="AY23" t="str">
            <v>室内吸込乾球温度(暖房)</v>
          </cell>
          <cell r="AZ23">
            <v>21</v>
          </cell>
          <cell r="BA23" t="str">
            <v>℃</v>
          </cell>
          <cell r="BB23" t="str">
            <v>入口水温(暖房)</v>
          </cell>
          <cell r="BC23">
            <v>60</v>
          </cell>
          <cell r="BD23" t="str">
            <v>℃</v>
          </cell>
          <cell r="BE23" t="str">
            <v>外形寸法　高さ</v>
          </cell>
          <cell r="BF23">
            <v>480</v>
          </cell>
          <cell r="BG23" t="str">
            <v>mm</v>
          </cell>
          <cell r="BH23" t="str">
            <v>外形寸法　幅</v>
          </cell>
          <cell r="BI23">
            <v>1607</v>
          </cell>
          <cell r="BJ23" t="str">
            <v>mm</v>
          </cell>
          <cell r="BK23" t="str">
            <v>外形寸法　奥行</v>
          </cell>
          <cell r="BL23">
            <v>975</v>
          </cell>
          <cell r="BM23" t="str">
            <v>mm</v>
          </cell>
          <cell r="BN23" t="str">
            <v>分離形名(パネル１)</v>
          </cell>
        </row>
        <row r="24">
          <cell r="B24" t="str">
            <v>LH-300BR</v>
          </cell>
          <cell r="C24" t="str">
            <v>標準価格</v>
          </cell>
          <cell r="D24">
            <v>207000</v>
          </cell>
          <cell r="G24">
            <v>207000</v>
          </cell>
          <cell r="H24" t="str">
            <v>円</v>
          </cell>
          <cell r="I24" t="str">
            <v>冷房能力(全熱)</v>
          </cell>
          <cell r="J24">
            <v>2400</v>
          </cell>
          <cell r="K24" t="str">
            <v>kcal/h</v>
          </cell>
          <cell r="L24" t="str">
            <v>冷房能力(顕熱)</v>
          </cell>
          <cell r="M24">
            <v>1870</v>
          </cell>
          <cell r="N24" t="str">
            <v>kcal/h</v>
          </cell>
          <cell r="O24" t="str">
            <v>暖房能力</v>
          </cell>
          <cell r="P24">
            <v>4080</v>
          </cell>
          <cell r="Q24" t="str">
            <v>kcal/h</v>
          </cell>
          <cell r="R24" t="str">
            <v>水量</v>
          </cell>
          <cell r="S24">
            <v>8</v>
          </cell>
          <cell r="T24" t="str">
            <v>L/min</v>
          </cell>
          <cell r="U24" t="str">
            <v>電源</v>
          </cell>
          <cell r="V24" t="str">
            <v>単相</v>
          </cell>
          <cell r="W24" t="str">
            <v>φ</v>
          </cell>
          <cell r="X24" t="str">
            <v>電圧</v>
          </cell>
          <cell r="Y24">
            <v>100</v>
          </cell>
          <cell r="Z24" t="str">
            <v>V</v>
          </cell>
          <cell r="AA24" t="str">
            <v>消費電力</v>
          </cell>
          <cell r="AB24">
            <v>68</v>
          </cell>
          <cell r="AC24" t="str">
            <v>W</v>
          </cell>
          <cell r="AD24" t="str">
            <v>機外静圧</v>
          </cell>
          <cell r="AE24">
            <v>7</v>
          </cell>
          <cell r="AF24" t="str">
            <v>mmAq</v>
          </cell>
          <cell r="AG24" t="str">
            <v>水配管径</v>
          </cell>
          <cell r="AH24">
            <v>20</v>
          </cell>
          <cell r="AJ24" t="str">
            <v>ドレン配管径</v>
          </cell>
          <cell r="AM24" t="str">
            <v>製品重量</v>
          </cell>
          <cell r="AN24">
            <v>24</v>
          </cell>
          <cell r="AO24" t="str">
            <v>kg</v>
          </cell>
          <cell r="AP24" t="str">
            <v>室内吸込乾球温度(冷房)</v>
          </cell>
          <cell r="AQ24">
            <v>27</v>
          </cell>
          <cell r="AR24" t="str">
            <v>℃</v>
          </cell>
          <cell r="AS24" t="str">
            <v>室内吸込湿球温度(冷房)</v>
          </cell>
          <cell r="AT24">
            <v>19.5</v>
          </cell>
          <cell r="AU24" t="str">
            <v>℃</v>
          </cell>
          <cell r="AV24" t="str">
            <v>入口水温(冷房)</v>
          </cell>
          <cell r="AW24">
            <v>7</v>
          </cell>
          <cell r="AX24" t="str">
            <v>℃</v>
          </cell>
          <cell r="AY24" t="str">
            <v>室内吸込乾球温度(暖房)</v>
          </cell>
          <cell r="AZ24">
            <v>21</v>
          </cell>
          <cell r="BA24" t="str">
            <v>℃</v>
          </cell>
          <cell r="BB24" t="str">
            <v>入口水温(暖房)</v>
          </cell>
          <cell r="BC24">
            <v>60</v>
          </cell>
          <cell r="BD24" t="str">
            <v>℃</v>
          </cell>
          <cell r="BE24" t="str">
            <v>外形寸法　高さ</v>
          </cell>
          <cell r="BF24">
            <v>290</v>
          </cell>
          <cell r="BG24" t="str">
            <v>mm</v>
          </cell>
          <cell r="BH24" t="str">
            <v>外形寸法　幅</v>
          </cell>
          <cell r="BI24">
            <v>670</v>
          </cell>
          <cell r="BJ24" t="str">
            <v>mm</v>
          </cell>
          <cell r="BK24" t="str">
            <v>外形寸法　奥行</v>
          </cell>
          <cell r="BL24">
            <v>550</v>
          </cell>
          <cell r="BM24" t="str">
            <v>mm</v>
          </cell>
          <cell r="BN24" t="str">
            <v>分離形名(パネル１)</v>
          </cell>
          <cell r="BO24" t="str">
            <v>P-300BR-S1</v>
          </cell>
        </row>
        <row r="25">
          <cell r="B25" t="str">
            <v>LH-300CR-C</v>
          </cell>
          <cell r="C25" t="str">
            <v>標準価格</v>
          </cell>
          <cell r="D25">
            <v>213000</v>
          </cell>
          <cell r="E25">
            <v>22000</v>
          </cell>
          <cell r="F25">
            <v>9500</v>
          </cell>
          <cell r="G25">
            <v>244500</v>
          </cell>
          <cell r="H25" t="str">
            <v>円</v>
          </cell>
          <cell r="I25" t="str">
            <v>冷房能力(全熱)</v>
          </cell>
          <cell r="J25">
            <v>2400</v>
          </cell>
          <cell r="K25" t="str">
            <v>kcal/h</v>
          </cell>
          <cell r="L25" t="str">
            <v>冷房能力(顕熱)</v>
          </cell>
          <cell r="M25">
            <v>1870</v>
          </cell>
          <cell r="N25" t="str">
            <v>kcal/h</v>
          </cell>
          <cell r="O25" t="str">
            <v>暖房能力</v>
          </cell>
          <cell r="P25">
            <v>4080</v>
          </cell>
          <cell r="Q25" t="str">
            <v>kcal/h</v>
          </cell>
          <cell r="R25" t="str">
            <v>水量</v>
          </cell>
          <cell r="S25">
            <v>8</v>
          </cell>
          <cell r="T25" t="str">
            <v>L/min</v>
          </cell>
          <cell r="U25" t="str">
            <v>電源</v>
          </cell>
          <cell r="V25" t="str">
            <v>単相</v>
          </cell>
          <cell r="W25" t="str">
            <v>φ</v>
          </cell>
          <cell r="X25" t="str">
            <v>電圧</v>
          </cell>
          <cell r="Y25">
            <v>100</v>
          </cell>
          <cell r="Z25" t="str">
            <v>V</v>
          </cell>
          <cell r="AA25" t="str">
            <v>消費電力</v>
          </cell>
          <cell r="AB25">
            <v>64</v>
          </cell>
          <cell r="AC25" t="str">
            <v>W</v>
          </cell>
          <cell r="AD25" t="str">
            <v>機外静圧</v>
          </cell>
          <cell r="AF25" t="str">
            <v>mmAq</v>
          </cell>
          <cell r="AG25" t="str">
            <v>水配管径</v>
          </cell>
          <cell r="AH25">
            <v>20</v>
          </cell>
          <cell r="AJ25" t="str">
            <v>ドレン配管径</v>
          </cell>
          <cell r="AM25" t="str">
            <v>製品重量</v>
          </cell>
          <cell r="AN25">
            <v>20</v>
          </cell>
          <cell r="AO25" t="str">
            <v>kg</v>
          </cell>
          <cell r="AP25" t="str">
            <v>室内吸込乾球温度(冷房)</v>
          </cell>
          <cell r="AQ25">
            <v>27</v>
          </cell>
          <cell r="AR25" t="str">
            <v>℃</v>
          </cell>
          <cell r="AS25" t="str">
            <v>室内吸込湿球温度(冷房)</v>
          </cell>
          <cell r="AT25">
            <v>19.5</v>
          </cell>
          <cell r="AU25" t="str">
            <v>℃</v>
          </cell>
          <cell r="AV25" t="str">
            <v>入口水温(冷房)</v>
          </cell>
          <cell r="AW25">
            <v>7</v>
          </cell>
          <cell r="AX25" t="str">
            <v>℃</v>
          </cell>
          <cell r="AY25" t="str">
            <v>室内吸込乾球温度(暖房)</v>
          </cell>
          <cell r="AZ25">
            <v>21</v>
          </cell>
          <cell r="BA25" t="str">
            <v>℃</v>
          </cell>
          <cell r="BB25" t="str">
            <v>入口水温(暖房)</v>
          </cell>
          <cell r="BC25">
            <v>60</v>
          </cell>
          <cell r="BD25" t="str">
            <v>℃</v>
          </cell>
          <cell r="BE25" t="str">
            <v>外形寸法　高さ</v>
          </cell>
          <cell r="BF25">
            <v>362</v>
          </cell>
          <cell r="BG25" t="str">
            <v>mm</v>
          </cell>
          <cell r="BH25" t="str">
            <v>外形寸法　幅</v>
          </cell>
          <cell r="BI25">
            <v>594</v>
          </cell>
          <cell r="BJ25" t="str">
            <v>mm</v>
          </cell>
          <cell r="BK25" t="str">
            <v>外形寸法　奥行</v>
          </cell>
          <cell r="BL25">
            <v>506</v>
          </cell>
          <cell r="BM25" t="str">
            <v>mm</v>
          </cell>
          <cell r="BN25" t="str">
            <v>分離形名(パネル１)</v>
          </cell>
          <cell r="BO25" t="str">
            <v>P-230CR-TW1</v>
          </cell>
        </row>
        <row r="26">
          <cell r="B26" t="str">
            <v>LH-300CR-D</v>
          </cell>
          <cell r="C26" t="str">
            <v>標準価格</v>
          </cell>
          <cell r="D26">
            <v>213000</v>
          </cell>
          <cell r="G26">
            <v>213000</v>
          </cell>
          <cell r="H26" t="str">
            <v>円</v>
          </cell>
          <cell r="I26" t="str">
            <v>冷房能力(全熱)</v>
          </cell>
          <cell r="J26">
            <v>2400</v>
          </cell>
          <cell r="K26" t="str">
            <v>kcal/h</v>
          </cell>
          <cell r="L26" t="str">
            <v>冷房能力(顕熱)</v>
          </cell>
          <cell r="M26">
            <v>1870</v>
          </cell>
          <cell r="N26" t="str">
            <v>kcal/h</v>
          </cell>
          <cell r="O26" t="str">
            <v>暖房能力</v>
          </cell>
          <cell r="P26">
            <v>4080</v>
          </cell>
          <cell r="Q26" t="str">
            <v>kcal/h</v>
          </cell>
          <cell r="R26" t="str">
            <v>水量</v>
          </cell>
          <cell r="S26">
            <v>8</v>
          </cell>
          <cell r="T26" t="str">
            <v>L/min</v>
          </cell>
          <cell r="U26" t="str">
            <v>電源</v>
          </cell>
          <cell r="V26" t="str">
            <v>単相</v>
          </cell>
          <cell r="W26" t="str">
            <v>φ</v>
          </cell>
          <cell r="X26" t="str">
            <v>電圧</v>
          </cell>
          <cell r="Y26">
            <v>100</v>
          </cell>
          <cell r="Z26" t="str">
            <v>V</v>
          </cell>
          <cell r="AA26" t="str">
            <v>消費電力</v>
          </cell>
          <cell r="AB26">
            <v>64</v>
          </cell>
          <cell r="AC26" t="str">
            <v>W</v>
          </cell>
          <cell r="AD26" t="str">
            <v>機外静圧</v>
          </cell>
          <cell r="AF26" t="str">
            <v>mmAq</v>
          </cell>
          <cell r="AG26" t="str">
            <v>水配管径</v>
          </cell>
          <cell r="AH26" t="str">
            <v>PT 3/4めねじ</v>
          </cell>
          <cell r="AJ26" t="str">
            <v>ドレン配管径</v>
          </cell>
          <cell r="AK26" t="str">
            <v>VP-20&lt;ﾌﾚｷ接手付属</v>
          </cell>
          <cell r="AM26" t="str">
            <v>製品重量</v>
          </cell>
          <cell r="AN26">
            <v>17</v>
          </cell>
          <cell r="AO26" t="str">
            <v>kg</v>
          </cell>
          <cell r="AP26" t="str">
            <v>室内吸込乾球温度(冷房)</v>
          </cell>
          <cell r="AQ26">
            <v>27</v>
          </cell>
          <cell r="AR26" t="str">
            <v>℃</v>
          </cell>
          <cell r="AS26" t="str">
            <v>室内吸込湿球温度(冷房)</v>
          </cell>
          <cell r="AT26">
            <v>19.5</v>
          </cell>
          <cell r="AU26" t="str">
            <v>℃</v>
          </cell>
          <cell r="AV26" t="str">
            <v>入口水温(冷房)</v>
          </cell>
          <cell r="AW26">
            <v>7</v>
          </cell>
          <cell r="AX26" t="str">
            <v>℃</v>
          </cell>
          <cell r="AY26" t="str">
            <v>室内吸込乾球温度(暖房)</v>
          </cell>
          <cell r="AZ26">
            <v>21</v>
          </cell>
          <cell r="BA26" t="str">
            <v>℃</v>
          </cell>
          <cell r="BB26" t="str">
            <v>入口水温(暖房)</v>
          </cell>
          <cell r="BC26">
            <v>60</v>
          </cell>
          <cell r="BD26" t="str">
            <v>℃</v>
          </cell>
          <cell r="BE26" t="str">
            <v>外形寸法　高さ</v>
          </cell>
          <cell r="BF26">
            <v>362</v>
          </cell>
          <cell r="BG26" t="str">
            <v>mm</v>
          </cell>
          <cell r="BH26" t="str">
            <v>外形寸法　幅</v>
          </cell>
          <cell r="BI26">
            <v>494</v>
          </cell>
          <cell r="BJ26" t="str">
            <v>mm</v>
          </cell>
          <cell r="BK26" t="str">
            <v>外形寸法　奥行</v>
          </cell>
          <cell r="BL26">
            <v>506</v>
          </cell>
          <cell r="BM26" t="str">
            <v>mm</v>
          </cell>
          <cell r="BN26" t="str">
            <v>分離形名(パネル１)</v>
          </cell>
          <cell r="BO26" t="str">
            <v>P-230CR-DW</v>
          </cell>
        </row>
        <row r="27">
          <cell r="B27" t="str">
            <v>LH-300FE-C1</v>
          </cell>
          <cell r="C27" t="str">
            <v>標準価格</v>
          </cell>
          <cell r="D27">
            <v>119000</v>
          </cell>
          <cell r="E27">
            <v>14000</v>
          </cell>
          <cell r="G27">
            <v>133000</v>
          </cell>
          <cell r="H27" t="str">
            <v>円</v>
          </cell>
          <cell r="I27" t="str">
            <v>冷房能力(全熱)</v>
          </cell>
          <cell r="J27">
            <v>2400</v>
          </cell>
          <cell r="K27" t="str">
            <v>kcal/h</v>
          </cell>
          <cell r="L27" t="str">
            <v>冷房能力(顕熱)</v>
          </cell>
          <cell r="M27">
            <v>1870</v>
          </cell>
          <cell r="N27" t="str">
            <v>kcal/h</v>
          </cell>
          <cell r="O27" t="str">
            <v>暖房能力</v>
          </cell>
          <cell r="P27">
            <v>4080</v>
          </cell>
          <cell r="Q27" t="str">
            <v>kcal/h</v>
          </cell>
          <cell r="R27" t="str">
            <v>水量</v>
          </cell>
          <cell r="S27">
            <v>8</v>
          </cell>
          <cell r="T27" t="str">
            <v>L/min</v>
          </cell>
          <cell r="U27" t="str">
            <v>電源</v>
          </cell>
          <cell r="V27" t="str">
            <v>単相</v>
          </cell>
          <cell r="W27" t="str">
            <v>φ</v>
          </cell>
          <cell r="X27" t="str">
            <v>電圧</v>
          </cell>
          <cell r="Y27">
            <v>100</v>
          </cell>
          <cell r="Z27" t="str">
            <v>V</v>
          </cell>
          <cell r="AA27" t="str">
            <v>消費電力</v>
          </cell>
          <cell r="AB27">
            <v>36</v>
          </cell>
          <cell r="AC27" t="str">
            <v>W</v>
          </cell>
          <cell r="AD27" t="str">
            <v>機外静圧</v>
          </cell>
          <cell r="AF27" t="str">
            <v>mmAq</v>
          </cell>
          <cell r="AG27" t="str">
            <v>水配管径</v>
          </cell>
          <cell r="AH27" t="str">
            <v>PT 3/4めねじ</v>
          </cell>
          <cell r="AJ27" t="str">
            <v>ドレン配管径</v>
          </cell>
          <cell r="AK27" t="str">
            <v>PT 3/4おねじ</v>
          </cell>
          <cell r="AM27" t="str">
            <v>製品重量</v>
          </cell>
          <cell r="AN27">
            <v>22</v>
          </cell>
          <cell r="AO27" t="str">
            <v>kg</v>
          </cell>
          <cell r="AP27" t="str">
            <v>室内吸込乾球温度(冷房)</v>
          </cell>
          <cell r="AQ27">
            <v>27</v>
          </cell>
          <cell r="AR27" t="str">
            <v>℃</v>
          </cell>
          <cell r="AS27" t="str">
            <v>室内吸込湿球温度(冷房)</v>
          </cell>
          <cell r="AT27">
            <v>19.5</v>
          </cell>
          <cell r="AU27" t="str">
            <v>℃</v>
          </cell>
          <cell r="AV27" t="str">
            <v>入口水温(冷房)</v>
          </cell>
          <cell r="AW27">
            <v>7</v>
          </cell>
          <cell r="AX27" t="str">
            <v>℃</v>
          </cell>
          <cell r="AY27" t="str">
            <v>室内吸込乾球温度(暖房)</v>
          </cell>
          <cell r="AZ27">
            <v>21</v>
          </cell>
          <cell r="BA27" t="str">
            <v>℃</v>
          </cell>
          <cell r="BB27" t="str">
            <v>入口水温(暖房)</v>
          </cell>
          <cell r="BC27">
            <v>60</v>
          </cell>
          <cell r="BD27" t="str">
            <v>℃</v>
          </cell>
          <cell r="BE27" t="str">
            <v>外形寸法　高さ</v>
          </cell>
          <cell r="BF27">
            <v>260</v>
          </cell>
          <cell r="BG27" t="str">
            <v>mm</v>
          </cell>
          <cell r="BH27" t="str">
            <v>外形寸法　幅</v>
          </cell>
          <cell r="BI27">
            <v>1050</v>
          </cell>
          <cell r="BJ27" t="str">
            <v>mm</v>
          </cell>
          <cell r="BK27" t="str">
            <v>外形寸法　奥行</v>
          </cell>
          <cell r="BL27">
            <v>567</v>
          </cell>
          <cell r="BM27" t="str">
            <v>mm</v>
          </cell>
          <cell r="BN27" t="str">
            <v>分離形名(パネル１)</v>
          </cell>
        </row>
        <row r="28">
          <cell r="B28" t="str">
            <v>LH-300FR-C</v>
          </cell>
          <cell r="C28" t="str">
            <v>標準価格</v>
          </cell>
          <cell r="D28">
            <v>91000</v>
          </cell>
          <cell r="E28">
            <v>9000</v>
          </cell>
          <cell r="G28">
            <v>100000</v>
          </cell>
          <cell r="H28" t="str">
            <v>円</v>
          </cell>
          <cell r="I28" t="str">
            <v>冷房能力(全熱)</v>
          </cell>
          <cell r="J28">
            <v>2400</v>
          </cell>
          <cell r="K28" t="str">
            <v>kcal/h</v>
          </cell>
          <cell r="L28" t="str">
            <v>冷房能力(顕熱)</v>
          </cell>
          <cell r="M28">
            <v>1870</v>
          </cell>
          <cell r="N28" t="str">
            <v>kcal/h</v>
          </cell>
          <cell r="O28" t="str">
            <v>暖房能力</v>
          </cell>
          <cell r="P28">
            <v>4080</v>
          </cell>
          <cell r="Q28" t="str">
            <v>kcal/h</v>
          </cell>
          <cell r="R28" t="str">
            <v>水量</v>
          </cell>
          <cell r="S28">
            <v>8</v>
          </cell>
          <cell r="T28" t="str">
            <v>L/min</v>
          </cell>
          <cell r="U28" t="str">
            <v>電源</v>
          </cell>
          <cell r="V28" t="str">
            <v>単相</v>
          </cell>
          <cell r="W28" t="str">
            <v>φ</v>
          </cell>
          <cell r="X28" t="str">
            <v>電圧</v>
          </cell>
          <cell r="Y28">
            <v>100</v>
          </cell>
          <cell r="Z28" t="str">
            <v>V</v>
          </cell>
          <cell r="AA28" t="str">
            <v>消費電力</v>
          </cell>
          <cell r="AB28">
            <v>36</v>
          </cell>
          <cell r="AC28" t="str">
            <v>W</v>
          </cell>
          <cell r="AD28" t="str">
            <v>機外静圧</v>
          </cell>
          <cell r="AF28" t="str">
            <v>mmAq</v>
          </cell>
          <cell r="AG28" t="str">
            <v>水配管径</v>
          </cell>
          <cell r="AH28">
            <v>20</v>
          </cell>
          <cell r="AJ28" t="str">
            <v>ドレン配管径</v>
          </cell>
          <cell r="AM28" t="str">
            <v>製品重量</v>
          </cell>
          <cell r="AN28">
            <v>16</v>
          </cell>
          <cell r="AO28" t="str">
            <v>kg</v>
          </cell>
          <cell r="AP28" t="str">
            <v>室内吸込乾球温度(冷房)</v>
          </cell>
          <cell r="AQ28">
            <v>27</v>
          </cell>
          <cell r="AR28" t="str">
            <v>℃</v>
          </cell>
          <cell r="AS28" t="str">
            <v>室内吸込湿球温度(冷房)</v>
          </cell>
          <cell r="AT28">
            <v>19.5</v>
          </cell>
          <cell r="AU28" t="str">
            <v>℃</v>
          </cell>
          <cell r="AV28" t="str">
            <v>入口水温(冷房)</v>
          </cell>
          <cell r="AW28">
            <v>7</v>
          </cell>
          <cell r="AX28" t="str">
            <v>℃</v>
          </cell>
          <cell r="AY28" t="str">
            <v>室内吸込乾球温度(暖房)</v>
          </cell>
          <cell r="AZ28">
            <v>21</v>
          </cell>
          <cell r="BA28" t="str">
            <v>℃</v>
          </cell>
          <cell r="BB28" t="str">
            <v>入口水温(暖房)</v>
          </cell>
          <cell r="BC28">
            <v>60</v>
          </cell>
          <cell r="BD28" t="str">
            <v>℃</v>
          </cell>
          <cell r="BE28" t="str">
            <v>外形寸法　高さ</v>
          </cell>
          <cell r="BF28">
            <v>263</v>
          </cell>
          <cell r="BG28" t="str">
            <v>mm</v>
          </cell>
          <cell r="BH28" t="str">
            <v>外形寸法　幅</v>
          </cell>
          <cell r="BI28">
            <v>989</v>
          </cell>
          <cell r="BJ28" t="str">
            <v>mm</v>
          </cell>
          <cell r="BK28" t="str">
            <v>外形寸法　奥行</v>
          </cell>
          <cell r="BL28">
            <v>483</v>
          </cell>
          <cell r="BM28" t="str">
            <v>mm</v>
          </cell>
          <cell r="BN28" t="str">
            <v>分離形名(パネル１)</v>
          </cell>
        </row>
        <row r="29">
          <cell r="B29" t="str">
            <v>LH-300HR</v>
          </cell>
          <cell r="C29" t="str">
            <v>標準価格</v>
          </cell>
          <cell r="D29">
            <v>229000</v>
          </cell>
          <cell r="G29">
            <v>229000</v>
          </cell>
          <cell r="H29" t="str">
            <v>円</v>
          </cell>
          <cell r="I29" t="str">
            <v>冷房能力(全熱)</v>
          </cell>
          <cell r="J29">
            <v>2400</v>
          </cell>
          <cell r="K29" t="str">
            <v>kcal/h</v>
          </cell>
          <cell r="L29" t="str">
            <v>冷房能力(顕熱)</v>
          </cell>
          <cell r="M29">
            <v>1870</v>
          </cell>
          <cell r="N29" t="str">
            <v>kcal/h</v>
          </cell>
          <cell r="O29" t="str">
            <v>暖房能力</v>
          </cell>
          <cell r="P29">
            <v>4080</v>
          </cell>
          <cell r="Q29" t="str">
            <v>kcal/h</v>
          </cell>
          <cell r="R29" t="str">
            <v>水量</v>
          </cell>
          <cell r="S29">
            <v>8</v>
          </cell>
          <cell r="T29" t="str">
            <v>L/min</v>
          </cell>
          <cell r="U29" t="str">
            <v>電源</v>
          </cell>
          <cell r="V29" t="str">
            <v>単相</v>
          </cell>
          <cell r="W29" t="str">
            <v>φ</v>
          </cell>
          <cell r="X29" t="str">
            <v>電圧</v>
          </cell>
          <cell r="Y29">
            <v>100</v>
          </cell>
          <cell r="Z29" t="str">
            <v>V</v>
          </cell>
          <cell r="AA29" t="str">
            <v>消費電力</v>
          </cell>
          <cell r="AB29">
            <v>79</v>
          </cell>
          <cell r="AC29" t="str">
            <v>W</v>
          </cell>
          <cell r="AD29" t="str">
            <v>機外静圧</v>
          </cell>
          <cell r="AF29" t="str">
            <v>mmAq</v>
          </cell>
          <cell r="AG29" t="str">
            <v>水配管径</v>
          </cell>
          <cell r="AH29" t="str">
            <v>PT 3/4めねじ</v>
          </cell>
          <cell r="AJ29" t="str">
            <v>ドレン配管径</v>
          </cell>
          <cell r="AK29" t="str">
            <v>PT3/4おねじ</v>
          </cell>
          <cell r="AM29" t="str">
            <v>製品重量</v>
          </cell>
          <cell r="AN29">
            <v>23</v>
          </cell>
          <cell r="AO29" t="str">
            <v>kg</v>
          </cell>
          <cell r="AP29" t="str">
            <v>室内吸込乾球温度(冷房)</v>
          </cell>
          <cell r="AQ29">
            <v>27</v>
          </cell>
          <cell r="AR29" t="str">
            <v>℃</v>
          </cell>
          <cell r="AS29" t="str">
            <v>室内吸込湿球温度(冷房)</v>
          </cell>
          <cell r="AT29">
            <v>19.5</v>
          </cell>
          <cell r="AU29" t="str">
            <v>℃</v>
          </cell>
          <cell r="AV29" t="str">
            <v>入口水温(冷房)</v>
          </cell>
          <cell r="AW29">
            <v>7</v>
          </cell>
          <cell r="AX29" t="str">
            <v>℃</v>
          </cell>
          <cell r="AY29" t="str">
            <v>室内吸込乾球温度(暖房)</v>
          </cell>
          <cell r="AZ29">
            <v>21</v>
          </cell>
          <cell r="BA29" t="str">
            <v>℃</v>
          </cell>
          <cell r="BB29" t="str">
            <v>入口水温(暖房)</v>
          </cell>
          <cell r="BC29">
            <v>60</v>
          </cell>
          <cell r="BD29" t="str">
            <v>℃</v>
          </cell>
          <cell r="BE29" t="str">
            <v>外形寸法　高さ</v>
          </cell>
          <cell r="BF29">
            <v>360</v>
          </cell>
          <cell r="BG29" t="str">
            <v>mm</v>
          </cell>
          <cell r="BH29" t="str">
            <v>外形寸法　幅</v>
          </cell>
          <cell r="BI29">
            <v>530</v>
          </cell>
          <cell r="BJ29" t="str">
            <v>mm</v>
          </cell>
          <cell r="BK29" t="str">
            <v>外形寸法　奥行</v>
          </cell>
          <cell r="BL29">
            <v>576</v>
          </cell>
          <cell r="BM29" t="str">
            <v>mm</v>
          </cell>
          <cell r="BN29" t="str">
            <v>分離形名(パネル１)</v>
          </cell>
          <cell r="BO29" t="str">
            <v>P-230HR-TW</v>
          </cell>
        </row>
        <row r="30">
          <cell r="B30" t="str">
            <v>LH-400AR</v>
          </cell>
          <cell r="C30" t="str">
            <v>標準価格</v>
          </cell>
          <cell r="D30">
            <v>372000</v>
          </cell>
          <cell r="G30">
            <v>372000</v>
          </cell>
          <cell r="H30" t="str">
            <v>円</v>
          </cell>
          <cell r="I30" t="str">
            <v>冷房能力(全熱)</v>
          </cell>
          <cell r="J30">
            <v>3300</v>
          </cell>
          <cell r="K30" t="str">
            <v>kcal/h</v>
          </cell>
          <cell r="L30" t="str">
            <v>冷房能力(顕熱)</v>
          </cell>
          <cell r="M30">
            <v>2500</v>
          </cell>
          <cell r="N30" t="str">
            <v>kcal/h</v>
          </cell>
          <cell r="O30" t="str">
            <v>暖房能力</v>
          </cell>
          <cell r="P30">
            <v>5640</v>
          </cell>
          <cell r="Q30" t="str">
            <v>kcal/h</v>
          </cell>
          <cell r="R30" t="str">
            <v>水量</v>
          </cell>
          <cell r="S30">
            <v>11</v>
          </cell>
          <cell r="T30" t="str">
            <v>L/min</v>
          </cell>
          <cell r="U30" t="str">
            <v>電源</v>
          </cell>
          <cell r="V30" t="str">
            <v>単相</v>
          </cell>
          <cell r="W30" t="str">
            <v>φ</v>
          </cell>
          <cell r="X30" t="str">
            <v>電圧</v>
          </cell>
          <cell r="Y30">
            <v>100</v>
          </cell>
          <cell r="Z30" t="str">
            <v>V</v>
          </cell>
          <cell r="AA30" t="str">
            <v>消費電力</v>
          </cell>
          <cell r="AB30">
            <v>71</v>
          </cell>
          <cell r="AC30" t="str">
            <v>W</v>
          </cell>
          <cell r="AD30" t="str">
            <v>機外静圧</v>
          </cell>
          <cell r="AF30" t="str">
            <v>mmAq</v>
          </cell>
          <cell r="AG30" t="str">
            <v>水配管径</v>
          </cell>
          <cell r="AH30" t="str">
            <v>PT 3/4めねじ</v>
          </cell>
          <cell r="AJ30" t="str">
            <v>ドレン配管径</v>
          </cell>
          <cell r="AK30" t="str">
            <v>VT-20&lt;ﾌﾚｷ接手付属&gt;</v>
          </cell>
          <cell r="AM30" t="str">
            <v>製品重量</v>
          </cell>
          <cell r="AN30">
            <v>32</v>
          </cell>
          <cell r="AO30" t="str">
            <v>kg</v>
          </cell>
          <cell r="AP30" t="str">
            <v>室内吸込乾球温度(冷房)</v>
          </cell>
          <cell r="AQ30">
            <v>27</v>
          </cell>
          <cell r="AR30" t="str">
            <v>℃</v>
          </cell>
          <cell r="AS30" t="str">
            <v>室内吸込湿球温度(冷房)</v>
          </cell>
          <cell r="AT30">
            <v>19.5</v>
          </cell>
          <cell r="AU30" t="str">
            <v>℃</v>
          </cell>
          <cell r="AV30" t="str">
            <v>入口水温(冷房)</v>
          </cell>
          <cell r="AW30">
            <v>7</v>
          </cell>
          <cell r="AX30" t="str">
            <v>℃</v>
          </cell>
          <cell r="AY30" t="str">
            <v>室内吸込乾球温度(暖房)</v>
          </cell>
          <cell r="AZ30">
            <v>21</v>
          </cell>
          <cell r="BA30" t="str">
            <v>℃</v>
          </cell>
          <cell r="BB30" t="str">
            <v>入口水温(暖房)</v>
          </cell>
          <cell r="BC30">
            <v>60</v>
          </cell>
          <cell r="BD30" t="str">
            <v>℃</v>
          </cell>
          <cell r="BE30" t="str">
            <v>外形寸法　高さ</v>
          </cell>
          <cell r="BF30">
            <v>480</v>
          </cell>
          <cell r="BG30" t="str">
            <v>mm</v>
          </cell>
          <cell r="BH30" t="str">
            <v>外形寸法　幅</v>
          </cell>
          <cell r="BI30">
            <v>1340</v>
          </cell>
          <cell r="BJ30" t="str">
            <v>mm</v>
          </cell>
          <cell r="BK30" t="str">
            <v>外形寸法　奥行</v>
          </cell>
          <cell r="BL30">
            <v>820</v>
          </cell>
          <cell r="BM30" t="str">
            <v>mm</v>
          </cell>
          <cell r="BN30" t="str">
            <v>分離形名(パネル１)</v>
          </cell>
          <cell r="BO30" t="str">
            <v>P-800AR</v>
          </cell>
        </row>
        <row r="31">
          <cell r="B31" t="str">
            <v>LH-400BR</v>
          </cell>
          <cell r="C31" t="str">
            <v>標準価格</v>
          </cell>
          <cell r="D31">
            <v>227500</v>
          </cell>
          <cell r="G31">
            <v>227500</v>
          </cell>
          <cell r="H31" t="str">
            <v>円</v>
          </cell>
          <cell r="I31" t="str">
            <v>冷房能力(全熱)</v>
          </cell>
          <cell r="J31">
            <v>3300</v>
          </cell>
          <cell r="K31" t="str">
            <v>kcal/h</v>
          </cell>
          <cell r="L31" t="str">
            <v>冷房能力(顕熱)</v>
          </cell>
          <cell r="M31">
            <v>2500</v>
          </cell>
          <cell r="N31" t="str">
            <v>kcal/h</v>
          </cell>
          <cell r="O31" t="str">
            <v>暖房能力</v>
          </cell>
          <cell r="P31">
            <v>5640</v>
          </cell>
          <cell r="Q31" t="str">
            <v>kcal/h</v>
          </cell>
          <cell r="R31" t="str">
            <v>水量</v>
          </cell>
          <cell r="S31">
            <v>11</v>
          </cell>
          <cell r="T31" t="str">
            <v>L/min</v>
          </cell>
          <cell r="U31" t="str">
            <v>電源</v>
          </cell>
          <cell r="V31" t="str">
            <v>単相</v>
          </cell>
          <cell r="W31" t="str">
            <v>φ</v>
          </cell>
          <cell r="X31" t="str">
            <v>電圧</v>
          </cell>
          <cell r="Y31">
            <v>100</v>
          </cell>
          <cell r="Z31" t="str">
            <v>V</v>
          </cell>
          <cell r="AA31" t="str">
            <v>消費電力</v>
          </cell>
          <cell r="AB31">
            <v>84</v>
          </cell>
          <cell r="AC31" t="str">
            <v>W</v>
          </cell>
          <cell r="AD31" t="str">
            <v>機外静圧</v>
          </cell>
          <cell r="AE31">
            <v>7</v>
          </cell>
          <cell r="AF31" t="str">
            <v>mmAq</v>
          </cell>
          <cell r="AG31" t="str">
            <v>水配管径</v>
          </cell>
          <cell r="AH31">
            <v>20</v>
          </cell>
          <cell r="AJ31" t="str">
            <v>ドレン配管径</v>
          </cell>
          <cell r="AM31" t="str">
            <v>製品重量</v>
          </cell>
          <cell r="AN31">
            <v>28</v>
          </cell>
          <cell r="AO31" t="str">
            <v>kg</v>
          </cell>
          <cell r="AP31" t="str">
            <v>室内吸込乾球温度(冷房)</v>
          </cell>
          <cell r="AQ31">
            <v>27</v>
          </cell>
          <cell r="AR31" t="str">
            <v>℃</v>
          </cell>
          <cell r="AS31" t="str">
            <v>室内吸込湿球温度(冷房)</v>
          </cell>
          <cell r="AT31">
            <v>19.5</v>
          </cell>
          <cell r="AU31" t="str">
            <v>℃</v>
          </cell>
          <cell r="AV31" t="str">
            <v>入口水温(冷房)</v>
          </cell>
          <cell r="AW31">
            <v>7</v>
          </cell>
          <cell r="AX31" t="str">
            <v>℃</v>
          </cell>
          <cell r="AY31" t="str">
            <v>室内吸込乾球温度(暖房)</v>
          </cell>
          <cell r="AZ31">
            <v>21</v>
          </cell>
          <cell r="BA31" t="str">
            <v>℃</v>
          </cell>
          <cell r="BB31" t="str">
            <v>入口水温(暖房)</v>
          </cell>
          <cell r="BC31">
            <v>60</v>
          </cell>
          <cell r="BD31" t="str">
            <v>℃</v>
          </cell>
          <cell r="BE31" t="str">
            <v>外形寸法　高さ</v>
          </cell>
          <cell r="BF31">
            <v>290</v>
          </cell>
          <cell r="BG31" t="str">
            <v>mm</v>
          </cell>
          <cell r="BH31" t="str">
            <v>外形寸法　幅</v>
          </cell>
          <cell r="BI31">
            <v>840</v>
          </cell>
          <cell r="BJ31" t="str">
            <v>mm</v>
          </cell>
          <cell r="BK31" t="str">
            <v>外形寸法　奥行</v>
          </cell>
          <cell r="BL31">
            <v>550</v>
          </cell>
          <cell r="BM31" t="str">
            <v>mm</v>
          </cell>
          <cell r="BN31" t="str">
            <v>分離形名(パネル１)</v>
          </cell>
          <cell r="BO31" t="str">
            <v>P-400BR-S1</v>
          </cell>
        </row>
        <row r="32">
          <cell r="B32" t="str">
            <v>LH-400CR-C</v>
          </cell>
          <cell r="C32" t="str">
            <v>標準価格</v>
          </cell>
          <cell r="D32">
            <v>233000</v>
          </cell>
          <cell r="E32">
            <v>25000</v>
          </cell>
          <cell r="F32">
            <v>11500</v>
          </cell>
          <cell r="G32">
            <v>269500</v>
          </cell>
          <cell r="H32" t="str">
            <v>円</v>
          </cell>
          <cell r="I32" t="str">
            <v>冷房能力(全熱)</v>
          </cell>
          <cell r="J32">
            <v>3300</v>
          </cell>
          <cell r="K32" t="str">
            <v>kcal/h</v>
          </cell>
          <cell r="L32" t="str">
            <v>冷房能力(顕熱)</v>
          </cell>
          <cell r="M32">
            <v>2500</v>
          </cell>
          <cell r="N32" t="str">
            <v>kcal/h</v>
          </cell>
          <cell r="O32" t="str">
            <v>暖房能力</v>
          </cell>
          <cell r="P32">
            <v>5640</v>
          </cell>
          <cell r="Q32" t="str">
            <v>kcal/h</v>
          </cell>
          <cell r="R32" t="str">
            <v>水量</v>
          </cell>
          <cell r="S32">
            <v>11</v>
          </cell>
          <cell r="T32" t="str">
            <v>L/min</v>
          </cell>
          <cell r="U32" t="str">
            <v>電源</v>
          </cell>
          <cell r="V32" t="str">
            <v>単相</v>
          </cell>
          <cell r="W32" t="str">
            <v>φ</v>
          </cell>
          <cell r="X32" t="str">
            <v>電圧</v>
          </cell>
          <cell r="Y32">
            <v>100</v>
          </cell>
          <cell r="Z32" t="str">
            <v>V</v>
          </cell>
          <cell r="AA32" t="str">
            <v>消費電力</v>
          </cell>
          <cell r="AB32">
            <v>67</v>
          </cell>
          <cell r="AC32" t="str">
            <v>W</v>
          </cell>
          <cell r="AD32" t="str">
            <v>機外静圧</v>
          </cell>
          <cell r="AF32" t="str">
            <v>mmAq</v>
          </cell>
          <cell r="AG32" t="str">
            <v>水配管径</v>
          </cell>
          <cell r="AH32">
            <v>20</v>
          </cell>
          <cell r="AJ32" t="str">
            <v>ドレン配管径</v>
          </cell>
          <cell r="AM32" t="str">
            <v>製品重量</v>
          </cell>
          <cell r="AN32">
            <v>24</v>
          </cell>
          <cell r="AO32" t="str">
            <v>kg</v>
          </cell>
          <cell r="AP32" t="str">
            <v>室内吸込乾球温度(冷房)</v>
          </cell>
          <cell r="AQ32">
            <v>27</v>
          </cell>
          <cell r="AR32" t="str">
            <v>℃</v>
          </cell>
          <cell r="AS32" t="str">
            <v>室内吸込湿球温度(冷房)</v>
          </cell>
          <cell r="AT32">
            <v>19.5</v>
          </cell>
          <cell r="AU32" t="str">
            <v>℃</v>
          </cell>
          <cell r="AV32" t="str">
            <v>入口水温(冷房)</v>
          </cell>
          <cell r="AW32">
            <v>7</v>
          </cell>
          <cell r="AX32" t="str">
            <v>℃</v>
          </cell>
          <cell r="AY32" t="str">
            <v>室内吸込乾球温度(暖房)</v>
          </cell>
          <cell r="AZ32">
            <v>21</v>
          </cell>
          <cell r="BA32" t="str">
            <v>℃</v>
          </cell>
          <cell r="BB32" t="str">
            <v>入口水温(暖房)</v>
          </cell>
          <cell r="BC32">
            <v>60</v>
          </cell>
          <cell r="BD32" t="str">
            <v>℃</v>
          </cell>
          <cell r="BE32" t="str">
            <v>外形寸法　高さ</v>
          </cell>
          <cell r="BF32">
            <v>362</v>
          </cell>
          <cell r="BG32" t="str">
            <v>mm</v>
          </cell>
          <cell r="BH32" t="str">
            <v>外形寸法　幅</v>
          </cell>
          <cell r="BI32">
            <v>834</v>
          </cell>
          <cell r="BJ32" t="str">
            <v>mm</v>
          </cell>
          <cell r="BK32" t="str">
            <v>外形寸法　奥行</v>
          </cell>
          <cell r="BL32">
            <v>506</v>
          </cell>
          <cell r="BM32" t="str">
            <v>mm</v>
          </cell>
          <cell r="BN32" t="str">
            <v>分離形名(パネル１)</v>
          </cell>
          <cell r="BO32" t="str">
            <v>P-400CR-TW1</v>
          </cell>
        </row>
        <row r="33">
          <cell r="B33" t="str">
            <v>LH-400CR-D</v>
          </cell>
          <cell r="C33" t="str">
            <v>標準価格</v>
          </cell>
          <cell r="D33">
            <v>233000</v>
          </cell>
          <cell r="G33">
            <v>233000</v>
          </cell>
          <cell r="H33" t="str">
            <v>円</v>
          </cell>
          <cell r="I33" t="str">
            <v>冷房能力(全熱)</v>
          </cell>
          <cell r="J33">
            <v>3300</v>
          </cell>
          <cell r="K33" t="str">
            <v>kcal/h</v>
          </cell>
          <cell r="L33" t="str">
            <v>冷房能力(顕熱)</v>
          </cell>
          <cell r="M33">
            <v>2500</v>
          </cell>
          <cell r="N33" t="str">
            <v>kcal/h</v>
          </cell>
          <cell r="O33" t="str">
            <v>暖房能力</v>
          </cell>
          <cell r="P33">
            <v>5640</v>
          </cell>
          <cell r="Q33" t="str">
            <v>kcal/h</v>
          </cell>
          <cell r="R33" t="str">
            <v>水量</v>
          </cell>
          <cell r="S33">
            <v>11</v>
          </cell>
          <cell r="T33" t="str">
            <v>L/min</v>
          </cell>
          <cell r="U33" t="str">
            <v>電源</v>
          </cell>
          <cell r="V33" t="str">
            <v>単相</v>
          </cell>
          <cell r="W33" t="str">
            <v>φ</v>
          </cell>
          <cell r="X33" t="str">
            <v>電圧</v>
          </cell>
          <cell r="Y33">
            <v>100</v>
          </cell>
          <cell r="Z33" t="str">
            <v>V</v>
          </cell>
          <cell r="AA33" t="str">
            <v>消費電力</v>
          </cell>
          <cell r="AB33">
            <v>67</v>
          </cell>
          <cell r="AC33" t="str">
            <v>W</v>
          </cell>
          <cell r="AD33" t="str">
            <v>機外静圧</v>
          </cell>
          <cell r="AF33" t="str">
            <v>mmAq</v>
          </cell>
          <cell r="AG33" t="str">
            <v>水配管径</v>
          </cell>
          <cell r="AH33" t="str">
            <v>PT 3/4めねじ</v>
          </cell>
          <cell r="AJ33" t="str">
            <v>ドレン配管径</v>
          </cell>
          <cell r="AK33" t="str">
            <v>VP-20&lt;ﾌﾚｷ接手付属</v>
          </cell>
          <cell r="AM33" t="str">
            <v>製品重量</v>
          </cell>
          <cell r="AN33">
            <v>21</v>
          </cell>
          <cell r="AO33" t="str">
            <v>kg</v>
          </cell>
          <cell r="AP33" t="str">
            <v>室内吸込乾球温度(冷房)</v>
          </cell>
          <cell r="AQ33">
            <v>27</v>
          </cell>
          <cell r="AR33" t="str">
            <v>℃</v>
          </cell>
          <cell r="AS33" t="str">
            <v>室内吸込湿球温度(冷房)</v>
          </cell>
          <cell r="AT33">
            <v>19.5</v>
          </cell>
          <cell r="AU33" t="str">
            <v>℃</v>
          </cell>
          <cell r="AV33" t="str">
            <v>入口水温(冷房)</v>
          </cell>
          <cell r="AW33">
            <v>7</v>
          </cell>
          <cell r="AX33" t="str">
            <v>℃</v>
          </cell>
          <cell r="AY33" t="str">
            <v>室内吸込乾球温度(暖房)</v>
          </cell>
          <cell r="AZ33">
            <v>21</v>
          </cell>
          <cell r="BA33" t="str">
            <v>℃</v>
          </cell>
          <cell r="BB33" t="str">
            <v>入口水温(暖房)</v>
          </cell>
          <cell r="BC33">
            <v>60</v>
          </cell>
          <cell r="BD33" t="str">
            <v>℃</v>
          </cell>
          <cell r="BE33" t="str">
            <v>外形寸法　高さ</v>
          </cell>
          <cell r="BF33">
            <v>362</v>
          </cell>
          <cell r="BG33" t="str">
            <v>mm</v>
          </cell>
          <cell r="BH33" t="str">
            <v>外形寸法　幅</v>
          </cell>
          <cell r="BI33">
            <v>594</v>
          </cell>
          <cell r="BJ33" t="str">
            <v>mm</v>
          </cell>
          <cell r="BK33" t="str">
            <v>外形寸法　奥行</v>
          </cell>
          <cell r="BL33">
            <v>506</v>
          </cell>
          <cell r="BM33" t="str">
            <v>mm</v>
          </cell>
          <cell r="BN33" t="str">
            <v>分離形名(パネル１)</v>
          </cell>
          <cell r="BO33" t="str">
            <v>P-400CR-DW</v>
          </cell>
        </row>
        <row r="34">
          <cell r="B34" t="str">
            <v>LH-400FE-C1</v>
          </cell>
          <cell r="C34" t="str">
            <v>標準価格</v>
          </cell>
          <cell r="D34">
            <v>129500</v>
          </cell>
          <cell r="E34">
            <v>15000</v>
          </cell>
          <cell r="G34">
            <v>144500</v>
          </cell>
          <cell r="H34" t="str">
            <v>円</v>
          </cell>
          <cell r="I34" t="str">
            <v>冷房能力(全熱)</v>
          </cell>
          <cell r="J34">
            <v>3300</v>
          </cell>
          <cell r="K34" t="str">
            <v>kcal/h</v>
          </cell>
          <cell r="L34" t="str">
            <v>冷房能力(顕熱)</v>
          </cell>
          <cell r="M34">
            <v>2500</v>
          </cell>
          <cell r="N34" t="str">
            <v>kcal/h</v>
          </cell>
          <cell r="O34" t="str">
            <v>暖房能力</v>
          </cell>
          <cell r="P34">
            <v>5640</v>
          </cell>
          <cell r="Q34" t="str">
            <v>kcal/h</v>
          </cell>
          <cell r="R34" t="str">
            <v>水量</v>
          </cell>
          <cell r="S34">
            <v>11</v>
          </cell>
          <cell r="T34" t="str">
            <v>L/min</v>
          </cell>
          <cell r="U34" t="str">
            <v>電源</v>
          </cell>
          <cell r="V34" t="str">
            <v>単相</v>
          </cell>
          <cell r="W34" t="str">
            <v>φ</v>
          </cell>
          <cell r="X34" t="str">
            <v>電圧</v>
          </cell>
          <cell r="Y34">
            <v>100</v>
          </cell>
          <cell r="Z34" t="str">
            <v>V</v>
          </cell>
          <cell r="AA34" t="str">
            <v>消費電力</v>
          </cell>
          <cell r="AB34">
            <v>45</v>
          </cell>
          <cell r="AC34" t="str">
            <v>W</v>
          </cell>
          <cell r="AD34" t="str">
            <v>機外静圧</v>
          </cell>
          <cell r="AF34" t="str">
            <v>mmAq</v>
          </cell>
          <cell r="AG34" t="str">
            <v>水配管径</v>
          </cell>
          <cell r="AH34" t="str">
            <v>PT 3/4めねじ</v>
          </cell>
          <cell r="AJ34" t="str">
            <v>ドレン配管径</v>
          </cell>
          <cell r="AM34" t="str">
            <v>製品重量</v>
          </cell>
          <cell r="AN34">
            <v>26</v>
          </cell>
          <cell r="AO34" t="str">
            <v>kg</v>
          </cell>
          <cell r="AP34" t="str">
            <v>室内吸込乾球温度(冷房)</v>
          </cell>
          <cell r="AQ34">
            <v>27</v>
          </cell>
          <cell r="AR34" t="str">
            <v>℃</v>
          </cell>
          <cell r="AS34" t="str">
            <v>室内吸込湿球温度(冷房)</v>
          </cell>
          <cell r="AT34">
            <v>19.5</v>
          </cell>
          <cell r="AU34" t="str">
            <v>℃</v>
          </cell>
          <cell r="AV34" t="str">
            <v>入口水温(冷房)</v>
          </cell>
          <cell r="AW34">
            <v>7</v>
          </cell>
          <cell r="AX34" t="str">
            <v>℃</v>
          </cell>
          <cell r="AY34" t="str">
            <v>室内吸込乾球温度(暖房)</v>
          </cell>
          <cell r="AZ34">
            <v>21</v>
          </cell>
          <cell r="BA34" t="str">
            <v>℃</v>
          </cell>
          <cell r="BB34" t="str">
            <v>入口水温(暖房)</v>
          </cell>
          <cell r="BC34">
            <v>60</v>
          </cell>
          <cell r="BD34" t="str">
            <v>℃</v>
          </cell>
          <cell r="BE34" t="str">
            <v>外形寸法　高さ</v>
          </cell>
          <cell r="BF34">
            <v>260</v>
          </cell>
          <cell r="BG34" t="str">
            <v>mm</v>
          </cell>
          <cell r="BH34" t="str">
            <v>外形寸法　幅</v>
          </cell>
          <cell r="BI34">
            <v>1050</v>
          </cell>
          <cell r="BJ34" t="str">
            <v>mm</v>
          </cell>
          <cell r="BK34" t="str">
            <v>外形寸法　奥行</v>
          </cell>
          <cell r="BL34">
            <v>567</v>
          </cell>
          <cell r="BM34" t="str">
            <v>mm</v>
          </cell>
          <cell r="BN34" t="str">
            <v>分離形名(パネル１)</v>
          </cell>
        </row>
        <row r="35">
          <cell r="B35" t="str">
            <v>LH-400FR-C</v>
          </cell>
          <cell r="C35" t="str">
            <v>標準価格</v>
          </cell>
          <cell r="D35">
            <v>101500</v>
          </cell>
          <cell r="E35">
            <v>10000</v>
          </cell>
          <cell r="G35">
            <v>111500</v>
          </cell>
          <cell r="H35" t="str">
            <v>円</v>
          </cell>
          <cell r="I35" t="str">
            <v>冷房能力(全熱)</v>
          </cell>
          <cell r="J35">
            <v>3300</v>
          </cell>
          <cell r="K35" t="str">
            <v>kcal/h</v>
          </cell>
          <cell r="L35" t="str">
            <v>冷房能力(顕熱)</v>
          </cell>
          <cell r="M35">
            <v>2500</v>
          </cell>
          <cell r="N35" t="str">
            <v>kcal/h</v>
          </cell>
          <cell r="O35" t="str">
            <v>暖房能力</v>
          </cell>
          <cell r="P35">
            <v>5640</v>
          </cell>
          <cell r="Q35" t="str">
            <v>kcal/h</v>
          </cell>
          <cell r="R35" t="str">
            <v>水量</v>
          </cell>
          <cell r="S35">
            <v>11</v>
          </cell>
          <cell r="T35" t="str">
            <v>L/min</v>
          </cell>
          <cell r="U35" t="str">
            <v>電源</v>
          </cell>
          <cell r="V35" t="str">
            <v>単相</v>
          </cell>
          <cell r="W35" t="str">
            <v>φ</v>
          </cell>
          <cell r="X35" t="str">
            <v>電圧</v>
          </cell>
          <cell r="Y35">
            <v>100</v>
          </cell>
          <cell r="Z35" t="str">
            <v>V</v>
          </cell>
          <cell r="AA35" t="str">
            <v>消費電力</v>
          </cell>
          <cell r="AB35">
            <v>44</v>
          </cell>
          <cell r="AC35" t="str">
            <v>W</v>
          </cell>
          <cell r="AD35" t="str">
            <v>機外静圧</v>
          </cell>
          <cell r="AF35" t="str">
            <v>mmAq</v>
          </cell>
          <cell r="AG35" t="str">
            <v>水配管径</v>
          </cell>
          <cell r="AH35">
            <v>20</v>
          </cell>
          <cell r="AJ35" t="str">
            <v>ドレン配管径</v>
          </cell>
          <cell r="AM35" t="str">
            <v>製品重量</v>
          </cell>
          <cell r="AN35">
            <v>18</v>
          </cell>
          <cell r="AO35" t="str">
            <v>kg</v>
          </cell>
          <cell r="AP35" t="str">
            <v>室内吸込乾球温度(冷房)</v>
          </cell>
          <cell r="AQ35">
            <v>27</v>
          </cell>
          <cell r="AR35" t="str">
            <v>℃</v>
          </cell>
          <cell r="AS35" t="str">
            <v>室内吸込湿球温度(冷房)</v>
          </cell>
          <cell r="AT35">
            <v>19.5</v>
          </cell>
          <cell r="AU35" t="str">
            <v>℃</v>
          </cell>
          <cell r="AV35" t="str">
            <v>入口水温(冷房)</v>
          </cell>
          <cell r="AW35">
            <v>7</v>
          </cell>
          <cell r="AX35" t="str">
            <v>℃</v>
          </cell>
          <cell r="AY35" t="str">
            <v>室内吸込乾球温度(暖房)</v>
          </cell>
          <cell r="AZ35">
            <v>21</v>
          </cell>
          <cell r="BA35" t="str">
            <v>℃</v>
          </cell>
          <cell r="BB35" t="str">
            <v>入口水温(暖房)</v>
          </cell>
          <cell r="BC35">
            <v>60</v>
          </cell>
          <cell r="BD35" t="str">
            <v>℃</v>
          </cell>
          <cell r="BE35" t="str">
            <v>外形寸法　高さ</v>
          </cell>
          <cell r="BF35">
            <v>263</v>
          </cell>
          <cell r="BG35" t="str">
            <v>mm</v>
          </cell>
          <cell r="BH35" t="str">
            <v>外形寸法　幅</v>
          </cell>
          <cell r="BI35">
            <v>1109</v>
          </cell>
          <cell r="BJ35" t="str">
            <v>mm</v>
          </cell>
          <cell r="BK35" t="str">
            <v>外形寸法　奥行</v>
          </cell>
          <cell r="BL35">
            <v>483</v>
          </cell>
          <cell r="BM35" t="str">
            <v>mm</v>
          </cell>
          <cell r="BN35" t="str">
            <v>分離形名(パネル１)</v>
          </cell>
        </row>
        <row r="36">
          <cell r="B36" t="str">
            <v>LH-400HR</v>
          </cell>
          <cell r="C36" t="str">
            <v>標準価格</v>
          </cell>
          <cell r="D36">
            <v>251500</v>
          </cell>
          <cell r="G36">
            <v>251500</v>
          </cell>
          <cell r="H36" t="str">
            <v>円</v>
          </cell>
          <cell r="I36" t="str">
            <v>冷房能力(全熱)</v>
          </cell>
          <cell r="J36">
            <v>3300</v>
          </cell>
          <cell r="K36" t="str">
            <v>kcal/h</v>
          </cell>
          <cell r="L36" t="str">
            <v>冷房能力(顕熱)</v>
          </cell>
          <cell r="M36">
            <v>2500</v>
          </cell>
          <cell r="N36" t="str">
            <v>kcal/h</v>
          </cell>
          <cell r="O36" t="str">
            <v>暖房能力</v>
          </cell>
          <cell r="P36">
            <v>5640</v>
          </cell>
          <cell r="Q36" t="str">
            <v>kcal/h</v>
          </cell>
          <cell r="R36" t="str">
            <v>水量</v>
          </cell>
          <cell r="S36">
            <v>11</v>
          </cell>
          <cell r="T36" t="str">
            <v>L/min</v>
          </cell>
          <cell r="U36" t="str">
            <v>電源</v>
          </cell>
          <cell r="V36" t="str">
            <v>単相</v>
          </cell>
          <cell r="W36" t="str">
            <v>φ</v>
          </cell>
          <cell r="X36" t="str">
            <v>電圧</v>
          </cell>
          <cell r="Y36">
            <v>100</v>
          </cell>
          <cell r="Z36" t="str">
            <v>V</v>
          </cell>
          <cell r="AA36" t="str">
            <v>消費電力</v>
          </cell>
          <cell r="AB36">
            <v>79</v>
          </cell>
          <cell r="AC36" t="str">
            <v>W</v>
          </cell>
          <cell r="AD36" t="str">
            <v>機外静圧</v>
          </cell>
          <cell r="AF36" t="str">
            <v>mmAq</v>
          </cell>
          <cell r="AG36" t="str">
            <v>水配管径</v>
          </cell>
          <cell r="AH36" t="str">
            <v>PT 3/4めねじ</v>
          </cell>
          <cell r="AJ36" t="str">
            <v>ドレン配管径</v>
          </cell>
          <cell r="AK36" t="str">
            <v>PT3/Rおねじ</v>
          </cell>
          <cell r="AM36" t="str">
            <v>製品重量</v>
          </cell>
          <cell r="AN36">
            <v>33</v>
          </cell>
          <cell r="AO36" t="str">
            <v>kg</v>
          </cell>
          <cell r="AP36" t="str">
            <v>室内吸込乾球温度(冷房)</v>
          </cell>
          <cell r="AQ36">
            <v>27</v>
          </cell>
          <cell r="AR36" t="str">
            <v>℃</v>
          </cell>
          <cell r="AS36" t="str">
            <v>室内吸込湿球温度(冷房)</v>
          </cell>
          <cell r="AT36">
            <v>19.5</v>
          </cell>
          <cell r="AU36" t="str">
            <v>℃</v>
          </cell>
          <cell r="AV36" t="str">
            <v>入口水温(冷房)</v>
          </cell>
          <cell r="AW36">
            <v>7</v>
          </cell>
          <cell r="AX36" t="str">
            <v>℃</v>
          </cell>
          <cell r="AY36" t="str">
            <v>室内吸込乾球温度(暖房)</v>
          </cell>
          <cell r="AZ36">
            <v>21</v>
          </cell>
          <cell r="BA36" t="str">
            <v>℃</v>
          </cell>
          <cell r="BB36" t="str">
            <v>入口水温(暖房)</v>
          </cell>
          <cell r="BC36">
            <v>60</v>
          </cell>
          <cell r="BD36" t="str">
            <v>℃</v>
          </cell>
          <cell r="BE36" t="str">
            <v>外形寸法　高さ</v>
          </cell>
          <cell r="BF36">
            <v>360</v>
          </cell>
          <cell r="BG36" t="str">
            <v>mm</v>
          </cell>
          <cell r="BH36" t="str">
            <v>外形寸法　幅</v>
          </cell>
          <cell r="BI36">
            <v>930</v>
          </cell>
          <cell r="BJ36" t="str">
            <v>mm</v>
          </cell>
          <cell r="BK36" t="str">
            <v>外形寸法　奥行</v>
          </cell>
          <cell r="BL36">
            <v>576</v>
          </cell>
          <cell r="BM36" t="str">
            <v>mm</v>
          </cell>
          <cell r="BN36" t="str">
            <v>分離形名(パネル１)</v>
          </cell>
          <cell r="BO36" t="str">
            <v>P-460HR-TW</v>
          </cell>
        </row>
        <row r="37">
          <cell r="B37" t="str">
            <v>LH-600AR</v>
          </cell>
          <cell r="C37" t="str">
            <v>標準価格</v>
          </cell>
          <cell r="D37">
            <v>393500</v>
          </cell>
          <cell r="G37">
            <v>393500</v>
          </cell>
          <cell r="H37" t="str">
            <v>円</v>
          </cell>
          <cell r="I37" t="str">
            <v>冷房能力(全熱)</v>
          </cell>
          <cell r="J37">
            <v>4650</v>
          </cell>
          <cell r="K37" t="str">
            <v>kcal/h</v>
          </cell>
          <cell r="L37" t="str">
            <v>冷房能力(顕熱)</v>
          </cell>
          <cell r="M37">
            <v>3580</v>
          </cell>
          <cell r="N37" t="str">
            <v>kcal/h</v>
          </cell>
          <cell r="O37" t="str">
            <v>暖房能力</v>
          </cell>
          <cell r="P37">
            <v>7500</v>
          </cell>
          <cell r="Q37" t="str">
            <v>kcal/h</v>
          </cell>
          <cell r="R37" t="str">
            <v>水量</v>
          </cell>
          <cell r="S37">
            <v>15.5</v>
          </cell>
          <cell r="T37" t="str">
            <v>L/min</v>
          </cell>
          <cell r="U37" t="str">
            <v>電源</v>
          </cell>
          <cell r="V37" t="str">
            <v>単相</v>
          </cell>
          <cell r="W37" t="str">
            <v>φ</v>
          </cell>
          <cell r="X37" t="str">
            <v>電圧</v>
          </cell>
          <cell r="Y37">
            <v>100</v>
          </cell>
          <cell r="Z37" t="str">
            <v>V</v>
          </cell>
          <cell r="AA37" t="str">
            <v>消費電力</v>
          </cell>
          <cell r="AB37">
            <v>95</v>
          </cell>
          <cell r="AC37" t="str">
            <v>W</v>
          </cell>
          <cell r="AD37" t="str">
            <v>機外静圧</v>
          </cell>
          <cell r="AF37" t="str">
            <v>mmAq</v>
          </cell>
          <cell r="AG37" t="str">
            <v>水配管径</v>
          </cell>
          <cell r="AH37" t="str">
            <v>PT 3/4めねじ</v>
          </cell>
          <cell r="AJ37" t="str">
            <v>ドレン配管径</v>
          </cell>
          <cell r="AK37" t="str">
            <v>VT-20&lt;ﾌﾚｷ接手付属継&gt;</v>
          </cell>
          <cell r="AM37" t="str">
            <v>製品重量</v>
          </cell>
          <cell r="AN37">
            <v>32</v>
          </cell>
          <cell r="AO37" t="str">
            <v>kg</v>
          </cell>
          <cell r="AP37" t="str">
            <v>室内吸込乾球温度(冷房)</v>
          </cell>
          <cell r="AQ37">
            <v>27</v>
          </cell>
          <cell r="AR37" t="str">
            <v>℃</v>
          </cell>
          <cell r="AS37" t="str">
            <v>室内吸込湿球温度(冷房)</v>
          </cell>
          <cell r="AT37">
            <v>19.5</v>
          </cell>
          <cell r="AU37" t="str">
            <v>℃</v>
          </cell>
          <cell r="AV37" t="str">
            <v>入口水温(冷房)</v>
          </cell>
          <cell r="AW37">
            <v>7</v>
          </cell>
          <cell r="AX37" t="str">
            <v>℃</v>
          </cell>
          <cell r="AY37" t="str">
            <v>室内吸込乾球温度(暖房)</v>
          </cell>
          <cell r="AZ37">
            <v>21</v>
          </cell>
          <cell r="BA37" t="str">
            <v>℃</v>
          </cell>
          <cell r="BB37" t="str">
            <v>入口水温(暖房)</v>
          </cell>
          <cell r="BC37">
            <v>60</v>
          </cell>
          <cell r="BD37" t="str">
            <v>℃</v>
          </cell>
          <cell r="BE37" t="str">
            <v>外形寸法　高さ</v>
          </cell>
          <cell r="BF37">
            <v>480</v>
          </cell>
          <cell r="BG37" t="str">
            <v>mm</v>
          </cell>
          <cell r="BH37" t="str">
            <v>外形寸法　幅</v>
          </cell>
          <cell r="BI37">
            <v>1340</v>
          </cell>
          <cell r="BJ37" t="str">
            <v>mm</v>
          </cell>
          <cell r="BK37" t="str">
            <v>外形寸法　奥行</v>
          </cell>
          <cell r="BL37">
            <v>820</v>
          </cell>
          <cell r="BM37" t="str">
            <v>mm</v>
          </cell>
          <cell r="BN37" t="str">
            <v>分離形名(パネル１)</v>
          </cell>
          <cell r="BO37" t="str">
            <v>P-800AR</v>
          </cell>
        </row>
        <row r="38">
          <cell r="B38" t="str">
            <v>LH-600BR</v>
          </cell>
          <cell r="C38" t="str">
            <v>標準価格</v>
          </cell>
          <cell r="D38">
            <v>262000</v>
          </cell>
          <cell r="G38">
            <v>262000</v>
          </cell>
          <cell r="H38" t="str">
            <v>円</v>
          </cell>
          <cell r="I38" t="str">
            <v>冷房能力(全熱)</v>
          </cell>
          <cell r="J38">
            <v>4650</v>
          </cell>
          <cell r="K38" t="str">
            <v>kcal/h</v>
          </cell>
          <cell r="L38" t="str">
            <v>冷房能力(顕熱)</v>
          </cell>
          <cell r="M38">
            <v>3580</v>
          </cell>
          <cell r="N38" t="str">
            <v>kcal/h</v>
          </cell>
          <cell r="O38" t="str">
            <v>暖房能力</v>
          </cell>
          <cell r="P38">
            <v>7500</v>
          </cell>
          <cell r="Q38" t="str">
            <v>kcal/h</v>
          </cell>
          <cell r="R38" t="str">
            <v>水量</v>
          </cell>
          <cell r="S38">
            <v>15.5</v>
          </cell>
          <cell r="T38" t="str">
            <v>L/min</v>
          </cell>
          <cell r="U38" t="str">
            <v>電源</v>
          </cell>
          <cell r="V38" t="str">
            <v>単相</v>
          </cell>
          <cell r="W38" t="str">
            <v>φ</v>
          </cell>
          <cell r="X38" t="str">
            <v>電圧</v>
          </cell>
          <cell r="Y38">
            <v>100</v>
          </cell>
          <cell r="Z38" t="str">
            <v>V</v>
          </cell>
          <cell r="AA38" t="str">
            <v>消費電力</v>
          </cell>
          <cell r="AB38">
            <v>149</v>
          </cell>
          <cell r="AC38" t="str">
            <v>W</v>
          </cell>
          <cell r="AD38" t="str">
            <v>機外静圧</v>
          </cell>
          <cell r="AE38">
            <v>7</v>
          </cell>
          <cell r="AF38" t="str">
            <v>mmAq</v>
          </cell>
          <cell r="AG38" t="str">
            <v>水配管径</v>
          </cell>
          <cell r="AH38">
            <v>20</v>
          </cell>
          <cell r="AJ38" t="str">
            <v>ドレン配管径</v>
          </cell>
          <cell r="AM38" t="str">
            <v>製品重量</v>
          </cell>
          <cell r="AN38">
            <v>36</v>
          </cell>
          <cell r="AO38" t="str">
            <v>kg</v>
          </cell>
          <cell r="AP38" t="str">
            <v>室内吸込乾球温度(冷房)</v>
          </cell>
          <cell r="AQ38">
            <v>27</v>
          </cell>
          <cell r="AR38" t="str">
            <v>℃</v>
          </cell>
          <cell r="AS38" t="str">
            <v>室内吸込湿球温度(冷房)</v>
          </cell>
          <cell r="AT38">
            <v>19.5</v>
          </cell>
          <cell r="AU38" t="str">
            <v>℃</v>
          </cell>
          <cell r="AV38" t="str">
            <v>入口水温(冷房)</v>
          </cell>
          <cell r="AW38">
            <v>7</v>
          </cell>
          <cell r="AX38" t="str">
            <v>℃</v>
          </cell>
          <cell r="AY38" t="str">
            <v>室内吸込乾球温度(暖房)</v>
          </cell>
          <cell r="AZ38">
            <v>21</v>
          </cell>
          <cell r="BA38" t="str">
            <v>℃</v>
          </cell>
          <cell r="BB38" t="str">
            <v>入口水温(暖房)</v>
          </cell>
          <cell r="BC38">
            <v>60</v>
          </cell>
          <cell r="BD38" t="str">
            <v>℃</v>
          </cell>
          <cell r="BE38" t="str">
            <v>外形寸法　高さ</v>
          </cell>
          <cell r="BF38">
            <v>290</v>
          </cell>
          <cell r="BG38" t="str">
            <v>mm</v>
          </cell>
          <cell r="BH38" t="str">
            <v>外形寸法　幅</v>
          </cell>
          <cell r="BI38">
            <v>1110</v>
          </cell>
          <cell r="BJ38" t="str">
            <v>mm</v>
          </cell>
          <cell r="BK38" t="str">
            <v>外形寸法　奥行</v>
          </cell>
          <cell r="BL38">
            <v>550</v>
          </cell>
          <cell r="BM38" t="str">
            <v>mm</v>
          </cell>
          <cell r="BN38" t="str">
            <v>分離形名(パネル１)</v>
          </cell>
          <cell r="BO38" t="str">
            <v>P-600BR-S1</v>
          </cell>
        </row>
        <row r="39">
          <cell r="B39" t="str">
            <v>LH-600CR-C</v>
          </cell>
          <cell r="C39" t="str">
            <v>標準価格</v>
          </cell>
          <cell r="D39">
            <v>269500</v>
          </cell>
          <cell r="E39">
            <v>27000</v>
          </cell>
          <cell r="F39">
            <v>13000</v>
          </cell>
          <cell r="G39">
            <v>309500</v>
          </cell>
          <cell r="H39" t="str">
            <v>円</v>
          </cell>
          <cell r="I39" t="str">
            <v>冷房能力(全熱)</v>
          </cell>
          <cell r="J39">
            <v>4650</v>
          </cell>
          <cell r="K39" t="str">
            <v>kcal/h</v>
          </cell>
          <cell r="L39" t="str">
            <v>冷房能力(顕熱)</v>
          </cell>
          <cell r="M39">
            <v>3580</v>
          </cell>
          <cell r="N39" t="str">
            <v>kcal/h</v>
          </cell>
          <cell r="O39" t="str">
            <v>暖房能力</v>
          </cell>
          <cell r="P39">
            <v>7500</v>
          </cell>
          <cell r="Q39" t="str">
            <v>kcal/h</v>
          </cell>
          <cell r="R39" t="str">
            <v>水量</v>
          </cell>
          <cell r="S39">
            <v>15.5</v>
          </cell>
          <cell r="T39" t="str">
            <v>L/min</v>
          </cell>
          <cell r="U39" t="str">
            <v>電源</v>
          </cell>
          <cell r="V39" t="str">
            <v>単相</v>
          </cell>
          <cell r="W39" t="str">
            <v>φ</v>
          </cell>
          <cell r="X39" t="str">
            <v>電圧</v>
          </cell>
          <cell r="Y39">
            <v>100</v>
          </cell>
          <cell r="Z39" t="str">
            <v>V</v>
          </cell>
          <cell r="AA39" t="str">
            <v>消費電力</v>
          </cell>
          <cell r="AB39">
            <v>95</v>
          </cell>
          <cell r="AC39" t="str">
            <v>W</v>
          </cell>
          <cell r="AD39" t="str">
            <v>機外静圧</v>
          </cell>
          <cell r="AF39" t="str">
            <v>mmAq</v>
          </cell>
          <cell r="AG39" t="str">
            <v>水配管径</v>
          </cell>
          <cell r="AH39">
            <v>20</v>
          </cell>
          <cell r="AJ39" t="str">
            <v>ドレン配管径</v>
          </cell>
          <cell r="AM39" t="str">
            <v>製品重量</v>
          </cell>
          <cell r="AN39">
            <v>33</v>
          </cell>
          <cell r="AO39" t="str">
            <v>kg</v>
          </cell>
          <cell r="AP39" t="str">
            <v>室内吸込乾球温度(冷房)</v>
          </cell>
          <cell r="AQ39">
            <v>27</v>
          </cell>
          <cell r="AR39" t="str">
            <v>℃</v>
          </cell>
          <cell r="AS39" t="str">
            <v>室内吸込湿球温度(冷房)</v>
          </cell>
          <cell r="AT39">
            <v>19.5</v>
          </cell>
          <cell r="AU39" t="str">
            <v>℃</v>
          </cell>
          <cell r="AV39" t="str">
            <v>入口水温(冷房)</v>
          </cell>
          <cell r="AW39">
            <v>7</v>
          </cell>
          <cell r="AX39" t="str">
            <v>℃</v>
          </cell>
          <cell r="AY39" t="str">
            <v>室内吸込乾球温度(暖房)</v>
          </cell>
          <cell r="AZ39">
            <v>21</v>
          </cell>
          <cell r="BA39" t="str">
            <v>℃</v>
          </cell>
          <cell r="BB39" t="str">
            <v>入口水温(暖房)</v>
          </cell>
          <cell r="BC39">
            <v>60</v>
          </cell>
          <cell r="BD39" t="str">
            <v>℃</v>
          </cell>
          <cell r="BE39" t="str">
            <v>外形寸法　高さ</v>
          </cell>
          <cell r="BF39">
            <v>362</v>
          </cell>
          <cell r="BG39" t="str">
            <v>mm</v>
          </cell>
          <cell r="BH39" t="str">
            <v>外形寸法　幅</v>
          </cell>
          <cell r="BI39">
            <v>1134</v>
          </cell>
          <cell r="BJ39" t="str">
            <v>mm</v>
          </cell>
          <cell r="BK39" t="str">
            <v>外形寸法　奥行</v>
          </cell>
          <cell r="BL39">
            <v>506</v>
          </cell>
          <cell r="BM39" t="str">
            <v>mm</v>
          </cell>
          <cell r="BN39" t="str">
            <v>分離形名(パネル１)</v>
          </cell>
          <cell r="BO39" t="str">
            <v>P-600CR-TW1</v>
          </cell>
        </row>
        <row r="40">
          <cell r="B40" t="str">
            <v>LH-600CR-D</v>
          </cell>
          <cell r="C40" t="str">
            <v>標準価格</v>
          </cell>
          <cell r="D40">
            <v>269500</v>
          </cell>
          <cell r="G40">
            <v>269500</v>
          </cell>
          <cell r="H40" t="str">
            <v>円</v>
          </cell>
          <cell r="I40" t="str">
            <v>冷房能力(全熱)</v>
          </cell>
          <cell r="J40">
            <v>4650</v>
          </cell>
          <cell r="K40" t="str">
            <v>kcal/h</v>
          </cell>
          <cell r="L40" t="str">
            <v>冷房能力(顕熱)</v>
          </cell>
          <cell r="M40">
            <v>3580</v>
          </cell>
          <cell r="N40" t="str">
            <v>kcal/h</v>
          </cell>
          <cell r="O40" t="str">
            <v>暖房能力</v>
          </cell>
          <cell r="P40">
            <v>7500</v>
          </cell>
          <cell r="Q40" t="str">
            <v>kcal/h</v>
          </cell>
          <cell r="R40" t="str">
            <v>水量</v>
          </cell>
          <cell r="S40">
            <v>15.5</v>
          </cell>
          <cell r="T40" t="str">
            <v>L/min</v>
          </cell>
          <cell r="U40" t="str">
            <v>電源</v>
          </cell>
          <cell r="V40" t="str">
            <v>単相</v>
          </cell>
          <cell r="W40" t="str">
            <v>φ</v>
          </cell>
          <cell r="X40" t="str">
            <v>電圧</v>
          </cell>
          <cell r="Y40">
            <v>100</v>
          </cell>
          <cell r="Z40" t="str">
            <v>V</v>
          </cell>
          <cell r="AA40" t="str">
            <v>消費電力</v>
          </cell>
          <cell r="AB40">
            <v>95</v>
          </cell>
          <cell r="AC40" t="str">
            <v>W</v>
          </cell>
          <cell r="AD40" t="str">
            <v>機外静圧</v>
          </cell>
          <cell r="AF40" t="str">
            <v>mmAq</v>
          </cell>
          <cell r="AG40" t="str">
            <v>水配管径</v>
          </cell>
          <cell r="AH40" t="str">
            <v>PT 3/4めねじ</v>
          </cell>
          <cell r="AJ40" t="str">
            <v>ドレン配管径</v>
          </cell>
          <cell r="AK40" t="str">
            <v>VP-20&lt;ﾌﾚｷ接手付属</v>
          </cell>
          <cell r="AM40" t="str">
            <v>製品重量</v>
          </cell>
          <cell r="AN40">
            <v>25</v>
          </cell>
          <cell r="AO40" t="str">
            <v>kg</v>
          </cell>
          <cell r="AP40" t="str">
            <v>室内吸込乾球温度(冷房)</v>
          </cell>
          <cell r="AQ40">
            <v>27</v>
          </cell>
          <cell r="AR40" t="str">
            <v>℃</v>
          </cell>
          <cell r="AS40" t="str">
            <v>室内吸込湿球温度(冷房)</v>
          </cell>
          <cell r="AT40">
            <v>19.5</v>
          </cell>
          <cell r="AU40" t="str">
            <v>℃</v>
          </cell>
          <cell r="AV40" t="str">
            <v>入口水温(冷房)</v>
          </cell>
          <cell r="AW40">
            <v>7</v>
          </cell>
          <cell r="AX40" t="str">
            <v>℃</v>
          </cell>
          <cell r="AY40" t="str">
            <v>室内吸込乾球温度(暖房)</v>
          </cell>
          <cell r="AZ40">
            <v>21</v>
          </cell>
          <cell r="BA40" t="str">
            <v>℃</v>
          </cell>
          <cell r="BB40" t="str">
            <v>入口水温(暖房)</v>
          </cell>
          <cell r="BC40">
            <v>60</v>
          </cell>
          <cell r="BD40" t="str">
            <v>℃</v>
          </cell>
          <cell r="BE40" t="str">
            <v>外形寸法　高さ</v>
          </cell>
          <cell r="BF40">
            <v>362</v>
          </cell>
          <cell r="BG40" t="str">
            <v>mm</v>
          </cell>
          <cell r="BH40" t="str">
            <v>外形寸法　幅</v>
          </cell>
          <cell r="BI40">
            <v>834</v>
          </cell>
          <cell r="BJ40" t="str">
            <v>mm</v>
          </cell>
          <cell r="BK40" t="str">
            <v>外形寸法　奥行</v>
          </cell>
          <cell r="BL40">
            <v>506</v>
          </cell>
          <cell r="BM40" t="str">
            <v>mm</v>
          </cell>
          <cell r="BN40" t="str">
            <v>分離形名(パネル１)</v>
          </cell>
          <cell r="BO40" t="str">
            <v>P-600CR-DW</v>
          </cell>
        </row>
        <row r="41">
          <cell r="B41" t="str">
            <v>LH-600FE-C1</v>
          </cell>
          <cell r="C41" t="str">
            <v>標準価格</v>
          </cell>
          <cell r="D41">
            <v>145500</v>
          </cell>
          <cell r="E41">
            <v>16000</v>
          </cell>
          <cell r="G41">
            <v>161500</v>
          </cell>
          <cell r="H41" t="str">
            <v>円</v>
          </cell>
          <cell r="I41" t="str">
            <v>冷房能力(全熱)</v>
          </cell>
          <cell r="J41">
            <v>4650</v>
          </cell>
          <cell r="K41" t="str">
            <v>kcal/h</v>
          </cell>
          <cell r="L41" t="str">
            <v>冷房能力(顕熱)</v>
          </cell>
          <cell r="M41">
            <v>3580</v>
          </cell>
          <cell r="N41" t="str">
            <v>kcal/h</v>
          </cell>
          <cell r="O41" t="str">
            <v>暖房能力</v>
          </cell>
          <cell r="P41">
            <v>7500</v>
          </cell>
          <cell r="Q41" t="str">
            <v>kcal/h</v>
          </cell>
          <cell r="R41" t="str">
            <v>水量</v>
          </cell>
          <cell r="S41">
            <v>15.5</v>
          </cell>
          <cell r="T41" t="str">
            <v>L/min</v>
          </cell>
          <cell r="U41" t="str">
            <v>電源</v>
          </cell>
          <cell r="V41" t="str">
            <v>単相</v>
          </cell>
          <cell r="W41" t="str">
            <v>φ</v>
          </cell>
          <cell r="X41" t="str">
            <v>電圧</v>
          </cell>
          <cell r="Y41">
            <v>100</v>
          </cell>
          <cell r="Z41" t="str">
            <v>V</v>
          </cell>
          <cell r="AA41" t="str">
            <v>消費電力</v>
          </cell>
          <cell r="AB41">
            <v>63</v>
          </cell>
          <cell r="AC41" t="str">
            <v>W</v>
          </cell>
          <cell r="AD41" t="str">
            <v>機外静圧</v>
          </cell>
          <cell r="AF41" t="str">
            <v>mmAq</v>
          </cell>
          <cell r="AG41" t="str">
            <v>水配管径</v>
          </cell>
          <cell r="AH41" t="str">
            <v>PT 3/4めねじ</v>
          </cell>
          <cell r="AJ41" t="str">
            <v>ドレン配管径</v>
          </cell>
          <cell r="AK41" t="str">
            <v>PT 3/4おねじ</v>
          </cell>
          <cell r="AM41" t="str">
            <v>製品重量</v>
          </cell>
          <cell r="AN41">
            <v>30</v>
          </cell>
          <cell r="AO41" t="str">
            <v>kg</v>
          </cell>
          <cell r="AP41" t="str">
            <v>室内吸込乾球温度(冷房)</v>
          </cell>
          <cell r="AQ41">
            <v>27</v>
          </cell>
          <cell r="AR41" t="str">
            <v>℃</v>
          </cell>
          <cell r="AS41" t="str">
            <v>室内吸込湿球温度(冷房)</v>
          </cell>
          <cell r="AT41">
            <v>19.5</v>
          </cell>
          <cell r="AU41" t="str">
            <v>℃</v>
          </cell>
          <cell r="AV41" t="str">
            <v>入口水温(冷房)</v>
          </cell>
          <cell r="AW41">
            <v>7</v>
          </cell>
          <cell r="AX41" t="str">
            <v>℃</v>
          </cell>
          <cell r="AY41" t="str">
            <v>室内吸込乾球温度(暖房)</v>
          </cell>
          <cell r="AZ41">
            <v>21</v>
          </cell>
          <cell r="BA41" t="str">
            <v>℃</v>
          </cell>
          <cell r="BB41" t="str">
            <v>入口水温(暖房)</v>
          </cell>
          <cell r="BC41">
            <v>60</v>
          </cell>
          <cell r="BD41" t="str">
            <v>℃</v>
          </cell>
          <cell r="BE41" t="str">
            <v>外形寸法　高さ</v>
          </cell>
          <cell r="BF41">
            <v>260</v>
          </cell>
          <cell r="BG41" t="str">
            <v>mm</v>
          </cell>
          <cell r="BH41" t="str">
            <v>外形寸法　幅</v>
          </cell>
          <cell r="BI41">
            <v>1170</v>
          </cell>
          <cell r="BJ41" t="str">
            <v>mm</v>
          </cell>
          <cell r="BK41" t="str">
            <v>外形寸法　奥行</v>
          </cell>
          <cell r="BL41">
            <v>567</v>
          </cell>
          <cell r="BM41" t="str">
            <v>mm</v>
          </cell>
          <cell r="BN41" t="str">
            <v>分離形名(パネル１)</v>
          </cell>
        </row>
        <row r="42">
          <cell r="B42" t="str">
            <v>LH-600FR-C</v>
          </cell>
          <cell r="C42" t="str">
            <v>標準価格</v>
          </cell>
          <cell r="D42">
            <v>112500</v>
          </cell>
          <cell r="E42">
            <v>11000</v>
          </cell>
          <cell r="G42">
            <v>123500</v>
          </cell>
          <cell r="H42" t="str">
            <v>円</v>
          </cell>
          <cell r="I42" t="str">
            <v>冷房能力(全熱)</v>
          </cell>
          <cell r="J42">
            <v>4650</v>
          </cell>
          <cell r="K42" t="str">
            <v>kcal/h</v>
          </cell>
          <cell r="L42" t="str">
            <v>冷房能力(顕熱)</v>
          </cell>
          <cell r="M42">
            <v>3580</v>
          </cell>
          <cell r="N42" t="str">
            <v>kcal/h</v>
          </cell>
          <cell r="O42" t="str">
            <v>暖房能力</v>
          </cell>
          <cell r="P42">
            <v>7500</v>
          </cell>
          <cell r="Q42" t="str">
            <v>kcal/h</v>
          </cell>
          <cell r="R42" t="str">
            <v>水量</v>
          </cell>
          <cell r="S42">
            <v>15.5</v>
          </cell>
          <cell r="T42" t="str">
            <v>L/min</v>
          </cell>
          <cell r="U42" t="str">
            <v>電源</v>
          </cell>
          <cell r="V42" t="str">
            <v>単相</v>
          </cell>
          <cell r="W42" t="str">
            <v>φ</v>
          </cell>
          <cell r="X42" t="str">
            <v>電圧</v>
          </cell>
          <cell r="Y42">
            <v>100</v>
          </cell>
          <cell r="Z42" t="str">
            <v>V</v>
          </cell>
          <cell r="AA42" t="str">
            <v>消費電力</v>
          </cell>
          <cell r="AB42">
            <v>63</v>
          </cell>
          <cell r="AC42" t="str">
            <v>W</v>
          </cell>
          <cell r="AD42" t="str">
            <v>機外静圧</v>
          </cell>
          <cell r="AF42" t="str">
            <v>mmAq</v>
          </cell>
          <cell r="AG42" t="str">
            <v>水配管径</v>
          </cell>
          <cell r="AH42">
            <v>20</v>
          </cell>
          <cell r="AJ42" t="str">
            <v>ドレン配管径</v>
          </cell>
          <cell r="AM42" t="str">
            <v>製品重量</v>
          </cell>
          <cell r="AN42">
            <v>22</v>
          </cell>
          <cell r="AO42" t="str">
            <v>kg</v>
          </cell>
          <cell r="AP42" t="str">
            <v>室内吸込乾球温度(冷房)</v>
          </cell>
          <cell r="AQ42">
            <v>27</v>
          </cell>
          <cell r="AR42" t="str">
            <v>℃</v>
          </cell>
          <cell r="AS42" t="str">
            <v>室内吸込湿球温度(冷房)</v>
          </cell>
          <cell r="AT42">
            <v>19.5</v>
          </cell>
          <cell r="AU42" t="str">
            <v>℃</v>
          </cell>
          <cell r="AV42" t="str">
            <v>入口水温(冷房)</v>
          </cell>
          <cell r="AW42">
            <v>7</v>
          </cell>
          <cell r="AX42" t="str">
            <v>℃</v>
          </cell>
          <cell r="AY42" t="str">
            <v>室内吸込乾球温度(暖房)</v>
          </cell>
          <cell r="AZ42">
            <v>21</v>
          </cell>
          <cell r="BA42" t="str">
            <v>℃</v>
          </cell>
          <cell r="BB42" t="str">
            <v>入口水温(暖房)</v>
          </cell>
          <cell r="BC42">
            <v>60</v>
          </cell>
          <cell r="BD42" t="str">
            <v>℃</v>
          </cell>
          <cell r="BE42" t="str">
            <v>外形寸法　高さ</v>
          </cell>
          <cell r="BF42">
            <v>263</v>
          </cell>
          <cell r="BG42" t="str">
            <v>mm</v>
          </cell>
          <cell r="BH42" t="str">
            <v>外形寸法　幅</v>
          </cell>
          <cell r="BI42">
            <v>1349</v>
          </cell>
          <cell r="BJ42" t="str">
            <v>mm</v>
          </cell>
          <cell r="BK42" t="str">
            <v>外形寸法　奥行</v>
          </cell>
          <cell r="BL42">
            <v>483</v>
          </cell>
          <cell r="BM42" t="str">
            <v>mm</v>
          </cell>
          <cell r="BN42" t="str">
            <v>分離形名(パネル１)</v>
          </cell>
        </row>
        <row r="43">
          <cell r="B43" t="str">
            <v>LH-600HR</v>
          </cell>
          <cell r="C43" t="str">
            <v>標準価格</v>
          </cell>
          <cell r="D43">
            <v>290000</v>
          </cell>
          <cell r="G43">
            <v>290000</v>
          </cell>
          <cell r="H43" t="str">
            <v>円</v>
          </cell>
          <cell r="I43" t="str">
            <v>冷房能力(全熱)</v>
          </cell>
          <cell r="J43">
            <v>4650</v>
          </cell>
          <cell r="K43" t="str">
            <v>kcal/h</v>
          </cell>
          <cell r="L43" t="str">
            <v>冷房能力(顕熱)</v>
          </cell>
          <cell r="M43">
            <v>3580</v>
          </cell>
          <cell r="N43" t="str">
            <v>kcal/h</v>
          </cell>
          <cell r="O43" t="str">
            <v>暖房能力</v>
          </cell>
          <cell r="P43">
            <v>7500</v>
          </cell>
          <cell r="Q43" t="str">
            <v>kcal/h</v>
          </cell>
          <cell r="R43" t="str">
            <v>水量</v>
          </cell>
          <cell r="S43">
            <v>15.5</v>
          </cell>
          <cell r="T43" t="str">
            <v>L/min</v>
          </cell>
          <cell r="U43" t="str">
            <v>電源</v>
          </cell>
          <cell r="V43" t="str">
            <v>単相</v>
          </cell>
          <cell r="W43" t="str">
            <v>φ</v>
          </cell>
          <cell r="X43" t="str">
            <v>電圧</v>
          </cell>
          <cell r="Y43">
            <v>100</v>
          </cell>
          <cell r="Z43" t="str">
            <v>V</v>
          </cell>
          <cell r="AA43" t="str">
            <v>消費電力</v>
          </cell>
          <cell r="AB43">
            <v>111</v>
          </cell>
          <cell r="AC43" t="str">
            <v>W</v>
          </cell>
          <cell r="AD43" t="str">
            <v>機外静圧</v>
          </cell>
          <cell r="AF43" t="str">
            <v>mmAq</v>
          </cell>
          <cell r="AG43" t="str">
            <v>水配管径</v>
          </cell>
          <cell r="AH43" t="str">
            <v>PT 3/4めねじ</v>
          </cell>
          <cell r="AJ43" t="str">
            <v>ドレン配管径</v>
          </cell>
          <cell r="AK43" t="str">
            <v>PT3/4おねじ</v>
          </cell>
          <cell r="AM43" t="str">
            <v>製品重量</v>
          </cell>
          <cell r="AN43">
            <v>35</v>
          </cell>
          <cell r="AO43" t="str">
            <v>kg</v>
          </cell>
          <cell r="AP43" t="str">
            <v>室内吸込乾球温度(冷房)</v>
          </cell>
          <cell r="AQ43">
            <v>27</v>
          </cell>
          <cell r="AR43" t="str">
            <v>℃</v>
          </cell>
          <cell r="AS43" t="str">
            <v>室内吸込湿球温度(冷房)</v>
          </cell>
          <cell r="AT43">
            <v>19.5</v>
          </cell>
          <cell r="AU43" t="str">
            <v>℃</v>
          </cell>
          <cell r="AV43" t="str">
            <v>入口水温(冷房)</v>
          </cell>
          <cell r="AW43">
            <v>7</v>
          </cell>
          <cell r="AX43" t="str">
            <v>℃</v>
          </cell>
          <cell r="AY43" t="str">
            <v>室内吸込乾球温度(暖房)</v>
          </cell>
          <cell r="AZ43">
            <v>21</v>
          </cell>
          <cell r="BA43" t="str">
            <v>℃</v>
          </cell>
          <cell r="BB43" t="str">
            <v>入口水温(暖房)</v>
          </cell>
          <cell r="BC43">
            <v>60</v>
          </cell>
          <cell r="BD43" t="str">
            <v>℃</v>
          </cell>
          <cell r="BE43" t="str">
            <v>外形寸法　高さ</v>
          </cell>
          <cell r="BF43">
            <v>360</v>
          </cell>
          <cell r="BG43" t="str">
            <v>mm</v>
          </cell>
          <cell r="BH43" t="str">
            <v>外形寸法　幅</v>
          </cell>
          <cell r="BI43">
            <v>930</v>
          </cell>
          <cell r="BJ43" t="str">
            <v>mm</v>
          </cell>
          <cell r="BK43" t="str">
            <v>外形寸法　奥行</v>
          </cell>
          <cell r="BL43">
            <v>576</v>
          </cell>
          <cell r="BM43" t="str">
            <v>mm</v>
          </cell>
          <cell r="BN43" t="str">
            <v>分離形名(パネル１)</v>
          </cell>
          <cell r="BO43" t="str">
            <v>P-460HR-TW</v>
          </cell>
        </row>
        <row r="44">
          <cell r="B44" t="str">
            <v>LH-700PR-C</v>
          </cell>
          <cell r="C44" t="str">
            <v>標準価格</v>
          </cell>
          <cell r="D44">
            <v>274000</v>
          </cell>
          <cell r="G44">
            <v>274000</v>
          </cell>
          <cell r="H44" t="str">
            <v>円</v>
          </cell>
          <cell r="I44" t="str">
            <v>冷房能力(全熱)</v>
          </cell>
          <cell r="J44">
            <v>6300</v>
          </cell>
          <cell r="K44" t="str">
            <v>kcal/h</v>
          </cell>
          <cell r="L44" t="str">
            <v>冷房能力(顕熱)</v>
          </cell>
          <cell r="M44">
            <v>4600</v>
          </cell>
          <cell r="N44" t="str">
            <v>kcal/h</v>
          </cell>
          <cell r="O44" t="str">
            <v>暖房能力</v>
          </cell>
          <cell r="P44">
            <v>11100</v>
          </cell>
          <cell r="Q44" t="str">
            <v>kcal/h</v>
          </cell>
          <cell r="R44" t="str">
            <v>水量</v>
          </cell>
          <cell r="S44">
            <v>21</v>
          </cell>
          <cell r="T44" t="str">
            <v>L/min</v>
          </cell>
          <cell r="U44" t="str">
            <v>電源</v>
          </cell>
          <cell r="V44" t="str">
            <v>単相</v>
          </cell>
          <cell r="W44" t="str">
            <v>φ</v>
          </cell>
          <cell r="X44" t="str">
            <v>電圧</v>
          </cell>
          <cell r="Y44">
            <v>100</v>
          </cell>
          <cell r="Z44" t="str">
            <v>V</v>
          </cell>
          <cell r="AA44" t="str">
            <v>消費電力</v>
          </cell>
          <cell r="AB44">
            <v>200</v>
          </cell>
          <cell r="AC44" t="str">
            <v>W</v>
          </cell>
          <cell r="AD44" t="str">
            <v>機外静圧</v>
          </cell>
          <cell r="AE44">
            <v>12</v>
          </cell>
          <cell r="AF44" t="str">
            <v>mmAq</v>
          </cell>
          <cell r="AG44" t="str">
            <v>水配管径</v>
          </cell>
          <cell r="AH44">
            <v>20</v>
          </cell>
          <cell r="AJ44" t="str">
            <v>ドレン配管径</v>
          </cell>
          <cell r="AM44" t="str">
            <v>製品重量</v>
          </cell>
          <cell r="AN44">
            <v>53</v>
          </cell>
          <cell r="AO44" t="str">
            <v>kg</v>
          </cell>
          <cell r="AP44" t="str">
            <v>室内吸込乾球温度(冷房)</v>
          </cell>
          <cell r="AQ44">
            <v>27</v>
          </cell>
          <cell r="AR44" t="str">
            <v>℃</v>
          </cell>
          <cell r="AS44" t="str">
            <v>室内吸込湿球温度(冷房)</v>
          </cell>
          <cell r="AT44">
            <v>19.5</v>
          </cell>
          <cell r="AU44" t="str">
            <v>℃</v>
          </cell>
          <cell r="AV44" t="str">
            <v>入口水温(冷房)</v>
          </cell>
          <cell r="AW44">
            <v>7</v>
          </cell>
          <cell r="AX44" t="str">
            <v>℃</v>
          </cell>
          <cell r="AY44" t="str">
            <v>室内吸込乾球温度(暖房)</v>
          </cell>
          <cell r="AZ44">
            <v>21</v>
          </cell>
          <cell r="BA44" t="str">
            <v>℃</v>
          </cell>
          <cell r="BB44" t="str">
            <v>入口水温(暖房)</v>
          </cell>
          <cell r="BC44">
            <v>60</v>
          </cell>
          <cell r="BD44" t="str">
            <v>℃</v>
          </cell>
          <cell r="BE44" t="str">
            <v>外形寸法　高さ</v>
          </cell>
          <cell r="BF44">
            <v>394</v>
          </cell>
          <cell r="BG44" t="str">
            <v>mm</v>
          </cell>
          <cell r="BH44" t="str">
            <v>外形寸法　幅</v>
          </cell>
          <cell r="BI44">
            <v>840</v>
          </cell>
          <cell r="BJ44" t="str">
            <v>mm</v>
          </cell>
          <cell r="BK44" t="str">
            <v>外形寸法　奥行</v>
          </cell>
          <cell r="BL44">
            <v>855</v>
          </cell>
          <cell r="BM44" t="str">
            <v>mm</v>
          </cell>
          <cell r="BN44" t="str">
            <v>分離形名(パネル１)</v>
          </cell>
        </row>
        <row r="45">
          <cell r="B45" t="str">
            <v>LH-800AR</v>
          </cell>
          <cell r="C45" t="str">
            <v>標準価格</v>
          </cell>
          <cell r="D45">
            <v>495500</v>
          </cell>
          <cell r="G45">
            <v>495500</v>
          </cell>
          <cell r="H45" t="str">
            <v>円</v>
          </cell>
          <cell r="I45" t="str">
            <v>冷房能力(全熱)</v>
          </cell>
          <cell r="J45">
            <v>6600</v>
          </cell>
          <cell r="K45" t="str">
            <v>kcal/h</v>
          </cell>
          <cell r="L45" t="str">
            <v>冷房能力(顕熱)</v>
          </cell>
          <cell r="M45">
            <v>5000</v>
          </cell>
          <cell r="N45" t="str">
            <v>kcal/h</v>
          </cell>
          <cell r="O45" t="str">
            <v>暖房能力</v>
          </cell>
          <cell r="P45">
            <v>11000</v>
          </cell>
          <cell r="Q45" t="str">
            <v>kcal/h</v>
          </cell>
          <cell r="R45" t="str">
            <v>水量</v>
          </cell>
          <cell r="S45">
            <v>22</v>
          </cell>
          <cell r="T45" t="str">
            <v>L/min</v>
          </cell>
          <cell r="U45" t="str">
            <v>電源</v>
          </cell>
          <cell r="V45" t="str">
            <v>単相</v>
          </cell>
          <cell r="W45" t="str">
            <v>φ</v>
          </cell>
          <cell r="X45" t="str">
            <v>電圧</v>
          </cell>
          <cell r="Y45">
            <v>100</v>
          </cell>
          <cell r="Z45" t="str">
            <v>V</v>
          </cell>
          <cell r="AA45" t="str">
            <v>消費電力</v>
          </cell>
          <cell r="AB45">
            <v>108</v>
          </cell>
          <cell r="AC45" t="str">
            <v>W</v>
          </cell>
          <cell r="AD45" t="str">
            <v>機外静圧</v>
          </cell>
          <cell r="AF45" t="str">
            <v>mmAq</v>
          </cell>
          <cell r="AG45" t="str">
            <v>水配管径</v>
          </cell>
          <cell r="AH45" t="str">
            <v>PT 3/4めねじ</v>
          </cell>
          <cell r="AJ45" t="str">
            <v>ドレン配管径</v>
          </cell>
          <cell r="AK45" t="str">
            <v>VT-20&lt;ﾌﾚｷ接手付属&gt;</v>
          </cell>
          <cell r="AM45" t="str">
            <v>製品重量</v>
          </cell>
          <cell r="AN45">
            <v>34</v>
          </cell>
          <cell r="AO45" t="str">
            <v>kg</v>
          </cell>
          <cell r="AP45" t="str">
            <v>室内吸込乾球温度(冷房)</v>
          </cell>
          <cell r="AQ45">
            <v>27</v>
          </cell>
          <cell r="AR45" t="str">
            <v>℃</v>
          </cell>
          <cell r="AS45" t="str">
            <v>室内吸込湿球温度(冷房)</v>
          </cell>
          <cell r="AT45">
            <v>19.5</v>
          </cell>
          <cell r="AU45" t="str">
            <v>℃</v>
          </cell>
          <cell r="AV45" t="str">
            <v>入口水温(冷房)</v>
          </cell>
          <cell r="AW45">
            <v>7</v>
          </cell>
          <cell r="AX45" t="str">
            <v>℃</v>
          </cell>
          <cell r="AY45" t="str">
            <v>室内吸込乾球温度(暖房)</v>
          </cell>
          <cell r="AZ45">
            <v>21</v>
          </cell>
          <cell r="BA45" t="str">
            <v>℃</v>
          </cell>
          <cell r="BB45" t="str">
            <v>入口水温(暖房)</v>
          </cell>
          <cell r="BC45">
            <v>60</v>
          </cell>
          <cell r="BD45" t="str">
            <v>℃</v>
          </cell>
          <cell r="BE45" t="str">
            <v>外形寸法　高さ</v>
          </cell>
          <cell r="BF45">
            <v>480</v>
          </cell>
          <cell r="BG45" t="str">
            <v>mm</v>
          </cell>
          <cell r="BH45" t="str">
            <v>外形寸法　幅</v>
          </cell>
          <cell r="BI45">
            <v>1340</v>
          </cell>
          <cell r="BJ45" t="str">
            <v>mm</v>
          </cell>
          <cell r="BK45" t="str">
            <v>外形寸法　奥行</v>
          </cell>
          <cell r="BL45">
            <v>820</v>
          </cell>
          <cell r="BM45" t="str">
            <v>mm</v>
          </cell>
          <cell r="BN45" t="str">
            <v>分離形名(パネル１)</v>
          </cell>
          <cell r="BO45" t="str">
            <v>P-800AR</v>
          </cell>
        </row>
        <row r="46">
          <cell r="B46" t="str">
            <v>LH-800BR</v>
          </cell>
          <cell r="C46" t="str">
            <v>標準価格</v>
          </cell>
          <cell r="D46">
            <v>390500</v>
          </cell>
          <cell r="G46">
            <v>390500</v>
          </cell>
          <cell r="H46" t="str">
            <v>円</v>
          </cell>
          <cell r="I46" t="str">
            <v>冷房能力(全熱)</v>
          </cell>
          <cell r="J46">
            <v>6600</v>
          </cell>
          <cell r="K46" t="str">
            <v>kcal/h</v>
          </cell>
          <cell r="L46" t="str">
            <v>冷房能力(顕熱)</v>
          </cell>
          <cell r="M46">
            <v>5000</v>
          </cell>
          <cell r="N46" t="str">
            <v>kcal/h</v>
          </cell>
          <cell r="O46" t="str">
            <v>暖房能力</v>
          </cell>
          <cell r="P46">
            <v>11000</v>
          </cell>
          <cell r="Q46" t="str">
            <v>kcal/h</v>
          </cell>
          <cell r="R46" t="str">
            <v>水量</v>
          </cell>
          <cell r="S46">
            <v>22</v>
          </cell>
          <cell r="T46" t="str">
            <v>L/min</v>
          </cell>
          <cell r="U46" t="str">
            <v>電源</v>
          </cell>
          <cell r="V46" t="str">
            <v>単相</v>
          </cell>
          <cell r="W46" t="str">
            <v>φ</v>
          </cell>
          <cell r="X46" t="str">
            <v>電圧</v>
          </cell>
          <cell r="Y46">
            <v>100</v>
          </cell>
          <cell r="Z46" t="str">
            <v>V</v>
          </cell>
          <cell r="AA46" t="str">
            <v>消費電力</v>
          </cell>
          <cell r="AB46">
            <v>184</v>
          </cell>
          <cell r="AC46" t="str">
            <v>W</v>
          </cell>
          <cell r="AD46" t="str">
            <v>機外静圧</v>
          </cell>
          <cell r="AE46">
            <v>7</v>
          </cell>
          <cell r="AF46" t="str">
            <v>mmAq</v>
          </cell>
          <cell r="AG46" t="str">
            <v>水配管径</v>
          </cell>
          <cell r="AH46">
            <v>20</v>
          </cell>
          <cell r="AJ46" t="str">
            <v>ドレン配管径</v>
          </cell>
          <cell r="AM46" t="str">
            <v>製品重量</v>
          </cell>
          <cell r="AN46">
            <v>45</v>
          </cell>
          <cell r="AO46" t="str">
            <v>kg</v>
          </cell>
          <cell r="AP46" t="str">
            <v>室内吸込乾球温度(冷房)</v>
          </cell>
          <cell r="AQ46">
            <v>27</v>
          </cell>
          <cell r="AR46" t="str">
            <v>℃</v>
          </cell>
          <cell r="AS46" t="str">
            <v>室内吸込湿球温度(冷房)</v>
          </cell>
          <cell r="AT46">
            <v>19.5</v>
          </cell>
          <cell r="AU46" t="str">
            <v>℃</v>
          </cell>
          <cell r="AV46" t="str">
            <v>入口水温(冷房)</v>
          </cell>
          <cell r="AW46">
            <v>7</v>
          </cell>
          <cell r="AX46" t="str">
            <v>℃</v>
          </cell>
          <cell r="AY46" t="str">
            <v>室内吸込乾球温度(暖房)</v>
          </cell>
          <cell r="AZ46">
            <v>21</v>
          </cell>
          <cell r="BA46" t="str">
            <v>℃</v>
          </cell>
          <cell r="BB46" t="str">
            <v>入口水温(暖房)</v>
          </cell>
          <cell r="BC46">
            <v>60</v>
          </cell>
          <cell r="BD46" t="str">
            <v>℃</v>
          </cell>
          <cell r="BE46" t="str">
            <v>外形寸法　高さ</v>
          </cell>
          <cell r="BF46">
            <v>290</v>
          </cell>
          <cell r="BG46" t="str">
            <v>mm</v>
          </cell>
          <cell r="BH46" t="str">
            <v>外形寸法　幅</v>
          </cell>
          <cell r="BI46">
            <v>1400</v>
          </cell>
          <cell r="BJ46" t="str">
            <v>mm</v>
          </cell>
          <cell r="BK46" t="str">
            <v>外形寸法　奥行</v>
          </cell>
          <cell r="BL46">
            <v>550</v>
          </cell>
          <cell r="BM46" t="str">
            <v>mm</v>
          </cell>
          <cell r="BN46" t="str">
            <v>分離形名(パネル１)</v>
          </cell>
          <cell r="BO46" t="str">
            <v>P-800BR-S1</v>
          </cell>
        </row>
        <row r="47">
          <cell r="B47" t="str">
            <v>LH-800CR-C</v>
          </cell>
          <cell r="C47" t="str">
            <v>標準価格</v>
          </cell>
          <cell r="D47">
            <v>399000</v>
          </cell>
          <cell r="E47">
            <v>28000</v>
          </cell>
          <cell r="F47">
            <v>5500</v>
          </cell>
          <cell r="G47">
            <v>432500</v>
          </cell>
          <cell r="H47" t="str">
            <v>円</v>
          </cell>
          <cell r="I47" t="str">
            <v>冷房能力(全熱)</v>
          </cell>
          <cell r="J47">
            <v>6600</v>
          </cell>
          <cell r="K47" t="str">
            <v>kcal/h</v>
          </cell>
          <cell r="L47" t="str">
            <v>冷房能力(顕熱)</v>
          </cell>
          <cell r="M47">
            <v>5000</v>
          </cell>
          <cell r="N47" t="str">
            <v>kcal/h</v>
          </cell>
          <cell r="O47" t="str">
            <v>暖房能力</v>
          </cell>
          <cell r="P47">
            <v>11000</v>
          </cell>
          <cell r="Q47" t="str">
            <v>kcal/h</v>
          </cell>
          <cell r="R47" t="str">
            <v>水量</v>
          </cell>
          <cell r="S47">
            <v>22</v>
          </cell>
          <cell r="T47" t="str">
            <v>L/min</v>
          </cell>
          <cell r="U47" t="str">
            <v>電源</v>
          </cell>
          <cell r="V47" t="str">
            <v>単相</v>
          </cell>
          <cell r="W47" t="str">
            <v>φ</v>
          </cell>
          <cell r="X47" t="str">
            <v>電圧</v>
          </cell>
          <cell r="Y47">
            <v>100</v>
          </cell>
          <cell r="Z47" t="str">
            <v>V</v>
          </cell>
          <cell r="AA47" t="str">
            <v>消費電力</v>
          </cell>
          <cell r="AB47">
            <v>116</v>
          </cell>
          <cell r="AC47" t="str">
            <v>W</v>
          </cell>
          <cell r="AD47" t="str">
            <v>機外静圧</v>
          </cell>
          <cell r="AF47" t="str">
            <v>mmAq</v>
          </cell>
          <cell r="AG47" t="str">
            <v>水配管径</v>
          </cell>
          <cell r="AH47">
            <v>20</v>
          </cell>
          <cell r="AJ47" t="str">
            <v>ドレン配管径</v>
          </cell>
          <cell r="AM47" t="str">
            <v>製品重量</v>
          </cell>
          <cell r="AN47">
            <v>40</v>
          </cell>
          <cell r="AO47" t="str">
            <v>kg</v>
          </cell>
          <cell r="AP47" t="str">
            <v>室内吸込乾球温度(冷房)</v>
          </cell>
          <cell r="AQ47">
            <v>27</v>
          </cell>
          <cell r="AR47" t="str">
            <v>℃</v>
          </cell>
          <cell r="AS47" t="str">
            <v>室内吸込湿球温度(冷房)</v>
          </cell>
          <cell r="AT47">
            <v>19.5</v>
          </cell>
          <cell r="AU47" t="str">
            <v>℃</v>
          </cell>
          <cell r="AV47" t="str">
            <v>入口水温(冷房)</v>
          </cell>
          <cell r="AW47">
            <v>7</v>
          </cell>
          <cell r="AX47" t="str">
            <v>℃</v>
          </cell>
          <cell r="AY47" t="str">
            <v>室内吸込乾球温度(暖房)</v>
          </cell>
          <cell r="AZ47">
            <v>21</v>
          </cell>
          <cell r="BA47" t="str">
            <v>℃</v>
          </cell>
          <cell r="BB47" t="str">
            <v>入口水温(暖房)</v>
          </cell>
          <cell r="BC47">
            <v>60</v>
          </cell>
          <cell r="BD47" t="str">
            <v>℃</v>
          </cell>
          <cell r="BE47" t="str">
            <v>外形寸法　高さ</v>
          </cell>
          <cell r="BF47">
            <v>362</v>
          </cell>
          <cell r="BG47" t="str">
            <v>mm</v>
          </cell>
          <cell r="BH47" t="str">
            <v>外形寸法　幅</v>
          </cell>
          <cell r="BI47">
            <v>1434</v>
          </cell>
          <cell r="BJ47" t="str">
            <v>mm</v>
          </cell>
          <cell r="BK47" t="str">
            <v>外形寸法　奥行</v>
          </cell>
          <cell r="BL47">
            <v>506</v>
          </cell>
          <cell r="BM47" t="str">
            <v>mm</v>
          </cell>
          <cell r="BN47" t="str">
            <v>分離形名(パネル１)</v>
          </cell>
          <cell r="BO47" t="str">
            <v>P-800CR-TW1</v>
          </cell>
        </row>
        <row r="48">
          <cell r="B48" t="str">
            <v>LH-800CR-D</v>
          </cell>
          <cell r="C48" t="str">
            <v>標準価格</v>
          </cell>
          <cell r="D48">
            <v>399000</v>
          </cell>
          <cell r="G48">
            <v>399000</v>
          </cell>
          <cell r="H48" t="str">
            <v>円</v>
          </cell>
          <cell r="I48" t="str">
            <v>冷房能力(全熱)</v>
          </cell>
          <cell r="J48">
            <v>6600</v>
          </cell>
          <cell r="K48" t="str">
            <v>kcal/h</v>
          </cell>
          <cell r="L48" t="str">
            <v>冷房能力(顕熱)</v>
          </cell>
          <cell r="M48">
            <v>5000</v>
          </cell>
          <cell r="N48" t="str">
            <v>kcal/h</v>
          </cell>
          <cell r="O48" t="str">
            <v>暖房能力</v>
          </cell>
          <cell r="P48">
            <v>11000</v>
          </cell>
          <cell r="Q48" t="str">
            <v>kcal/h</v>
          </cell>
          <cell r="R48" t="str">
            <v>水量</v>
          </cell>
          <cell r="S48">
            <v>22</v>
          </cell>
          <cell r="T48" t="str">
            <v>L/min</v>
          </cell>
          <cell r="U48" t="str">
            <v>電源</v>
          </cell>
          <cell r="V48" t="str">
            <v>単相</v>
          </cell>
          <cell r="W48" t="str">
            <v>φ</v>
          </cell>
          <cell r="X48" t="str">
            <v>電圧</v>
          </cell>
          <cell r="Y48">
            <v>100</v>
          </cell>
          <cell r="Z48" t="str">
            <v>V</v>
          </cell>
          <cell r="AA48" t="str">
            <v>消費電力</v>
          </cell>
          <cell r="AB48">
            <v>116</v>
          </cell>
          <cell r="AC48" t="str">
            <v>W</v>
          </cell>
          <cell r="AD48" t="str">
            <v>機外静圧</v>
          </cell>
          <cell r="AF48" t="str">
            <v>mmAq</v>
          </cell>
          <cell r="AG48" t="str">
            <v>水配管径</v>
          </cell>
          <cell r="AH48" t="str">
            <v>PT 3/4めねじ</v>
          </cell>
          <cell r="AJ48" t="str">
            <v>ドレン配管径</v>
          </cell>
          <cell r="AK48" t="str">
            <v>VP-20&lt;ﾌﾚｷ接手付属</v>
          </cell>
          <cell r="AM48" t="str">
            <v>製品重量</v>
          </cell>
          <cell r="AN48">
            <v>35</v>
          </cell>
          <cell r="AO48" t="str">
            <v>kg</v>
          </cell>
          <cell r="AP48" t="str">
            <v>室内吸込乾球温度(冷房)</v>
          </cell>
          <cell r="AQ48">
            <v>27</v>
          </cell>
          <cell r="AR48" t="str">
            <v>℃</v>
          </cell>
          <cell r="AS48" t="str">
            <v>室内吸込湿球温度(冷房)</v>
          </cell>
          <cell r="AT48">
            <v>19.5</v>
          </cell>
          <cell r="AU48" t="str">
            <v>℃</v>
          </cell>
          <cell r="AV48" t="str">
            <v>入口水温(冷房)</v>
          </cell>
          <cell r="AW48">
            <v>7</v>
          </cell>
          <cell r="AX48" t="str">
            <v>℃</v>
          </cell>
          <cell r="AY48" t="str">
            <v>室内吸込乾球温度(暖房)</v>
          </cell>
          <cell r="AZ48">
            <v>21</v>
          </cell>
          <cell r="BA48" t="str">
            <v>℃</v>
          </cell>
          <cell r="BB48" t="str">
            <v>入口水温(暖房)</v>
          </cell>
          <cell r="BC48">
            <v>60</v>
          </cell>
          <cell r="BD48" t="str">
            <v>℃</v>
          </cell>
          <cell r="BE48" t="str">
            <v>外形寸法　高さ</v>
          </cell>
          <cell r="BF48">
            <v>362</v>
          </cell>
          <cell r="BG48" t="str">
            <v>mm</v>
          </cell>
          <cell r="BH48" t="str">
            <v>外形寸法　幅</v>
          </cell>
          <cell r="BI48">
            <v>1134</v>
          </cell>
          <cell r="BJ48" t="str">
            <v>mm</v>
          </cell>
          <cell r="BK48" t="str">
            <v>外形寸法　奥行</v>
          </cell>
          <cell r="BL48">
            <v>506</v>
          </cell>
          <cell r="BM48" t="str">
            <v>mm</v>
          </cell>
          <cell r="BN48" t="str">
            <v>分離形名(パネル１)</v>
          </cell>
          <cell r="BO48" t="str">
            <v>P-800CR-DW</v>
          </cell>
        </row>
        <row r="49">
          <cell r="B49" t="str">
            <v>LH-800FE-C1</v>
          </cell>
          <cell r="C49" t="str">
            <v>標準価格</v>
          </cell>
          <cell r="D49">
            <v>234500</v>
          </cell>
          <cell r="E49">
            <v>17000</v>
          </cell>
          <cell r="G49">
            <v>251500</v>
          </cell>
          <cell r="H49" t="str">
            <v>円</v>
          </cell>
          <cell r="I49" t="str">
            <v>冷房能力(全熱)</v>
          </cell>
          <cell r="J49">
            <v>6600</v>
          </cell>
          <cell r="K49" t="str">
            <v>kcal/h</v>
          </cell>
          <cell r="L49" t="str">
            <v>冷房能力(顕熱)</v>
          </cell>
          <cell r="M49">
            <v>5000</v>
          </cell>
          <cell r="N49" t="str">
            <v>kcal/h</v>
          </cell>
          <cell r="O49" t="str">
            <v>暖房能力</v>
          </cell>
          <cell r="P49">
            <v>11000</v>
          </cell>
          <cell r="Q49" t="str">
            <v>kcal/h</v>
          </cell>
          <cell r="R49" t="str">
            <v>水量</v>
          </cell>
          <cell r="S49">
            <v>22</v>
          </cell>
          <cell r="T49" t="str">
            <v>L/min</v>
          </cell>
          <cell r="U49" t="str">
            <v>電源</v>
          </cell>
          <cell r="V49" t="str">
            <v>単相</v>
          </cell>
          <cell r="W49" t="str">
            <v>φ</v>
          </cell>
          <cell r="X49" t="str">
            <v>電圧</v>
          </cell>
          <cell r="Y49">
            <v>100</v>
          </cell>
          <cell r="Z49" t="str">
            <v>V</v>
          </cell>
          <cell r="AA49" t="str">
            <v>消費電力</v>
          </cell>
          <cell r="AB49">
            <v>86</v>
          </cell>
          <cell r="AC49" t="str">
            <v>W</v>
          </cell>
          <cell r="AD49" t="str">
            <v>機外静圧</v>
          </cell>
          <cell r="AF49" t="str">
            <v>mmAq</v>
          </cell>
          <cell r="AG49" t="str">
            <v>水配管径</v>
          </cell>
          <cell r="AH49" t="str">
            <v>PT 3/4めねじ</v>
          </cell>
          <cell r="AJ49" t="str">
            <v>ドレン配管径</v>
          </cell>
          <cell r="AK49" t="str">
            <v>PT 3/4おねじ</v>
          </cell>
          <cell r="AM49" t="str">
            <v>製品重量</v>
          </cell>
          <cell r="AN49">
            <v>44</v>
          </cell>
          <cell r="AO49" t="str">
            <v>kg</v>
          </cell>
          <cell r="AP49" t="str">
            <v>室内吸込乾球温度(冷房)</v>
          </cell>
          <cell r="AQ49">
            <v>27</v>
          </cell>
          <cell r="AR49" t="str">
            <v>℃</v>
          </cell>
          <cell r="AS49" t="str">
            <v>室内吸込湿球温度(冷房)</v>
          </cell>
          <cell r="AT49">
            <v>19.5</v>
          </cell>
          <cell r="AU49" t="str">
            <v>℃</v>
          </cell>
          <cell r="AV49" t="str">
            <v>入口水温(冷房)</v>
          </cell>
          <cell r="AW49">
            <v>7</v>
          </cell>
          <cell r="AX49" t="str">
            <v>℃</v>
          </cell>
          <cell r="AY49" t="str">
            <v>室内吸込乾球温度(暖房)</v>
          </cell>
          <cell r="AZ49">
            <v>21</v>
          </cell>
          <cell r="BA49" t="str">
            <v>℃</v>
          </cell>
          <cell r="BB49" t="str">
            <v>入口水温(暖房)</v>
          </cell>
          <cell r="BC49">
            <v>60</v>
          </cell>
          <cell r="BD49" t="str">
            <v>℃</v>
          </cell>
          <cell r="BE49" t="str">
            <v>外形寸法　高さ</v>
          </cell>
          <cell r="BF49">
            <v>260</v>
          </cell>
          <cell r="BG49" t="str">
            <v>mm</v>
          </cell>
          <cell r="BH49" t="str">
            <v>外形寸法　幅</v>
          </cell>
          <cell r="BI49">
            <v>1770</v>
          </cell>
          <cell r="BJ49" t="str">
            <v>mm</v>
          </cell>
          <cell r="BK49" t="str">
            <v>外形寸法　奥行</v>
          </cell>
          <cell r="BL49">
            <v>567</v>
          </cell>
          <cell r="BM49" t="str">
            <v>mm</v>
          </cell>
          <cell r="BN49" t="str">
            <v>分離形名(パネル１)</v>
          </cell>
        </row>
        <row r="50">
          <cell r="B50" t="str">
            <v>LH-800FR-C</v>
          </cell>
          <cell r="C50" t="str">
            <v>標準価格</v>
          </cell>
          <cell r="D50">
            <v>181000</v>
          </cell>
          <cell r="E50">
            <v>12000</v>
          </cell>
          <cell r="G50">
            <v>193000</v>
          </cell>
          <cell r="H50" t="str">
            <v>円</v>
          </cell>
          <cell r="I50" t="str">
            <v>冷房能力(全熱)</v>
          </cell>
          <cell r="J50">
            <v>6600</v>
          </cell>
          <cell r="K50" t="str">
            <v>kcal/h</v>
          </cell>
          <cell r="L50" t="str">
            <v>冷房能力(顕熱)</v>
          </cell>
          <cell r="M50">
            <v>5000</v>
          </cell>
          <cell r="N50" t="str">
            <v>kcal/h</v>
          </cell>
          <cell r="O50" t="str">
            <v>暖房能力</v>
          </cell>
          <cell r="P50">
            <v>11000</v>
          </cell>
          <cell r="Q50" t="str">
            <v>kcal/h</v>
          </cell>
          <cell r="R50" t="str">
            <v>水量</v>
          </cell>
          <cell r="S50">
            <v>22</v>
          </cell>
          <cell r="T50" t="str">
            <v>L/min</v>
          </cell>
          <cell r="U50" t="str">
            <v>電源</v>
          </cell>
          <cell r="V50" t="str">
            <v>単相</v>
          </cell>
          <cell r="W50" t="str">
            <v>φ</v>
          </cell>
          <cell r="X50" t="str">
            <v>電圧</v>
          </cell>
          <cell r="Y50">
            <v>100</v>
          </cell>
          <cell r="Z50" t="str">
            <v>V</v>
          </cell>
          <cell r="AA50" t="str">
            <v>消費電力</v>
          </cell>
          <cell r="AB50">
            <v>87</v>
          </cell>
          <cell r="AC50" t="str">
            <v>W</v>
          </cell>
          <cell r="AD50" t="str">
            <v>機外静圧</v>
          </cell>
          <cell r="AF50" t="str">
            <v>mmAq</v>
          </cell>
          <cell r="AG50" t="str">
            <v>水配管径</v>
          </cell>
          <cell r="AH50">
            <v>20</v>
          </cell>
          <cell r="AJ50" t="str">
            <v>ドレン配管径</v>
          </cell>
          <cell r="AM50" t="str">
            <v>製品重量</v>
          </cell>
          <cell r="AN50">
            <v>35</v>
          </cell>
          <cell r="AO50" t="str">
            <v>kg</v>
          </cell>
          <cell r="AP50" t="str">
            <v>室内吸込乾球温度(冷房)</v>
          </cell>
          <cell r="AQ50">
            <v>27</v>
          </cell>
          <cell r="AR50" t="str">
            <v>℃</v>
          </cell>
          <cell r="AS50" t="str">
            <v>室内吸込湿球温度(冷房)</v>
          </cell>
          <cell r="AT50">
            <v>19.5</v>
          </cell>
          <cell r="AU50" t="str">
            <v>℃</v>
          </cell>
          <cell r="AV50" t="str">
            <v>入口水温(冷房)</v>
          </cell>
          <cell r="AW50">
            <v>7</v>
          </cell>
          <cell r="AX50" t="str">
            <v>℃</v>
          </cell>
          <cell r="AY50" t="str">
            <v>室内吸込乾球温度(暖房)</v>
          </cell>
          <cell r="AZ50">
            <v>21</v>
          </cell>
          <cell r="BA50" t="str">
            <v>℃</v>
          </cell>
          <cell r="BB50" t="str">
            <v>入口水温(暖房)</v>
          </cell>
          <cell r="BC50">
            <v>60</v>
          </cell>
          <cell r="BD50" t="str">
            <v>℃</v>
          </cell>
          <cell r="BE50" t="str">
            <v>外形寸法　高さ</v>
          </cell>
          <cell r="BF50">
            <v>263</v>
          </cell>
          <cell r="BG50" t="str">
            <v>mm</v>
          </cell>
          <cell r="BH50" t="str">
            <v>外形寸法　幅</v>
          </cell>
          <cell r="BI50">
            <v>1709</v>
          </cell>
          <cell r="BJ50" t="str">
            <v>mm</v>
          </cell>
          <cell r="BK50" t="str">
            <v>外形寸法　奥行</v>
          </cell>
          <cell r="BL50">
            <v>483</v>
          </cell>
          <cell r="BM50" t="str">
            <v>mm</v>
          </cell>
          <cell r="BN50" t="str">
            <v>分離形名(パネル１)</v>
          </cell>
        </row>
        <row r="51">
          <cell r="B51" t="str">
            <v>LV-100PE-C</v>
          </cell>
          <cell r="C51" t="str">
            <v>標準価格</v>
          </cell>
          <cell r="D51">
            <v>768500</v>
          </cell>
          <cell r="G51">
            <v>768500</v>
          </cell>
          <cell r="H51" t="str">
            <v>円</v>
          </cell>
          <cell r="I51" t="str">
            <v>冷房能力(全熱)</v>
          </cell>
          <cell r="J51">
            <v>30000</v>
          </cell>
          <cell r="K51" t="str">
            <v>kcal/h</v>
          </cell>
          <cell r="L51" t="str">
            <v>冷房能力(顕熱)</v>
          </cell>
          <cell r="M51">
            <v>21600</v>
          </cell>
          <cell r="N51" t="str">
            <v>kcal/h</v>
          </cell>
          <cell r="O51" t="str">
            <v>暖房能力</v>
          </cell>
          <cell r="P51">
            <v>45000</v>
          </cell>
          <cell r="Q51" t="str">
            <v>kcal/h</v>
          </cell>
          <cell r="R51" t="str">
            <v>水量</v>
          </cell>
          <cell r="S51">
            <v>100</v>
          </cell>
          <cell r="T51" t="str">
            <v>L/min</v>
          </cell>
          <cell r="U51" t="str">
            <v>電源</v>
          </cell>
          <cell r="V51" t="str">
            <v>三相</v>
          </cell>
          <cell r="W51" t="str">
            <v>φ</v>
          </cell>
          <cell r="X51" t="str">
            <v>電圧</v>
          </cell>
          <cell r="Y51">
            <v>200</v>
          </cell>
          <cell r="Z51" t="str">
            <v>V</v>
          </cell>
          <cell r="AA51" t="str">
            <v>消費電力</v>
          </cell>
          <cell r="AB51">
            <v>1160</v>
          </cell>
          <cell r="AC51" t="str">
            <v>W</v>
          </cell>
          <cell r="AD51" t="str">
            <v>機外静圧</v>
          </cell>
          <cell r="AF51" t="str">
            <v>mmAq</v>
          </cell>
          <cell r="AG51" t="str">
            <v>水配管径</v>
          </cell>
          <cell r="AH51" t="str">
            <v>PT 1･1/2おねじ</v>
          </cell>
          <cell r="AJ51" t="str">
            <v>ドレン配管径</v>
          </cell>
          <cell r="AM51" t="str">
            <v>製品重量</v>
          </cell>
          <cell r="AN51">
            <v>230</v>
          </cell>
          <cell r="AO51" t="str">
            <v>kg</v>
          </cell>
          <cell r="AP51" t="str">
            <v>室内吸込乾球温度(冷房)</v>
          </cell>
          <cell r="AQ51">
            <v>27</v>
          </cell>
          <cell r="AR51" t="str">
            <v>℃</v>
          </cell>
          <cell r="AS51" t="str">
            <v>室内吸込湿球温度(冷房)</v>
          </cell>
          <cell r="AT51">
            <v>19.5</v>
          </cell>
          <cell r="AU51" t="str">
            <v>℃</v>
          </cell>
          <cell r="AV51" t="str">
            <v>入口水温(冷房)</v>
          </cell>
          <cell r="AW51">
            <v>7</v>
          </cell>
          <cell r="AX51" t="str">
            <v>℃</v>
          </cell>
          <cell r="AY51" t="str">
            <v>室内吸込乾球温度(暖房)</v>
          </cell>
          <cell r="AZ51">
            <v>21</v>
          </cell>
          <cell r="BA51" t="str">
            <v>℃</v>
          </cell>
          <cell r="BB51" t="str">
            <v>入口水温(暖房)</v>
          </cell>
          <cell r="BC51">
            <v>60</v>
          </cell>
          <cell r="BD51" t="str">
            <v>℃</v>
          </cell>
          <cell r="BE51" t="str">
            <v>外形寸法　高さ</v>
          </cell>
          <cell r="BF51">
            <v>2150</v>
          </cell>
          <cell r="BG51" t="str">
            <v>mm</v>
          </cell>
          <cell r="BH51" t="str">
            <v>外形寸法　幅</v>
          </cell>
          <cell r="BI51">
            <v>1200</v>
          </cell>
          <cell r="BJ51" t="str">
            <v>mm</v>
          </cell>
          <cell r="BK51" t="str">
            <v>外形寸法　奥行</v>
          </cell>
          <cell r="BL51">
            <v>650</v>
          </cell>
          <cell r="BM51" t="str">
            <v>mm</v>
          </cell>
          <cell r="BN51" t="str">
            <v>分離形名(パネル１)</v>
          </cell>
        </row>
        <row r="52">
          <cell r="B52" t="str">
            <v>LV-1200FE-C1</v>
          </cell>
          <cell r="C52" t="str">
            <v>標準価格</v>
          </cell>
          <cell r="D52">
            <v>276500</v>
          </cell>
          <cell r="E52">
            <v>36000</v>
          </cell>
          <cell r="G52">
            <v>312500</v>
          </cell>
          <cell r="H52" t="str">
            <v>円</v>
          </cell>
          <cell r="I52" t="str">
            <v>冷房能力(全熱)</v>
          </cell>
          <cell r="J52">
            <v>8580</v>
          </cell>
          <cell r="K52" t="str">
            <v>kcal/h</v>
          </cell>
          <cell r="L52" t="str">
            <v>冷房能力(顕熱)</v>
          </cell>
          <cell r="M52">
            <v>6410</v>
          </cell>
          <cell r="N52" t="str">
            <v>kcal/h</v>
          </cell>
          <cell r="O52" t="str">
            <v>暖房能力</v>
          </cell>
          <cell r="P52">
            <v>15000</v>
          </cell>
          <cell r="Q52" t="str">
            <v>kcal/h</v>
          </cell>
          <cell r="R52" t="str">
            <v>水量</v>
          </cell>
          <cell r="S52">
            <v>28.6</v>
          </cell>
          <cell r="T52" t="str">
            <v>L/min</v>
          </cell>
          <cell r="U52" t="str">
            <v>電源</v>
          </cell>
          <cell r="V52" t="str">
            <v>単相</v>
          </cell>
          <cell r="W52" t="str">
            <v>φ</v>
          </cell>
          <cell r="X52" t="str">
            <v>電圧</v>
          </cell>
          <cell r="Y52">
            <v>100</v>
          </cell>
          <cell r="Z52" t="str">
            <v>V</v>
          </cell>
          <cell r="AA52" t="str">
            <v>消費電力</v>
          </cell>
          <cell r="AB52">
            <v>124</v>
          </cell>
          <cell r="AC52" t="str">
            <v>W</v>
          </cell>
          <cell r="AD52" t="str">
            <v>機外静圧</v>
          </cell>
          <cell r="AF52" t="str">
            <v>mmAq</v>
          </cell>
          <cell r="AG52" t="str">
            <v>水配管径</v>
          </cell>
          <cell r="AH52" t="str">
            <v>PT 3/4めねじ</v>
          </cell>
          <cell r="AJ52" t="str">
            <v>ドレン配管径</v>
          </cell>
          <cell r="AM52" t="str">
            <v>製品重量</v>
          </cell>
          <cell r="AN52">
            <v>53</v>
          </cell>
          <cell r="AO52" t="str">
            <v>kg</v>
          </cell>
          <cell r="AP52" t="str">
            <v>室内吸込乾球温度(冷房)</v>
          </cell>
          <cell r="AQ52">
            <v>27</v>
          </cell>
          <cell r="AR52" t="str">
            <v>℃</v>
          </cell>
          <cell r="AS52" t="str">
            <v>室内吸込湿球温度(冷房)</v>
          </cell>
          <cell r="AT52">
            <v>19.5</v>
          </cell>
          <cell r="AU52" t="str">
            <v>℃</v>
          </cell>
          <cell r="AV52" t="str">
            <v>入口水温(冷房)</v>
          </cell>
          <cell r="AW52">
            <v>7</v>
          </cell>
          <cell r="AX52" t="str">
            <v>℃</v>
          </cell>
          <cell r="AY52" t="str">
            <v>室内吸込乾球温度(暖房)</v>
          </cell>
          <cell r="AZ52">
            <v>21</v>
          </cell>
          <cell r="BA52" t="str">
            <v>℃</v>
          </cell>
          <cell r="BB52" t="str">
            <v>入口水温(暖房)</v>
          </cell>
          <cell r="BC52">
            <v>60</v>
          </cell>
          <cell r="BD52" t="str">
            <v>℃</v>
          </cell>
          <cell r="BE52" t="str">
            <v>外形寸法　高さ</v>
          </cell>
          <cell r="BF52">
            <v>630</v>
          </cell>
          <cell r="BG52" t="str">
            <v>mm</v>
          </cell>
          <cell r="BH52" t="str">
            <v>外形寸法　幅</v>
          </cell>
          <cell r="BI52">
            <v>2250</v>
          </cell>
          <cell r="BJ52" t="str">
            <v>mm</v>
          </cell>
          <cell r="BK52" t="str">
            <v>外形寸法　奥行</v>
          </cell>
          <cell r="BL52">
            <v>220</v>
          </cell>
          <cell r="BM52" t="str">
            <v>mm</v>
          </cell>
          <cell r="BN52" t="str">
            <v>分離形名(パネル１)</v>
          </cell>
        </row>
        <row r="53">
          <cell r="B53" t="str">
            <v>LV-1200FR-C</v>
          </cell>
          <cell r="C53" t="str">
            <v>標準価格</v>
          </cell>
          <cell r="D53">
            <v>230500</v>
          </cell>
          <cell r="E53">
            <v>33000</v>
          </cell>
          <cell r="G53">
            <v>263500</v>
          </cell>
          <cell r="H53" t="str">
            <v>円</v>
          </cell>
          <cell r="I53" t="str">
            <v>冷房能力(全熱)</v>
          </cell>
          <cell r="J53">
            <v>8580</v>
          </cell>
          <cell r="K53" t="str">
            <v>kcal/h</v>
          </cell>
          <cell r="L53" t="str">
            <v>冷房能力(顕熱)</v>
          </cell>
          <cell r="M53">
            <v>6410</v>
          </cell>
          <cell r="N53" t="str">
            <v>kcal/h</v>
          </cell>
          <cell r="O53" t="str">
            <v>暖房能力</v>
          </cell>
          <cell r="P53">
            <v>15000</v>
          </cell>
          <cell r="Q53" t="str">
            <v>kcal/h</v>
          </cell>
          <cell r="R53" t="str">
            <v>水量</v>
          </cell>
          <cell r="S53">
            <v>28.6</v>
          </cell>
          <cell r="T53" t="str">
            <v>L/min</v>
          </cell>
          <cell r="U53" t="str">
            <v>電源</v>
          </cell>
          <cell r="V53" t="str">
            <v>単相</v>
          </cell>
          <cell r="W53" t="str">
            <v>φ</v>
          </cell>
          <cell r="X53" t="str">
            <v>電圧</v>
          </cell>
          <cell r="Y53">
            <v>100</v>
          </cell>
          <cell r="Z53" t="str">
            <v>V</v>
          </cell>
          <cell r="AA53" t="str">
            <v>消費電力</v>
          </cell>
          <cell r="AB53">
            <v>123</v>
          </cell>
          <cell r="AC53" t="str">
            <v>W</v>
          </cell>
          <cell r="AD53" t="str">
            <v>機外静圧</v>
          </cell>
          <cell r="AF53" t="str">
            <v>mmAq</v>
          </cell>
          <cell r="AG53" t="str">
            <v>水配管径</v>
          </cell>
          <cell r="AH53">
            <v>20</v>
          </cell>
          <cell r="AJ53" t="str">
            <v>ドレン配管径</v>
          </cell>
          <cell r="AM53" t="str">
            <v>製品重量</v>
          </cell>
          <cell r="AN53">
            <v>42</v>
          </cell>
          <cell r="AO53" t="str">
            <v>kg</v>
          </cell>
          <cell r="AP53" t="str">
            <v>室内吸込乾球温度(冷房)</v>
          </cell>
          <cell r="AQ53">
            <v>27</v>
          </cell>
          <cell r="AR53" t="str">
            <v>℃</v>
          </cell>
          <cell r="AS53" t="str">
            <v>室内吸込湿球温度(冷房)</v>
          </cell>
          <cell r="AT53">
            <v>19.5</v>
          </cell>
          <cell r="AU53" t="str">
            <v>℃</v>
          </cell>
          <cell r="AV53" t="str">
            <v>入口水温(冷房)</v>
          </cell>
          <cell r="AW53">
            <v>7</v>
          </cell>
          <cell r="AX53" t="str">
            <v>℃</v>
          </cell>
          <cell r="AY53" t="str">
            <v>室内吸込乾球温度(暖房)</v>
          </cell>
          <cell r="AZ53">
            <v>21</v>
          </cell>
          <cell r="BA53" t="str">
            <v>℃</v>
          </cell>
          <cell r="BB53" t="str">
            <v>入口水温(暖房)</v>
          </cell>
          <cell r="BC53">
            <v>60</v>
          </cell>
          <cell r="BD53" t="str">
            <v>℃</v>
          </cell>
          <cell r="BE53" t="str">
            <v>外形寸法　高さ</v>
          </cell>
          <cell r="BF53">
            <v>639</v>
          </cell>
          <cell r="BG53" t="str">
            <v>mm</v>
          </cell>
          <cell r="BH53" t="str">
            <v>外形寸法　幅</v>
          </cell>
          <cell r="BI53">
            <v>1922</v>
          </cell>
          <cell r="BJ53" t="str">
            <v>mm</v>
          </cell>
          <cell r="BK53" t="str">
            <v>外形寸法　奥行</v>
          </cell>
          <cell r="BL53">
            <v>220</v>
          </cell>
          <cell r="BM53" t="str">
            <v>mm</v>
          </cell>
          <cell r="BN53" t="str">
            <v>分離形名(パネル１)</v>
          </cell>
        </row>
        <row r="54">
          <cell r="B54" t="str">
            <v>LV-150FE-C1</v>
          </cell>
          <cell r="C54" t="str">
            <v>標準価格</v>
          </cell>
          <cell r="D54">
            <v>104500</v>
          </cell>
          <cell r="E54">
            <v>25000</v>
          </cell>
          <cell r="G54">
            <v>129500</v>
          </cell>
          <cell r="H54" t="str">
            <v>円</v>
          </cell>
          <cell r="I54" t="str">
            <v>冷房能力(全熱)</v>
          </cell>
          <cell r="J54">
            <v>1200</v>
          </cell>
          <cell r="K54" t="str">
            <v>kcal/h</v>
          </cell>
          <cell r="L54" t="str">
            <v>冷房能力(顕熱)</v>
          </cell>
          <cell r="M54">
            <v>980</v>
          </cell>
          <cell r="N54" t="str">
            <v>kcal/h</v>
          </cell>
          <cell r="O54" t="str">
            <v>暖房能力</v>
          </cell>
          <cell r="P54">
            <v>2000</v>
          </cell>
          <cell r="Q54" t="str">
            <v>kcal/h</v>
          </cell>
          <cell r="R54" t="str">
            <v>水量</v>
          </cell>
          <cell r="S54">
            <v>4</v>
          </cell>
          <cell r="T54" t="str">
            <v>L/min</v>
          </cell>
          <cell r="U54" t="str">
            <v>電源</v>
          </cell>
          <cell r="V54" t="str">
            <v>単相</v>
          </cell>
          <cell r="W54" t="str">
            <v>φ</v>
          </cell>
          <cell r="X54" t="str">
            <v>電圧</v>
          </cell>
          <cell r="Y54">
            <v>100</v>
          </cell>
          <cell r="Z54" t="str">
            <v>V</v>
          </cell>
          <cell r="AA54" t="str">
            <v>消費電力</v>
          </cell>
          <cell r="AB54">
            <v>32</v>
          </cell>
          <cell r="AC54" t="str">
            <v>W</v>
          </cell>
          <cell r="AD54" t="str">
            <v>機外静圧</v>
          </cell>
          <cell r="AF54" t="str">
            <v>mmAq</v>
          </cell>
          <cell r="AG54" t="str">
            <v>水配管径</v>
          </cell>
          <cell r="AH54" t="str">
            <v>PT 3/4めねじ</v>
          </cell>
          <cell r="AJ54" t="str">
            <v>ドレン配管径</v>
          </cell>
          <cell r="AM54" t="str">
            <v>製品重量</v>
          </cell>
          <cell r="AN54">
            <v>19</v>
          </cell>
          <cell r="AO54" t="str">
            <v>kg</v>
          </cell>
          <cell r="AP54" t="str">
            <v>室内吸込乾球温度(冷房)</v>
          </cell>
          <cell r="AQ54">
            <v>27</v>
          </cell>
          <cell r="AR54" t="str">
            <v>℃</v>
          </cell>
          <cell r="AS54" t="str">
            <v>室内吸込湿球温度(冷房)</v>
          </cell>
          <cell r="AT54">
            <v>19.5</v>
          </cell>
          <cell r="AU54" t="str">
            <v>℃</v>
          </cell>
          <cell r="AV54" t="str">
            <v>入口水温(冷房)</v>
          </cell>
          <cell r="AW54">
            <v>7</v>
          </cell>
          <cell r="AX54" t="str">
            <v>℃</v>
          </cell>
          <cell r="AY54" t="str">
            <v>室内吸込乾球温度(暖房)</v>
          </cell>
          <cell r="AZ54">
            <v>21</v>
          </cell>
          <cell r="BA54" t="str">
            <v>℃</v>
          </cell>
          <cell r="BB54" t="str">
            <v>入口水温(暖房)</v>
          </cell>
          <cell r="BC54">
            <v>60</v>
          </cell>
          <cell r="BD54" t="str">
            <v>℃</v>
          </cell>
          <cell r="BE54" t="str">
            <v>外形寸法　高さ</v>
          </cell>
          <cell r="BF54">
            <v>630</v>
          </cell>
          <cell r="BG54" t="str">
            <v>mm</v>
          </cell>
          <cell r="BH54" t="str">
            <v>外形寸法　幅</v>
          </cell>
          <cell r="BI54">
            <v>810</v>
          </cell>
          <cell r="BJ54" t="str">
            <v>mm</v>
          </cell>
          <cell r="BK54" t="str">
            <v>外形寸法　奥行</v>
          </cell>
          <cell r="BL54">
            <v>220</v>
          </cell>
          <cell r="BM54" t="str">
            <v>mm</v>
          </cell>
          <cell r="BN54" t="str">
            <v>分離形名(パネル１)</v>
          </cell>
        </row>
        <row r="55">
          <cell r="B55" t="str">
            <v>LV-150FR-C</v>
          </cell>
          <cell r="C55" t="str">
            <v>標準価格</v>
          </cell>
          <cell r="D55">
            <v>88500</v>
          </cell>
          <cell r="E55">
            <v>22000</v>
          </cell>
          <cell r="G55">
            <v>110500</v>
          </cell>
          <cell r="H55" t="str">
            <v>円</v>
          </cell>
          <cell r="I55" t="str">
            <v>冷房能力(全熱)</v>
          </cell>
          <cell r="J55">
            <v>1200</v>
          </cell>
          <cell r="K55" t="str">
            <v>kcal/h</v>
          </cell>
          <cell r="L55" t="str">
            <v>冷房能力(顕熱)</v>
          </cell>
          <cell r="M55">
            <v>980</v>
          </cell>
          <cell r="N55" t="str">
            <v>kcal/h</v>
          </cell>
          <cell r="O55" t="str">
            <v>暖房能力</v>
          </cell>
          <cell r="P55">
            <v>2000</v>
          </cell>
          <cell r="Q55" t="str">
            <v>kcal/h</v>
          </cell>
          <cell r="R55" t="str">
            <v>水量</v>
          </cell>
          <cell r="S55">
            <v>4</v>
          </cell>
          <cell r="T55" t="str">
            <v>L/min</v>
          </cell>
          <cell r="U55" t="str">
            <v>電源</v>
          </cell>
          <cell r="V55" t="str">
            <v>単相</v>
          </cell>
          <cell r="W55" t="str">
            <v>φ</v>
          </cell>
          <cell r="X55" t="str">
            <v>電圧</v>
          </cell>
          <cell r="Y55">
            <v>100</v>
          </cell>
          <cell r="Z55" t="str">
            <v>V</v>
          </cell>
          <cell r="AA55" t="str">
            <v>消費電力</v>
          </cell>
          <cell r="AB55">
            <v>32</v>
          </cell>
          <cell r="AC55" t="str">
            <v>W</v>
          </cell>
          <cell r="AD55" t="str">
            <v>機外静圧</v>
          </cell>
          <cell r="AF55" t="str">
            <v>mmAq</v>
          </cell>
          <cell r="AG55" t="str">
            <v>水配管径</v>
          </cell>
          <cell r="AH55">
            <v>20</v>
          </cell>
          <cell r="AJ55" t="str">
            <v>ドレン配管径</v>
          </cell>
          <cell r="AM55" t="str">
            <v>製品重量</v>
          </cell>
          <cell r="AN55">
            <v>12</v>
          </cell>
          <cell r="AO55" t="str">
            <v>kg</v>
          </cell>
          <cell r="AP55" t="str">
            <v>室内吸込乾球温度(冷房)</v>
          </cell>
          <cell r="AQ55">
            <v>27</v>
          </cell>
          <cell r="AR55" t="str">
            <v>℃</v>
          </cell>
          <cell r="AS55" t="str">
            <v>室内吸込湿球温度(冷房)</v>
          </cell>
          <cell r="AT55">
            <v>19.5</v>
          </cell>
          <cell r="AU55" t="str">
            <v>℃</v>
          </cell>
          <cell r="AV55" t="str">
            <v>入口水温(冷房)</v>
          </cell>
          <cell r="AW55">
            <v>7</v>
          </cell>
          <cell r="AX55" t="str">
            <v>℃</v>
          </cell>
          <cell r="AY55" t="str">
            <v>室内吸込乾球温度(暖房)</v>
          </cell>
          <cell r="AZ55">
            <v>21</v>
          </cell>
          <cell r="BA55" t="str">
            <v>℃</v>
          </cell>
          <cell r="BB55" t="str">
            <v>入口水温(暖房)</v>
          </cell>
          <cell r="BC55">
            <v>60</v>
          </cell>
          <cell r="BD55" t="str">
            <v>℃</v>
          </cell>
          <cell r="BE55" t="str">
            <v>外形寸法　高さ</v>
          </cell>
          <cell r="BF55">
            <v>639</v>
          </cell>
          <cell r="BG55" t="str">
            <v>mm</v>
          </cell>
          <cell r="BH55" t="str">
            <v>外形寸法　幅</v>
          </cell>
          <cell r="BI55">
            <v>482</v>
          </cell>
          <cell r="BJ55" t="str">
            <v>mm</v>
          </cell>
          <cell r="BK55" t="str">
            <v>外形寸法　奥行</v>
          </cell>
          <cell r="BL55">
            <v>220</v>
          </cell>
          <cell r="BM55" t="str">
            <v>mm</v>
          </cell>
          <cell r="BN55" t="str">
            <v>分離形名(パネル１)</v>
          </cell>
        </row>
        <row r="56">
          <cell r="B56" t="str">
            <v>LV-150PE-C</v>
          </cell>
          <cell r="C56" t="str">
            <v>標準価格</v>
          </cell>
          <cell r="D56">
            <v>1045000</v>
          </cell>
          <cell r="G56">
            <v>1045000</v>
          </cell>
          <cell r="H56" t="str">
            <v>円</v>
          </cell>
          <cell r="I56" t="str">
            <v>冷房能力(全熱)</v>
          </cell>
          <cell r="J56">
            <v>45000</v>
          </cell>
          <cell r="K56" t="str">
            <v>kcal/h</v>
          </cell>
          <cell r="L56" t="str">
            <v>冷房能力(顕熱)</v>
          </cell>
          <cell r="M56">
            <v>32400</v>
          </cell>
          <cell r="N56" t="str">
            <v>kcal/h</v>
          </cell>
          <cell r="O56" t="str">
            <v>暖房能力</v>
          </cell>
          <cell r="P56">
            <v>67500</v>
          </cell>
          <cell r="Q56" t="str">
            <v>kcal/h</v>
          </cell>
          <cell r="R56" t="str">
            <v>水量</v>
          </cell>
          <cell r="S56">
            <v>150</v>
          </cell>
          <cell r="T56" t="str">
            <v>L/min</v>
          </cell>
          <cell r="U56" t="str">
            <v>電源</v>
          </cell>
          <cell r="V56" t="str">
            <v>三相</v>
          </cell>
          <cell r="W56" t="str">
            <v>φ</v>
          </cell>
          <cell r="X56" t="str">
            <v>電圧</v>
          </cell>
          <cell r="Y56">
            <v>200</v>
          </cell>
          <cell r="Z56" t="str">
            <v>V</v>
          </cell>
          <cell r="AA56" t="str">
            <v>消費電力</v>
          </cell>
          <cell r="AB56">
            <v>1800</v>
          </cell>
          <cell r="AC56" t="str">
            <v>W</v>
          </cell>
          <cell r="AD56" t="str">
            <v>機外静圧</v>
          </cell>
          <cell r="AE56">
            <v>10</v>
          </cell>
          <cell r="AF56" t="str">
            <v>mmAq</v>
          </cell>
          <cell r="AG56" t="str">
            <v>水配管径</v>
          </cell>
          <cell r="AH56" t="str">
            <v>PT 2おねじ</v>
          </cell>
          <cell r="AJ56" t="str">
            <v>ドレン配管径</v>
          </cell>
          <cell r="AM56" t="str">
            <v>製品重量</v>
          </cell>
          <cell r="AN56">
            <v>300</v>
          </cell>
          <cell r="AO56" t="str">
            <v>kg</v>
          </cell>
          <cell r="AP56" t="str">
            <v>室内吸込乾球温度(冷房)</v>
          </cell>
          <cell r="AQ56">
            <v>27</v>
          </cell>
          <cell r="AR56" t="str">
            <v>℃</v>
          </cell>
          <cell r="AS56" t="str">
            <v>室内吸込湿球温度(冷房)</v>
          </cell>
          <cell r="AT56">
            <v>19.5</v>
          </cell>
          <cell r="AU56" t="str">
            <v>℃</v>
          </cell>
          <cell r="AV56" t="str">
            <v>入口水温(冷房)</v>
          </cell>
          <cell r="AW56">
            <v>7</v>
          </cell>
          <cell r="AX56" t="str">
            <v>℃</v>
          </cell>
          <cell r="AY56" t="str">
            <v>室内吸込乾球温度(暖房)</v>
          </cell>
          <cell r="AZ56">
            <v>21</v>
          </cell>
          <cell r="BA56" t="str">
            <v>℃</v>
          </cell>
          <cell r="BB56" t="str">
            <v>入口水温(暖房)</v>
          </cell>
          <cell r="BC56">
            <v>60</v>
          </cell>
          <cell r="BD56" t="str">
            <v>℃</v>
          </cell>
          <cell r="BE56" t="str">
            <v>外形寸法　高さ</v>
          </cell>
          <cell r="BF56">
            <v>2150</v>
          </cell>
          <cell r="BG56" t="str">
            <v>mm</v>
          </cell>
          <cell r="BH56" t="str">
            <v>外形寸法　幅</v>
          </cell>
          <cell r="BI56">
            <v>1640</v>
          </cell>
          <cell r="BJ56" t="str">
            <v>mm</v>
          </cell>
          <cell r="BK56" t="str">
            <v>外形寸法　奥行</v>
          </cell>
          <cell r="BL56">
            <v>650</v>
          </cell>
          <cell r="BM56" t="str">
            <v>mm</v>
          </cell>
          <cell r="BN56" t="str">
            <v>分離形名(パネル１)</v>
          </cell>
        </row>
        <row r="57">
          <cell r="B57" t="str">
            <v>LV-150RE-M</v>
          </cell>
          <cell r="C57" t="str">
            <v>標準価格</v>
          </cell>
          <cell r="D57">
            <v>91000</v>
          </cell>
          <cell r="G57">
            <v>91000</v>
          </cell>
          <cell r="H57" t="str">
            <v>円</v>
          </cell>
          <cell r="I57" t="str">
            <v>冷房能力(全熱)</v>
          </cell>
          <cell r="J57">
            <v>1110</v>
          </cell>
          <cell r="K57" t="str">
            <v>kcal/h</v>
          </cell>
          <cell r="L57" t="str">
            <v>冷房能力(顕熱)</v>
          </cell>
          <cell r="M57">
            <v>910</v>
          </cell>
          <cell r="N57" t="str">
            <v>kcal/h</v>
          </cell>
          <cell r="O57" t="str">
            <v>暖房能力</v>
          </cell>
          <cell r="P57">
            <v>2160</v>
          </cell>
          <cell r="Q57" t="str">
            <v>kcal/h</v>
          </cell>
          <cell r="R57" t="str">
            <v>水量</v>
          </cell>
          <cell r="S57">
            <v>3.7</v>
          </cell>
          <cell r="T57" t="str">
            <v>L/min</v>
          </cell>
          <cell r="U57" t="str">
            <v>電源</v>
          </cell>
          <cell r="V57" t="str">
            <v>単相</v>
          </cell>
          <cell r="W57" t="str">
            <v>φ</v>
          </cell>
          <cell r="X57" t="str">
            <v>電圧</v>
          </cell>
          <cell r="Y57">
            <v>100</v>
          </cell>
          <cell r="Z57" t="str">
            <v>V</v>
          </cell>
          <cell r="AA57" t="str">
            <v>消費電力</v>
          </cell>
          <cell r="AB57">
            <v>31</v>
          </cell>
          <cell r="AC57" t="str">
            <v>W</v>
          </cell>
          <cell r="AD57" t="str">
            <v>機外静圧</v>
          </cell>
          <cell r="AF57" t="str">
            <v>mmAq</v>
          </cell>
          <cell r="AG57" t="str">
            <v>水配管径</v>
          </cell>
          <cell r="AH57" t="str">
            <v>PT 3/4めねじ</v>
          </cell>
          <cell r="AJ57" t="str">
            <v>ドレン配管径</v>
          </cell>
          <cell r="AM57" t="str">
            <v>製品重量</v>
          </cell>
          <cell r="AN57">
            <v>20</v>
          </cell>
          <cell r="AO57" t="str">
            <v>kg</v>
          </cell>
          <cell r="AP57" t="str">
            <v>室内吸込乾球温度(冷房)</v>
          </cell>
          <cell r="AQ57">
            <v>27</v>
          </cell>
          <cell r="AR57" t="str">
            <v>℃</v>
          </cell>
          <cell r="AS57" t="str">
            <v>室内吸込湿球温度(冷房)</v>
          </cell>
          <cell r="AT57">
            <v>19.5</v>
          </cell>
          <cell r="AU57" t="str">
            <v>℃</v>
          </cell>
          <cell r="AV57" t="str">
            <v>入口水温(冷房)</v>
          </cell>
          <cell r="AW57">
            <v>7</v>
          </cell>
          <cell r="AX57" t="str">
            <v>℃</v>
          </cell>
          <cell r="AY57" t="str">
            <v>室内吸込乾球温度(暖房)</v>
          </cell>
          <cell r="AZ57">
            <v>21</v>
          </cell>
          <cell r="BA57" t="str">
            <v>℃</v>
          </cell>
          <cell r="BB57" t="str">
            <v>入口水温(暖房)</v>
          </cell>
          <cell r="BC57">
            <v>60</v>
          </cell>
          <cell r="BD57" t="str">
            <v>℃</v>
          </cell>
          <cell r="BE57" t="str">
            <v>外形寸法　高さ</v>
          </cell>
          <cell r="BF57">
            <v>600</v>
          </cell>
          <cell r="BG57" t="str">
            <v>mm</v>
          </cell>
          <cell r="BH57" t="str">
            <v>外形寸法　幅</v>
          </cell>
          <cell r="BI57">
            <v>750</v>
          </cell>
          <cell r="BJ57" t="str">
            <v>mm</v>
          </cell>
          <cell r="BK57" t="str">
            <v>外形寸法　奥行</v>
          </cell>
          <cell r="BL57">
            <v>210</v>
          </cell>
          <cell r="BM57" t="str">
            <v>mm</v>
          </cell>
          <cell r="BN57" t="str">
            <v>分離形名(パネル１)</v>
          </cell>
        </row>
        <row r="58">
          <cell r="B58" t="str">
            <v>LV-150RE-TM</v>
          </cell>
          <cell r="C58" t="str">
            <v>標準価格</v>
          </cell>
          <cell r="D58">
            <v>104000</v>
          </cell>
          <cell r="G58">
            <v>104000</v>
          </cell>
          <cell r="H58" t="str">
            <v>円</v>
          </cell>
          <cell r="I58" t="str">
            <v>冷房能力(全熱)</v>
          </cell>
          <cell r="J58">
            <v>1110</v>
          </cell>
          <cell r="K58" t="str">
            <v>kcal/h</v>
          </cell>
          <cell r="L58" t="str">
            <v>冷房能力(顕熱)</v>
          </cell>
          <cell r="M58">
            <v>910</v>
          </cell>
          <cell r="N58" t="str">
            <v>kcal/h</v>
          </cell>
          <cell r="O58" t="str">
            <v>暖房能力</v>
          </cell>
          <cell r="P58">
            <v>2160</v>
          </cell>
          <cell r="Q58" t="str">
            <v>kcal/h</v>
          </cell>
          <cell r="R58" t="str">
            <v>水量</v>
          </cell>
          <cell r="S58">
            <v>3.7</v>
          </cell>
          <cell r="T58" t="str">
            <v>L/min</v>
          </cell>
          <cell r="U58" t="str">
            <v>電源</v>
          </cell>
          <cell r="V58" t="str">
            <v>単相</v>
          </cell>
          <cell r="W58" t="str">
            <v>φ</v>
          </cell>
          <cell r="X58" t="str">
            <v>電圧</v>
          </cell>
          <cell r="Y58">
            <v>100</v>
          </cell>
          <cell r="Z58" t="str">
            <v>V</v>
          </cell>
          <cell r="AA58" t="str">
            <v>消費電力</v>
          </cell>
          <cell r="AB58">
            <v>34</v>
          </cell>
          <cell r="AC58" t="str">
            <v>W</v>
          </cell>
          <cell r="AD58" t="str">
            <v>機外静圧</v>
          </cell>
          <cell r="AF58" t="str">
            <v>mmAq</v>
          </cell>
          <cell r="AG58" t="str">
            <v>水配管径</v>
          </cell>
          <cell r="AH58" t="str">
            <v>PT 3/4めねじ</v>
          </cell>
          <cell r="AJ58" t="str">
            <v>ドレン配管径</v>
          </cell>
          <cell r="AK58" t="str">
            <v>ﾋﾞﾆﾙﾁｭｰﾌﾞ外径φ18</v>
          </cell>
          <cell r="AM58" t="str">
            <v>製品重量</v>
          </cell>
          <cell r="AN58">
            <v>20</v>
          </cell>
          <cell r="AO58" t="str">
            <v>kg</v>
          </cell>
          <cell r="AP58" t="str">
            <v>室内吸込乾球温度(冷房)</v>
          </cell>
          <cell r="AQ58">
            <v>27</v>
          </cell>
          <cell r="AR58" t="str">
            <v>℃</v>
          </cell>
          <cell r="AS58" t="str">
            <v>室内吸込湿球温度(冷房)</v>
          </cell>
          <cell r="AT58">
            <v>19.5</v>
          </cell>
          <cell r="AU58" t="str">
            <v>℃</v>
          </cell>
          <cell r="AV58" t="str">
            <v>入口水温(冷房)</v>
          </cell>
          <cell r="AW58">
            <v>7</v>
          </cell>
          <cell r="AX58" t="str">
            <v>℃</v>
          </cell>
          <cell r="AY58" t="str">
            <v>室内吸込乾球温度(暖房)</v>
          </cell>
          <cell r="AZ58">
            <v>21</v>
          </cell>
          <cell r="BA58" t="str">
            <v>℃</v>
          </cell>
          <cell r="BB58" t="str">
            <v>入口水温(暖房)</v>
          </cell>
          <cell r="BC58">
            <v>60</v>
          </cell>
          <cell r="BD58" t="str">
            <v>℃</v>
          </cell>
          <cell r="BE58" t="str">
            <v>外形寸法　高さ</v>
          </cell>
          <cell r="BF58">
            <v>600</v>
          </cell>
          <cell r="BG58" t="str">
            <v>mm</v>
          </cell>
          <cell r="BH58" t="str">
            <v>外形寸法　幅</v>
          </cell>
          <cell r="BI58">
            <v>750</v>
          </cell>
          <cell r="BJ58" t="str">
            <v>mm</v>
          </cell>
          <cell r="BK58" t="str">
            <v>外形寸法　奥行</v>
          </cell>
          <cell r="BL58">
            <v>210</v>
          </cell>
          <cell r="BM58" t="str">
            <v>mm</v>
          </cell>
          <cell r="BN58" t="str">
            <v>分離形名(パネル１)</v>
          </cell>
        </row>
        <row r="59">
          <cell r="B59" t="str">
            <v>LV-150RE-TW</v>
          </cell>
          <cell r="C59" t="str">
            <v>標準価格</v>
          </cell>
          <cell r="D59">
            <v>104000</v>
          </cell>
          <cell r="G59">
            <v>104000</v>
          </cell>
          <cell r="H59" t="str">
            <v>円</v>
          </cell>
          <cell r="I59" t="str">
            <v>冷房能力(全熱)</v>
          </cell>
          <cell r="J59">
            <v>1110</v>
          </cell>
          <cell r="K59" t="str">
            <v>kcal/h</v>
          </cell>
          <cell r="L59" t="str">
            <v>冷房能力(顕熱)</v>
          </cell>
          <cell r="M59">
            <v>910</v>
          </cell>
          <cell r="N59" t="str">
            <v>kcal/h</v>
          </cell>
          <cell r="O59" t="str">
            <v>暖房能力</v>
          </cell>
          <cell r="P59">
            <v>2160</v>
          </cell>
          <cell r="Q59" t="str">
            <v>kcal/h</v>
          </cell>
          <cell r="R59" t="str">
            <v>水量</v>
          </cell>
          <cell r="S59">
            <v>3.7</v>
          </cell>
          <cell r="T59" t="str">
            <v>L/min</v>
          </cell>
          <cell r="U59" t="str">
            <v>電源</v>
          </cell>
          <cell r="V59" t="str">
            <v>単相</v>
          </cell>
          <cell r="W59" t="str">
            <v>φ</v>
          </cell>
          <cell r="X59" t="str">
            <v>電圧</v>
          </cell>
          <cell r="Y59">
            <v>100</v>
          </cell>
          <cell r="Z59" t="str">
            <v>V</v>
          </cell>
          <cell r="AA59" t="str">
            <v>消費電力</v>
          </cell>
          <cell r="AB59">
            <v>34</v>
          </cell>
          <cell r="AC59" t="str">
            <v>W</v>
          </cell>
          <cell r="AD59" t="str">
            <v>機外静圧</v>
          </cell>
          <cell r="AF59" t="str">
            <v>mmAq</v>
          </cell>
          <cell r="AG59" t="str">
            <v>水配管径</v>
          </cell>
          <cell r="AH59" t="str">
            <v>PT 3/4めねじ</v>
          </cell>
          <cell r="AJ59" t="str">
            <v>ドレン配管径</v>
          </cell>
          <cell r="AK59" t="str">
            <v>ﾋﾞﾆﾙﾁｭｰﾌﾞ外径φ18</v>
          </cell>
          <cell r="AM59" t="str">
            <v>製品重量</v>
          </cell>
          <cell r="AN59">
            <v>20</v>
          </cell>
          <cell r="AO59" t="str">
            <v>kg</v>
          </cell>
          <cell r="AP59" t="str">
            <v>室内吸込乾球温度(冷房)</v>
          </cell>
          <cell r="AQ59">
            <v>27</v>
          </cell>
          <cell r="AR59" t="str">
            <v>℃</v>
          </cell>
          <cell r="AS59" t="str">
            <v>室内吸込湿球温度(冷房)</v>
          </cell>
          <cell r="AT59">
            <v>19.5</v>
          </cell>
          <cell r="AU59" t="str">
            <v>℃</v>
          </cell>
          <cell r="AV59" t="str">
            <v>入口水温(冷房)</v>
          </cell>
          <cell r="AW59">
            <v>7</v>
          </cell>
          <cell r="AX59" t="str">
            <v>℃</v>
          </cell>
          <cell r="AY59" t="str">
            <v>室内吸込乾球温度(暖房)</v>
          </cell>
          <cell r="AZ59">
            <v>21</v>
          </cell>
          <cell r="BA59" t="str">
            <v>℃</v>
          </cell>
          <cell r="BB59" t="str">
            <v>入口水温(暖房)</v>
          </cell>
          <cell r="BC59">
            <v>60</v>
          </cell>
          <cell r="BD59" t="str">
            <v>℃</v>
          </cell>
          <cell r="BE59" t="str">
            <v>外形寸法　高さ</v>
          </cell>
          <cell r="BF59">
            <v>600</v>
          </cell>
          <cell r="BG59" t="str">
            <v>mm</v>
          </cell>
          <cell r="BH59" t="str">
            <v>外形寸法　幅</v>
          </cell>
          <cell r="BI59">
            <v>750</v>
          </cell>
          <cell r="BJ59" t="str">
            <v>mm</v>
          </cell>
          <cell r="BK59" t="str">
            <v>外形寸法　奥行</v>
          </cell>
          <cell r="BL59">
            <v>210</v>
          </cell>
          <cell r="BM59" t="str">
            <v>mm</v>
          </cell>
          <cell r="BN59" t="str">
            <v>分離形名(パネル１)</v>
          </cell>
        </row>
        <row r="60">
          <cell r="B60" t="str">
            <v>LV-150RE-W</v>
          </cell>
          <cell r="C60" t="str">
            <v>標準価格</v>
          </cell>
          <cell r="D60">
            <v>91000</v>
          </cell>
          <cell r="G60">
            <v>91000</v>
          </cell>
          <cell r="H60" t="str">
            <v>円</v>
          </cell>
          <cell r="I60" t="str">
            <v>冷房能力(全熱)</v>
          </cell>
          <cell r="J60">
            <v>1110</v>
          </cell>
          <cell r="K60" t="str">
            <v>kcal/h</v>
          </cell>
          <cell r="L60" t="str">
            <v>冷房能力(顕熱)</v>
          </cell>
          <cell r="M60">
            <v>910</v>
          </cell>
          <cell r="N60" t="str">
            <v>kcal/h</v>
          </cell>
          <cell r="O60" t="str">
            <v>暖房能力</v>
          </cell>
          <cell r="P60">
            <v>2160</v>
          </cell>
          <cell r="Q60" t="str">
            <v>kcal/h</v>
          </cell>
          <cell r="R60" t="str">
            <v>水量</v>
          </cell>
          <cell r="S60">
            <v>3.7</v>
          </cell>
          <cell r="T60" t="str">
            <v>L/min</v>
          </cell>
          <cell r="U60" t="str">
            <v>電源</v>
          </cell>
          <cell r="V60" t="str">
            <v>単相</v>
          </cell>
          <cell r="W60" t="str">
            <v>φ</v>
          </cell>
          <cell r="X60" t="str">
            <v>電圧</v>
          </cell>
          <cell r="Y60">
            <v>100</v>
          </cell>
          <cell r="Z60" t="str">
            <v>V</v>
          </cell>
          <cell r="AA60" t="str">
            <v>消費電力</v>
          </cell>
          <cell r="AB60">
            <v>31</v>
          </cell>
          <cell r="AC60" t="str">
            <v>W</v>
          </cell>
          <cell r="AD60" t="str">
            <v>機外静圧</v>
          </cell>
          <cell r="AF60" t="str">
            <v>mmAq</v>
          </cell>
          <cell r="AG60" t="str">
            <v>水配管径</v>
          </cell>
          <cell r="AH60" t="str">
            <v>PT 3/4めねじ</v>
          </cell>
          <cell r="AJ60" t="str">
            <v>ドレン配管径</v>
          </cell>
          <cell r="AM60" t="str">
            <v>製品重量</v>
          </cell>
          <cell r="AN60">
            <v>20</v>
          </cell>
          <cell r="AO60" t="str">
            <v>kg</v>
          </cell>
          <cell r="AP60" t="str">
            <v>室内吸込乾球温度(冷房)</v>
          </cell>
          <cell r="AQ60">
            <v>27</v>
          </cell>
          <cell r="AR60" t="str">
            <v>℃</v>
          </cell>
          <cell r="AS60" t="str">
            <v>室内吸込湿球温度(冷房)</v>
          </cell>
          <cell r="AT60">
            <v>19.5</v>
          </cell>
          <cell r="AU60" t="str">
            <v>℃</v>
          </cell>
          <cell r="AV60" t="str">
            <v>入口水温(冷房)</v>
          </cell>
          <cell r="AW60">
            <v>7</v>
          </cell>
          <cell r="AX60" t="str">
            <v>℃</v>
          </cell>
          <cell r="AY60" t="str">
            <v>室内吸込乾球温度(暖房)</v>
          </cell>
          <cell r="AZ60">
            <v>21</v>
          </cell>
          <cell r="BA60" t="str">
            <v>℃</v>
          </cell>
          <cell r="BB60" t="str">
            <v>入口水温(暖房)</v>
          </cell>
          <cell r="BC60">
            <v>60</v>
          </cell>
          <cell r="BD60" t="str">
            <v>℃</v>
          </cell>
          <cell r="BE60" t="str">
            <v>外形寸法　高さ</v>
          </cell>
          <cell r="BF60">
            <v>600</v>
          </cell>
          <cell r="BG60" t="str">
            <v>mm</v>
          </cell>
          <cell r="BH60" t="str">
            <v>外形寸法　幅</v>
          </cell>
          <cell r="BI60">
            <v>750</v>
          </cell>
          <cell r="BJ60" t="str">
            <v>mm</v>
          </cell>
          <cell r="BK60" t="str">
            <v>外形寸法　奥行</v>
          </cell>
          <cell r="BL60">
            <v>210</v>
          </cell>
          <cell r="BM60" t="str">
            <v>mm</v>
          </cell>
          <cell r="BN60" t="str">
            <v>分離形名(パネル１)</v>
          </cell>
        </row>
        <row r="61">
          <cell r="B61" t="str">
            <v>LV-200FE-C1</v>
          </cell>
          <cell r="C61" t="str">
            <v>標準価格</v>
          </cell>
          <cell r="D61">
            <v>114000</v>
          </cell>
          <cell r="E61">
            <v>25000</v>
          </cell>
          <cell r="G61">
            <v>139000</v>
          </cell>
          <cell r="H61" t="str">
            <v>円</v>
          </cell>
          <cell r="I61" t="str">
            <v>冷房能力(全熱)</v>
          </cell>
          <cell r="J61">
            <v>1800</v>
          </cell>
          <cell r="K61" t="str">
            <v>kcal/h</v>
          </cell>
          <cell r="L61" t="str">
            <v>冷房能力(顕熱)</v>
          </cell>
          <cell r="M61">
            <v>1370</v>
          </cell>
          <cell r="N61" t="str">
            <v>kcal/h</v>
          </cell>
          <cell r="O61" t="str">
            <v>暖房能力</v>
          </cell>
          <cell r="P61">
            <v>2950</v>
          </cell>
          <cell r="Q61" t="str">
            <v>kcal/h</v>
          </cell>
          <cell r="R61" t="str">
            <v>水量</v>
          </cell>
          <cell r="S61">
            <v>6</v>
          </cell>
          <cell r="T61" t="str">
            <v>L/min</v>
          </cell>
          <cell r="U61" t="str">
            <v>電源</v>
          </cell>
          <cell r="V61" t="str">
            <v>単相</v>
          </cell>
          <cell r="W61" t="str">
            <v>φ</v>
          </cell>
          <cell r="X61" t="str">
            <v>電圧</v>
          </cell>
          <cell r="Y61">
            <v>100</v>
          </cell>
          <cell r="Z61" t="str">
            <v>V</v>
          </cell>
          <cell r="AA61" t="str">
            <v>消費電力</v>
          </cell>
          <cell r="AB61">
            <v>33</v>
          </cell>
          <cell r="AC61" t="str">
            <v>W</v>
          </cell>
          <cell r="AD61" t="str">
            <v>機外静圧</v>
          </cell>
          <cell r="AF61" t="str">
            <v>mmAq</v>
          </cell>
          <cell r="AG61" t="str">
            <v>水配管径</v>
          </cell>
          <cell r="AH61" t="str">
            <v>PT 3/4めねじ</v>
          </cell>
          <cell r="AJ61" t="str">
            <v>ドレン配管径</v>
          </cell>
          <cell r="AK61" t="str">
            <v>ﾎﾟﾘｴﾁﾚﾝ製ﾌﾚｷｼﾌﾞﾙﾎｰｽ 外径φ27&lt;先端φ20&gt;</v>
          </cell>
          <cell r="AM61" t="str">
            <v>製品重量</v>
          </cell>
          <cell r="AN61">
            <v>21</v>
          </cell>
          <cell r="AO61" t="str">
            <v>kg</v>
          </cell>
          <cell r="AP61" t="str">
            <v>室内吸込乾球温度(冷房)</v>
          </cell>
          <cell r="AQ61">
            <v>27</v>
          </cell>
          <cell r="AR61" t="str">
            <v>℃</v>
          </cell>
          <cell r="AS61" t="str">
            <v>室内吸込湿球温度(冷房)</v>
          </cell>
          <cell r="AT61">
            <v>19.5</v>
          </cell>
          <cell r="AU61" t="str">
            <v>℃</v>
          </cell>
          <cell r="AV61" t="str">
            <v>入口水温(冷房)</v>
          </cell>
          <cell r="AW61">
            <v>7</v>
          </cell>
          <cell r="AX61" t="str">
            <v>℃</v>
          </cell>
          <cell r="AY61" t="str">
            <v>室内吸込乾球温度(暖房)</v>
          </cell>
          <cell r="AZ61">
            <v>21</v>
          </cell>
          <cell r="BA61" t="str">
            <v>℃</v>
          </cell>
          <cell r="BB61" t="str">
            <v>入口水温(暖房)</v>
          </cell>
          <cell r="BC61">
            <v>60</v>
          </cell>
          <cell r="BD61" t="str">
            <v>℃</v>
          </cell>
          <cell r="BE61" t="str">
            <v>外形寸法　高さ</v>
          </cell>
          <cell r="BF61">
            <v>630</v>
          </cell>
          <cell r="BG61" t="str">
            <v>mm</v>
          </cell>
          <cell r="BH61" t="str">
            <v>外形寸法　幅</v>
          </cell>
          <cell r="BI61">
            <v>930</v>
          </cell>
          <cell r="BJ61" t="str">
            <v>mm</v>
          </cell>
          <cell r="BK61" t="str">
            <v>外形寸法　奥行</v>
          </cell>
          <cell r="BL61">
            <v>220</v>
          </cell>
          <cell r="BM61" t="str">
            <v>mm</v>
          </cell>
          <cell r="BN61" t="str">
            <v>分離形名(パネル１)</v>
          </cell>
        </row>
        <row r="62">
          <cell r="B62" t="str">
            <v>LV-200FR-C</v>
          </cell>
          <cell r="C62" t="str">
            <v>標準価格</v>
          </cell>
          <cell r="D62">
            <v>97000</v>
          </cell>
          <cell r="E62">
            <v>22000</v>
          </cell>
          <cell r="G62">
            <v>119000</v>
          </cell>
          <cell r="H62" t="str">
            <v>円</v>
          </cell>
          <cell r="I62" t="str">
            <v>冷房能力(全熱)</v>
          </cell>
          <cell r="J62">
            <v>1800</v>
          </cell>
          <cell r="K62" t="str">
            <v>kcal/h</v>
          </cell>
          <cell r="L62" t="str">
            <v>冷房能力(顕熱)</v>
          </cell>
          <cell r="M62">
            <v>1370</v>
          </cell>
          <cell r="N62" t="str">
            <v>kcal/h</v>
          </cell>
          <cell r="O62" t="str">
            <v>暖房能力</v>
          </cell>
          <cell r="P62">
            <v>2950</v>
          </cell>
          <cell r="Q62" t="str">
            <v>kcal/h</v>
          </cell>
          <cell r="R62" t="str">
            <v>水量</v>
          </cell>
          <cell r="S62">
            <v>6</v>
          </cell>
          <cell r="T62" t="str">
            <v>L/min</v>
          </cell>
          <cell r="U62" t="str">
            <v>電源</v>
          </cell>
          <cell r="V62" t="str">
            <v>単相</v>
          </cell>
          <cell r="W62" t="str">
            <v>φ</v>
          </cell>
          <cell r="X62" t="str">
            <v>電圧</v>
          </cell>
          <cell r="Y62">
            <v>100</v>
          </cell>
          <cell r="Z62" t="str">
            <v>V</v>
          </cell>
          <cell r="AA62" t="str">
            <v>消費電力</v>
          </cell>
          <cell r="AB62">
            <v>33</v>
          </cell>
          <cell r="AC62" t="str">
            <v>W</v>
          </cell>
          <cell r="AD62" t="str">
            <v>機外静圧</v>
          </cell>
          <cell r="AF62" t="str">
            <v>mmAq</v>
          </cell>
          <cell r="AG62" t="str">
            <v>水配管径</v>
          </cell>
          <cell r="AH62">
            <v>20</v>
          </cell>
          <cell r="AJ62" t="str">
            <v>ドレン配管径</v>
          </cell>
          <cell r="AM62" t="str">
            <v>製品重量</v>
          </cell>
          <cell r="AN62">
            <v>14</v>
          </cell>
          <cell r="AO62" t="str">
            <v>kg</v>
          </cell>
          <cell r="AP62" t="str">
            <v>室内吸込乾球温度(冷房)</v>
          </cell>
          <cell r="AQ62">
            <v>27</v>
          </cell>
          <cell r="AR62" t="str">
            <v>℃</v>
          </cell>
          <cell r="AS62" t="str">
            <v>室内吸込湿球温度(冷房)</v>
          </cell>
          <cell r="AT62">
            <v>19.5</v>
          </cell>
          <cell r="AU62" t="str">
            <v>℃</v>
          </cell>
          <cell r="AV62" t="str">
            <v>入口水温(冷房)</v>
          </cell>
          <cell r="AW62">
            <v>7</v>
          </cell>
          <cell r="AX62" t="str">
            <v>℃</v>
          </cell>
          <cell r="AY62" t="str">
            <v>室内吸込乾球温度(暖房)</v>
          </cell>
          <cell r="AZ62">
            <v>21</v>
          </cell>
          <cell r="BA62" t="str">
            <v>℃</v>
          </cell>
          <cell r="BB62" t="str">
            <v>入口水温(暖房)</v>
          </cell>
          <cell r="BC62">
            <v>60</v>
          </cell>
          <cell r="BD62" t="str">
            <v>℃</v>
          </cell>
          <cell r="BE62" t="str">
            <v>外形寸法　高さ</v>
          </cell>
          <cell r="BF62">
            <v>639</v>
          </cell>
          <cell r="BG62" t="str">
            <v>mm</v>
          </cell>
          <cell r="BH62" t="str">
            <v>外形寸法　幅</v>
          </cell>
          <cell r="BI62">
            <v>602</v>
          </cell>
          <cell r="BJ62" t="str">
            <v>mm</v>
          </cell>
          <cell r="BK62" t="str">
            <v>外形寸法　奥行</v>
          </cell>
          <cell r="BL62">
            <v>220</v>
          </cell>
          <cell r="BM62" t="str">
            <v>mm</v>
          </cell>
          <cell r="BN62" t="str">
            <v>分離形名(パネル１)</v>
          </cell>
        </row>
        <row r="63">
          <cell r="B63" t="str">
            <v>LV-200LFE-B3</v>
          </cell>
          <cell r="C63" t="str">
            <v>標準価格</v>
          </cell>
          <cell r="D63">
            <v>138000</v>
          </cell>
          <cell r="E63">
            <v>23000</v>
          </cell>
          <cell r="G63">
            <v>161000</v>
          </cell>
          <cell r="H63" t="str">
            <v>円</v>
          </cell>
          <cell r="I63" t="str">
            <v>冷房能力(全熱)</v>
          </cell>
          <cell r="J63">
            <v>1800</v>
          </cell>
          <cell r="K63" t="str">
            <v>kcal/h</v>
          </cell>
          <cell r="L63" t="str">
            <v>冷房能力(顕熱)</v>
          </cell>
          <cell r="M63">
            <v>1370</v>
          </cell>
          <cell r="N63" t="str">
            <v>kcal/h</v>
          </cell>
          <cell r="O63" t="str">
            <v>暖房能力</v>
          </cell>
          <cell r="P63">
            <v>2950</v>
          </cell>
          <cell r="Q63" t="str">
            <v>kcal/h</v>
          </cell>
          <cell r="R63" t="str">
            <v>水量</v>
          </cell>
          <cell r="S63">
            <v>6</v>
          </cell>
          <cell r="T63" t="str">
            <v>L/min</v>
          </cell>
          <cell r="U63" t="str">
            <v>電源</v>
          </cell>
          <cell r="V63" t="str">
            <v>単相</v>
          </cell>
          <cell r="W63" t="str">
            <v>φ</v>
          </cell>
          <cell r="X63" t="str">
            <v>電圧</v>
          </cell>
          <cell r="Y63">
            <v>100</v>
          </cell>
          <cell r="Z63" t="str">
            <v>V</v>
          </cell>
          <cell r="AA63" t="str">
            <v>消費電力</v>
          </cell>
          <cell r="AB63">
            <v>34</v>
          </cell>
          <cell r="AC63" t="str">
            <v>W</v>
          </cell>
          <cell r="AD63" t="str">
            <v>機外静圧</v>
          </cell>
          <cell r="AF63" t="str">
            <v>mmAq</v>
          </cell>
          <cell r="AG63" t="str">
            <v>水配管径</v>
          </cell>
          <cell r="AH63" t="str">
            <v>PT 3/4めねじ</v>
          </cell>
          <cell r="AJ63" t="str">
            <v>ドレン配管径</v>
          </cell>
          <cell r="AM63" t="str">
            <v>製品重量</v>
          </cell>
          <cell r="AN63">
            <v>30</v>
          </cell>
          <cell r="AO63" t="str">
            <v>kg</v>
          </cell>
          <cell r="AP63" t="str">
            <v>室内吸込乾球温度(冷房)</v>
          </cell>
          <cell r="AQ63">
            <v>27</v>
          </cell>
          <cell r="AR63" t="str">
            <v>℃</v>
          </cell>
          <cell r="AS63" t="str">
            <v>室内吸込湿球温度(冷房)</v>
          </cell>
          <cell r="AT63">
            <v>19.5</v>
          </cell>
          <cell r="AU63" t="str">
            <v>℃</v>
          </cell>
          <cell r="AV63" t="str">
            <v>入口水温(冷房)</v>
          </cell>
          <cell r="AW63">
            <v>7</v>
          </cell>
          <cell r="AX63" t="str">
            <v>℃</v>
          </cell>
          <cell r="AY63" t="str">
            <v>室内吸込乾球温度(暖房)</v>
          </cell>
          <cell r="AZ63">
            <v>21</v>
          </cell>
          <cell r="BA63" t="str">
            <v>℃</v>
          </cell>
          <cell r="BB63" t="str">
            <v>入口水温(暖房)</v>
          </cell>
          <cell r="BC63">
            <v>60</v>
          </cell>
          <cell r="BD63" t="str">
            <v>℃</v>
          </cell>
          <cell r="BE63" t="str">
            <v>外形寸法　高さ</v>
          </cell>
          <cell r="BF63">
            <v>340</v>
          </cell>
          <cell r="BG63" t="str">
            <v>mm</v>
          </cell>
          <cell r="BH63" t="str">
            <v>外形寸法　幅</v>
          </cell>
          <cell r="BI63">
            <v>1080</v>
          </cell>
          <cell r="BJ63" t="str">
            <v>mm</v>
          </cell>
          <cell r="BK63" t="str">
            <v>外形寸法　奥行</v>
          </cell>
          <cell r="BL63">
            <v>350</v>
          </cell>
          <cell r="BM63" t="str">
            <v>mm</v>
          </cell>
          <cell r="BN63" t="str">
            <v>分離形名(パネル１)</v>
          </cell>
        </row>
        <row r="64">
          <cell r="B64" t="str">
            <v>LV-200LFR-B2</v>
          </cell>
          <cell r="C64" t="str">
            <v>標準価格</v>
          </cell>
          <cell r="D64">
            <v>115500</v>
          </cell>
          <cell r="E64">
            <v>12000</v>
          </cell>
          <cell r="G64">
            <v>127500</v>
          </cell>
          <cell r="H64" t="str">
            <v>円</v>
          </cell>
          <cell r="I64" t="str">
            <v>冷房能力(全熱)</v>
          </cell>
          <cell r="J64">
            <v>1800</v>
          </cell>
          <cell r="K64" t="str">
            <v>kcal/h</v>
          </cell>
          <cell r="L64" t="str">
            <v>冷房能力(顕熱)</v>
          </cell>
          <cell r="M64">
            <v>1370</v>
          </cell>
          <cell r="N64" t="str">
            <v>kcal/h</v>
          </cell>
          <cell r="O64" t="str">
            <v>暖房能力</v>
          </cell>
          <cell r="P64">
            <v>2950</v>
          </cell>
          <cell r="Q64" t="str">
            <v>kcal/h</v>
          </cell>
          <cell r="R64" t="str">
            <v>水量</v>
          </cell>
          <cell r="S64">
            <v>6</v>
          </cell>
          <cell r="T64" t="str">
            <v>L/min</v>
          </cell>
          <cell r="U64" t="str">
            <v>電源</v>
          </cell>
          <cell r="V64" t="str">
            <v>単相</v>
          </cell>
          <cell r="W64" t="str">
            <v>φ</v>
          </cell>
          <cell r="X64" t="str">
            <v>電圧</v>
          </cell>
          <cell r="Y64">
            <v>100</v>
          </cell>
          <cell r="Z64" t="str">
            <v>V</v>
          </cell>
          <cell r="AA64" t="str">
            <v>消費電力</v>
          </cell>
          <cell r="AB64">
            <v>35</v>
          </cell>
          <cell r="AC64" t="str">
            <v>W</v>
          </cell>
          <cell r="AD64" t="str">
            <v>機外静圧</v>
          </cell>
          <cell r="AF64" t="str">
            <v>mmAq</v>
          </cell>
          <cell r="AG64" t="str">
            <v>水配管径</v>
          </cell>
          <cell r="AH64">
            <v>20</v>
          </cell>
          <cell r="AJ64" t="str">
            <v>ドレン配管径</v>
          </cell>
          <cell r="AM64" t="str">
            <v>製品重量</v>
          </cell>
          <cell r="AN64">
            <v>20</v>
          </cell>
          <cell r="AO64" t="str">
            <v>kg</v>
          </cell>
          <cell r="AP64" t="str">
            <v>室内吸込乾球温度(冷房)</v>
          </cell>
          <cell r="AQ64">
            <v>27</v>
          </cell>
          <cell r="AR64" t="str">
            <v>℃</v>
          </cell>
          <cell r="AS64" t="str">
            <v>室内吸込湿球温度(冷房)</v>
          </cell>
          <cell r="AT64">
            <v>19.5</v>
          </cell>
          <cell r="AU64" t="str">
            <v>℃</v>
          </cell>
          <cell r="AV64" t="str">
            <v>入口水温(冷房)</v>
          </cell>
          <cell r="AW64">
            <v>7</v>
          </cell>
          <cell r="AX64" t="str">
            <v>℃</v>
          </cell>
          <cell r="AY64" t="str">
            <v>室内吸込乾球温度(暖房)</v>
          </cell>
          <cell r="AZ64">
            <v>21</v>
          </cell>
          <cell r="BA64" t="str">
            <v>℃</v>
          </cell>
          <cell r="BB64" t="str">
            <v>入口水温(暖房)</v>
          </cell>
          <cell r="BC64">
            <v>60</v>
          </cell>
          <cell r="BD64" t="str">
            <v>℃</v>
          </cell>
          <cell r="BE64" t="str">
            <v>外形寸法　高さ</v>
          </cell>
          <cell r="BF64">
            <v>350</v>
          </cell>
          <cell r="BG64" t="str">
            <v>mm</v>
          </cell>
          <cell r="BH64" t="str">
            <v>外形寸法　幅</v>
          </cell>
          <cell r="BI64">
            <v>775</v>
          </cell>
          <cell r="BJ64" t="str">
            <v>mm</v>
          </cell>
          <cell r="BK64" t="str">
            <v>外形寸法　奥行</v>
          </cell>
          <cell r="BL64">
            <v>330</v>
          </cell>
          <cell r="BM64" t="str">
            <v>mm</v>
          </cell>
          <cell r="BN64" t="str">
            <v>分離形名(パネル１)</v>
          </cell>
        </row>
        <row r="65">
          <cell r="B65" t="str">
            <v>LV-200PE-C</v>
          </cell>
          <cell r="C65" t="str">
            <v>標準価格</v>
          </cell>
          <cell r="D65">
            <v>1276000</v>
          </cell>
          <cell r="G65">
            <v>1276000</v>
          </cell>
          <cell r="H65" t="str">
            <v>円</v>
          </cell>
          <cell r="I65" t="str">
            <v>冷房能力(全熱)</v>
          </cell>
          <cell r="J65">
            <v>60000</v>
          </cell>
          <cell r="K65" t="str">
            <v>kcal/h</v>
          </cell>
          <cell r="L65" t="str">
            <v>冷房能力(顕熱)</v>
          </cell>
          <cell r="M65">
            <v>43200</v>
          </cell>
          <cell r="N65" t="str">
            <v>kcal/h</v>
          </cell>
          <cell r="O65" t="str">
            <v>暖房能力</v>
          </cell>
          <cell r="P65">
            <v>90000</v>
          </cell>
          <cell r="Q65" t="str">
            <v>kcal/h</v>
          </cell>
          <cell r="R65" t="str">
            <v>水量</v>
          </cell>
          <cell r="S65">
            <v>200</v>
          </cell>
          <cell r="T65" t="str">
            <v>L/min</v>
          </cell>
          <cell r="U65" t="str">
            <v>電源</v>
          </cell>
          <cell r="V65" t="str">
            <v>三相</v>
          </cell>
          <cell r="W65" t="str">
            <v>φ</v>
          </cell>
          <cell r="X65" t="str">
            <v>電圧</v>
          </cell>
          <cell r="Y65">
            <v>200</v>
          </cell>
          <cell r="Z65" t="str">
            <v>V</v>
          </cell>
          <cell r="AA65" t="str">
            <v>消費電力</v>
          </cell>
          <cell r="AB65">
            <v>2300</v>
          </cell>
          <cell r="AC65" t="str">
            <v>W</v>
          </cell>
          <cell r="AD65" t="str">
            <v>機外静圧</v>
          </cell>
          <cell r="AE65">
            <v>10</v>
          </cell>
          <cell r="AF65" t="str">
            <v>mmAq</v>
          </cell>
          <cell r="AG65" t="str">
            <v>水配管径</v>
          </cell>
          <cell r="AH65" t="str">
            <v>PT 2おねじ</v>
          </cell>
          <cell r="AJ65" t="str">
            <v>ドレン配管径</v>
          </cell>
          <cell r="AM65" t="str">
            <v>製品重量</v>
          </cell>
          <cell r="AN65">
            <v>340</v>
          </cell>
          <cell r="AO65" t="str">
            <v>kg</v>
          </cell>
          <cell r="AP65" t="str">
            <v>室内吸込乾球温度(冷房)</v>
          </cell>
          <cell r="AQ65">
            <v>27</v>
          </cell>
          <cell r="AR65" t="str">
            <v>℃</v>
          </cell>
          <cell r="AS65" t="str">
            <v>室内吸込湿球温度(冷房)</v>
          </cell>
          <cell r="AT65">
            <v>19.5</v>
          </cell>
          <cell r="AU65" t="str">
            <v>℃</v>
          </cell>
          <cell r="AV65" t="str">
            <v>入口水温(冷房)</v>
          </cell>
          <cell r="AW65">
            <v>7</v>
          </cell>
          <cell r="AX65" t="str">
            <v>℃</v>
          </cell>
          <cell r="AY65" t="str">
            <v>室内吸込乾球温度(暖房)</v>
          </cell>
          <cell r="AZ65">
            <v>21</v>
          </cell>
          <cell r="BA65" t="str">
            <v>℃</v>
          </cell>
          <cell r="BB65" t="str">
            <v>入口水温(暖房)</v>
          </cell>
          <cell r="BC65">
            <v>60</v>
          </cell>
          <cell r="BD65" t="str">
            <v>℃</v>
          </cell>
          <cell r="BE65" t="str">
            <v>外形寸法　高さ</v>
          </cell>
          <cell r="BF65">
            <v>2150</v>
          </cell>
          <cell r="BG65" t="str">
            <v>mm</v>
          </cell>
          <cell r="BH65" t="str">
            <v>外形寸法　幅</v>
          </cell>
          <cell r="BI65">
            <v>1860</v>
          </cell>
          <cell r="BJ65" t="str">
            <v>mm</v>
          </cell>
          <cell r="BK65" t="str">
            <v>外形寸法　奥行</v>
          </cell>
          <cell r="BL65">
            <v>650</v>
          </cell>
          <cell r="BM65" t="str">
            <v>mm</v>
          </cell>
          <cell r="BN65" t="str">
            <v>分離形名(パネル１)</v>
          </cell>
        </row>
        <row r="66">
          <cell r="B66" t="str">
            <v>LV-250RE-M</v>
          </cell>
          <cell r="C66" t="str">
            <v>標準価格</v>
          </cell>
          <cell r="D66">
            <v>99000</v>
          </cell>
          <cell r="G66">
            <v>99000</v>
          </cell>
          <cell r="H66" t="str">
            <v>円</v>
          </cell>
          <cell r="I66" t="str">
            <v>冷房能力(全熱)</v>
          </cell>
          <cell r="J66">
            <v>1620</v>
          </cell>
          <cell r="K66" t="str">
            <v>kcal/h</v>
          </cell>
          <cell r="L66" t="str">
            <v>冷房能力(顕熱)</v>
          </cell>
          <cell r="M66">
            <v>1130</v>
          </cell>
          <cell r="N66" t="str">
            <v>kcal/h</v>
          </cell>
          <cell r="O66" t="str">
            <v>暖房能力</v>
          </cell>
          <cell r="P66">
            <v>2790</v>
          </cell>
          <cell r="Q66" t="str">
            <v>kcal/h</v>
          </cell>
          <cell r="R66" t="str">
            <v>水量</v>
          </cell>
          <cell r="S66">
            <v>5.4</v>
          </cell>
          <cell r="T66" t="str">
            <v>L/min</v>
          </cell>
          <cell r="U66" t="str">
            <v>電源</v>
          </cell>
          <cell r="V66" t="str">
            <v>単相</v>
          </cell>
          <cell r="W66" t="str">
            <v>φ</v>
          </cell>
          <cell r="X66" t="str">
            <v>電圧</v>
          </cell>
          <cell r="Y66">
            <v>100</v>
          </cell>
          <cell r="Z66" t="str">
            <v>V</v>
          </cell>
          <cell r="AA66" t="str">
            <v>消費電力</v>
          </cell>
          <cell r="AB66">
            <v>31</v>
          </cell>
          <cell r="AC66" t="str">
            <v>W</v>
          </cell>
          <cell r="AD66" t="str">
            <v>機外静圧</v>
          </cell>
          <cell r="AF66" t="str">
            <v>mmAq</v>
          </cell>
          <cell r="AG66" t="str">
            <v>水配管径</v>
          </cell>
          <cell r="AH66" t="str">
            <v>PT 3/4めねじ</v>
          </cell>
          <cell r="AJ66" t="str">
            <v>ドレン配管径</v>
          </cell>
          <cell r="AM66" t="str">
            <v>製品重量</v>
          </cell>
          <cell r="AN66">
            <v>20</v>
          </cell>
          <cell r="AO66" t="str">
            <v>kg</v>
          </cell>
          <cell r="AP66" t="str">
            <v>室内吸込乾球温度(冷房)</v>
          </cell>
          <cell r="AQ66">
            <v>27</v>
          </cell>
          <cell r="AR66" t="str">
            <v>℃</v>
          </cell>
          <cell r="AS66" t="str">
            <v>室内吸込湿球温度(冷房)</v>
          </cell>
          <cell r="AT66">
            <v>19.5</v>
          </cell>
          <cell r="AU66" t="str">
            <v>℃</v>
          </cell>
          <cell r="AV66" t="str">
            <v>入口水温(冷房)</v>
          </cell>
          <cell r="AW66">
            <v>7</v>
          </cell>
          <cell r="AX66" t="str">
            <v>℃</v>
          </cell>
          <cell r="AY66" t="str">
            <v>室内吸込乾球温度(暖房)</v>
          </cell>
          <cell r="AZ66">
            <v>21</v>
          </cell>
          <cell r="BA66" t="str">
            <v>℃</v>
          </cell>
          <cell r="BB66" t="str">
            <v>入口水温(暖房)</v>
          </cell>
          <cell r="BC66">
            <v>60</v>
          </cell>
          <cell r="BD66" t="str">
            <v>℃</v>
          </cell>
          <cell r="BE66" t="str">
            <v>外形寸法　高さ</v>
          </cell>
          <cell r="BF66">
            <v>600</v>
          </cell>
          <cell r="BG66" t="str">
            <v>mm</v>
          </cell>
          <cell r="BH66" t="str">
            <v>外形寸法　幅</v>
          </cell>
          <cell r="BI66">
            <v>750</v>
          </cell>
          <cell r="BJ66" t="str">
            <v>mm</v>
          </cell>
          <cell r="BK66" t="str">
            <v>外形寸法　奥行</v>
          </cell>
          <cell r="BL66">
            <v>210</v>
          </cell>
          <cell r="BM66" t="str">
            <v>mm</v>
          </cell>
          <cell r="BN66" t="str">
            <v>分離形名(パネル１)</v>
          </cell>
        </row>
        <row r="67">
          <cell r="B67" t="str">
            <v>LV-250RE-TM</v>
          </cell>
          <cell r="C67" t="str">
            <v>標準価格</v>
          </cell>
          <cell r="D67">
            <v>114000</v>
          </cell>
          <cell r="G67">
            <v>114000</v>
          </cell>
          <cell r="H67" t="str">
            <v>円</v>
          </cell>
          <cell r="I67" t="str">
            <v>冷房能力(全熱)</v>
          </cell>
          <cell r="J67">
            <v>1620</v>
          </cell>
          <cell r="K67" t="str">
            <v>kcal/h</v>
          </cell>
          <cell r="L67" t="str">
            <v>冷房能力(顕熱)</v>
          </cell>
          <cell r="M67">
            <v>1130</v>
          </cell>
          <cell r="N67" t="str">
            <v>kcal/h</v>
          </cell>
          <cell r="O67" t="str">
            <v>暖房能力</v>
          </cell>
          <cell r="P67">
            <v>2790</v>
          </cell>
          <cell r="Q67" t="str">
            <v>kcal/h</v>
          </cell>
          <cell r="R67" t="str">
            <v>水量</v>
          </cell>
          <cell r="S67">
            <v>5.4</v>
          </cell>
          <cell r="T67" t="str">
            <v>L/min</v>
          </cell>
          <cell r="U67" t="str">
            <v>電源</v>
          </cell>
          <cell r="V67" t="str">
            <v>単相</v>
          </cell>
          <cell r="W67" t="str">
            <v>φ</v>
          </cell>
          <cell r="X67" t="str">
            <v>電圧</v>
          </cell>
          <cell r="Y67">
            <v>100</v>
          </cell>
          <cell r="Z67" t="str">
            <v>V</v>
          </cell>
          <cell r="AA67" t="str">
            <v>消費電力</v>
          </cell>
          <cell r="AB67">
            <v>34</v>
          </cell>
          <cell r="AC67" t="str">
            <v>W</v>
          </cell>
          <cell r="AD67" t="str">
            <v>機外静圧</v>
          </cell>
          <cell r="AF67" t="str">
            <v>mmAq</v>
          </cell>
          <cell r="AG67" t="str">
            <v>水配管径</v>
          </cell>
          <cell r="AH67" t="str">
            <v>PT 3/4めねじ</v>
          </cell>
          <cell r="AJ67" t="str">
            <v>ドレン配管径</v>
          </cell>
          <cell r="AM67" t="str">
            <v>製品重量</v>
          </cell>
          <cell r="AN67">
            <v>20</v>
          </cell>
          <cell r="AO67" t="str">
            <v>kg</v>
          </cell>
          <cell r="AP67" t="str">
            <v>室内吸込乾球温度(冷房)</v>
          </cell>
          <cell r="AQ67">
            <v>27</v>
          </cell>
          <cell r="AR67" t="str">
            <v>℃</v>
          </cell>
          <cell r="AS67" t="str">
            <v>室内吸込湿球温度(冷房)</v>
          </cell>
          <cell r="AT67">
            <v>19.5</v>
          </cell>
          <cell r="AU67" t="str">
            <v>℃</v>
          </cell>
          <cell r="AV67" t="str">
            <v>入口水温(冷房)</v>
          </cell>
          <cell r="AW67">
            <v>7</v>
          </cell>
          <cell r="AX67" t="str">
            <v>℃</v>
          </cell>
          <cell r="AY67" t="str">
            <v>室内吸込乾球温度(暖房)</v>
          </cell>
          <cell r="AZ67">
            <v>21</v>
          </cell>
          <cell r="BA67" t="str">
            <v>℃</v>
          </cell>
          <cell r="BB67" t="str">
            <v>入口水温(暖房)</v>
          </cell>
          <cell r="BC67">
            <v>60</v>
          </cell>
          <cell r="BD67" t="str">
            <v>℃</v>
          </cell>
          <cell r="BE67" t="str">
            <v>外形寸法　高さ</v>
          </cell>
          <cell r="BF67">
            <v>600</v>
          </cell>
          <cell r="BG67" t="str">
            <v>mm</v>
          </cell>
          <cell r="BH67" t="str">
            <v>外形寸法　幅</v>
          </cell>
          <cell r="BI67">
            <v>750</v>
          </cell>
          <cell r="BJ67" t="str">
            <v>mm</v>
          </cell>
          <cell r="BK67" t="str">
            <v>外形寸法　奥行</v>
          </cell>
          <cell r="BL67">
            <v>210</v>
          </cell>
          <cell r="BM67" t="str">
            <v>mm</v>
          </cell>
          <cell r="BN67" t="str">
            <v>分離形名(パネル１)</v>
          </cell>
        </row>
        <row r="68">
          <cell r="B68" t="str">
            <v>LV-250RE-TW</v>
          </cell>
          <cell r="C68" t="str">
            <v>標準価格</v>
          </cell>
          <cell r="D68">
            <v>114000</v>
          </cell>
          <cell r="G68">
            <v>114000</v>
          </cell>
          <cell r="H68" t="str">
            <v>円</v>
          </cell>
          <cell r="I68" t="str">
            <v>冷房能力(全熱)</v>
          </cell>
          <cell r="J68">
            <v>1620</v>
          </cell>
          <cell r="K68" t="str">
            <v>kcal/h</v>
          </cell>
          <cell r="L68" t="str">
            <v>冷房能力(顕熱)</v>
          </cell>
          <cell r="M68">
            <v>1130</v>
          </cell>
          <cell r="N68" t="str">
            <v>kcal/h</v>
          </cell>
          <cell r="O68" t="str">
            <v>暖房能力</v>
          </cell>
          <cell r="P68">
            <v>2790</v>
          </cell>
          <cell r="Q68" t="str">
            <v>kcal/h</v>
          </cell>
          <cell r="R68" t="str">
            <v>水量</v>
          </cell>
          <cell r="S68">
            <v>5.4</v>
          </cell>
          <cell r="T68" t="str">
            <v>L/min</v>
          </cell>
          <cell r="U68" t="str">
            <v>電源</v>
          </cell>
          <cell r="V68" t="str">
            <v>単相</v>
          </cell>
          <cell r="W68" t="str">
            <v>φ</v>
          </cell>
          <cell r="X68" t="str">
            <v>電圧</v>
          </cell>
          <cell r="Y68">
            <v>100</v>
          </cell>
          <cell r="Z68" t="str">
            <v>V</v>
          </cell>
          <cell r="AA68" t="str">
            <v>消費電力</v>
          </cell>
          <cell r="AB68">
            <v>34</v>
          </cell>
          <cell r="AC68" t="str">
            <v>W</v>
          </cell>
          <cell r="AD68" t="str">
            <v>機外静圧</v>
          </cell>
          <cell r="AF68" t="str">
            <v>mmAq</v>
          </cell>
          <cell r="AG68" t="str">
            <v>水配管径</v>
          </cell>
          <cell r="AH68" t="str">
            <v>PT 3/4めねじ</v>
          </cell>
          <cell r="AJ68" t="str">
            <v>ドレン配管径</v>
          </cell>
          <cell r="AM68" t="str">
            <v>製品重量</v>
          </cell>
          <cell r="AN68">
            <v>20</v>
          </cell>
          <cell r="AO68" t="str">
            <v>kg</v>
          </cell>
          <cell r="AP68" t="str">
            <v>室内吸込乾球温度(冷房)</v>
          </cell>
          <cell r="AQ68">
            <v>27</v>
          </cell>
          <cell r="AR68" t="str">
            <v>℃</v>
          </cell>
          <cell r="AS68" t="str">
            <v>室内吸込湿球温度(冷房)</v>
          </cell>
          <cell r="AT68">
            <v>19.5</v>
          </cell>
          <cell r="AU68" t="str">
            <v>℃</v>
          </cell>
          <cell r="AV68" t="str">
            <v>入口水温(冷房)</v>
          </cell>
          <cell r="AW68">
            <v>7</v>
          </cell>
          <cell r="AX68" t="str">
            <v>℃</v>
          </cell>
          <cell r="AY68" t="str">
            <v>室内吸込乾球温度(暖房)</v>
          </cell>
          <cell r="AZ68">
            <v>21</v>
          </cell>
          <cell r="BA68" t="str">
            <v>℃</v>
          </cell>
          <cell r="BB68" t="str">
            <v>入口水温(暖房)</v>
          </cell>
          <cell r="BC68">
            <v>60</v>
          </cell>
          <cell r="BD68" t="str">
            <v>℃</v>
          </cell>
          <cell r="BE68" t="str">
            <v>外形寸法　高さ</v>
          </cell>
          <cell r="BF68">
            <v>600</v>
          </cell>
          <cell r="BG68" t="str">
            <v>mm</v>
          </cell>
          <cell r="BH68" t="str">
            <v>外形寸法　幅</v>
          </cell>
          <cell r="BI68">
            <v>750</v>
          </cell>
          <cell r="BJ68" t="str">
            <v>mm</v>
          </cell>
          <cell r="BK68" t="str">
            <v>外形寸法　奥行</v>
          </cell>
          <cell r="BL68">
            <v>210</v>
          </cell>
          <cell r="BM68" t="str">
            <v>mm</v>
          </cell>
          <cell r="BN68" t="str">
            <v>分離形名(パネル１)</v>
          </cell>
        </row>
        <row r="69">
          <cell r="B69" t="str">
            <v>LV-250RE-W</v>
          </cell>
          <cell r="C69" t="str">
            <v>標準価格</v>
          </cell>
          <cell r="D69">
            <v>99000</v>
          </cell>
          <cell r="G69">
            <v>99000</v>
          </cell>
          <cell r="H69" t="str">
            <v>円</v>
          </cell>
          <cell r="I69" t="str">
            <v>冷房能力(全熱)</v>
          </cell>
          <cell r="J69">
            <v>1620</v>
          </cell>
          <cell r="K69" t="str">
            <v>kcal/h</v>
          </cell>
          <cell r="L69" t="str">
            <v>冷房能力(顕熱)</v>
          </cell>
          <cell r="M69">
            <v>1130</v>
          </cell>
          <cell r="N69" t="str">
            <v>kcal/h</v>
          </cell>
          <cell r="O69" t="str">
            <v>暖房能力</v>
          </cell>
          <cell r="P69">
            <v>2790</v>
          </cell>
          <cell r="Q69" t="str">
            <v>kcal/h</v>
          </cell>
          <cell r="R69" t="str">
            <v>水量</v>
          </cell>
          <cell r="S69">
            <v>5.4</v>
          </cell>
          <cell r="T69" t="str">
            <v>L/min</v>
          </cell>
          <cell r="U69" t="str">
            <v>電源</v>
          </cell>
          <cell r="V69" t="str">
            <v>単相</v>
          </cell>
          <cell r="W69" t="str">
            <v>φ</v>
          </cell>
          <cell r="X69" t="str">
            <v>電圧</v>
          </cell>
          <cell r="Y69">
            <v>100</v>
          </cell>
          <cell r="Z69" t="str">
            <v>V</v>
          </cell>
          <cell r="AA69" t="str">
            <v>消費電力</v>
          </cell>
          <cell r="AB69">
            <v>31</v>
          </cell>
          <cell r="AC69" t="str">
            <v>W</v>
          </cell>
          <cell r="AD69" t="str">
            <v>機外静圧</v>
          </cell>
          <cell r="AF69" t="str">
            <v>mmAq</v>
          </cell>
          <cell r="AG69" t="str">
            <v>水配管径</v>
          </cell>
          <cell r="AH69" t="str">
            <v>PT 3/4めねじ</v>
          </cell>
          <cell r="AJ69" t="str">
            <v>ドレン配管径</v>
          </cell>
          <cell r="AM69" t="str">
            <v>製品重量</v>
          </cell>
          <cell r="AN69">
            <v>20</v>
          </cell>
          <cell r="AO69" t="str">
            <v>kg</v>
          </cell>
          <cell r="AP69" t="str">
            <v>室内吸込乾球温度(冷房)</v>
          </cell>
          <cell r="AQ69">
            <v>27</v>
          </cell>
          <cell r="AR69" t="str">
            <v>℃</v>
          </cell>
          <cell r="AS69" t="str">
            <v>室内吸込湿球温度(冷房)</v>
          </cell>
          <cell r="AT69">
            <v>19.5</v>
          </cell>
          <cell r="AU69" t="str">
            <v>℃</v>
          </cell>
          <cell r="AV69" t="str">
            <v>入口水温(冷房)</v>
          </cell>
          <cell r="AW69">
            <v>7</v>
          </cell>
          <cell r="AX69" t="str">
            <v>℃</v>
          </cell>
          <cell r="AY69" t="str">
            <v>室内吸込乾球温度(暖房)</v>
          </cell>
          <cell r="AZ69">
            <v>21</v>
          </cell>
          <cell r="BA69" t="str">
            <v>℃</v>
          </cell>
          <cell r="BB69" t="str">
            <v>入口水温(暖房)</v>
          </cell>
          <cell r="BC69">
            <v>60</v>
          </cell>
          <cell r="BD69" t="str">
            <v>℃</v>
          </cell>
          <cell r="BE69" t="str">
            <v>外形寸法　高さ</v>
          </cell>
          <cell r="BF69">
            <v>600</v>
          </cell>
          <cell r="BG69" t="str">
            <v>mm</v>
          </cell>
          <cell r="BH69" t="str">
            <v>外形寸法　幅</v>
          </cell>
          <cell r="BI69">
            <v>750</v>
          </cell>
          <cell r="BJ69" t="str">
            <v>mm</v>
          </cell>
          <cell r="BK69" t="str">
            <v>外形寸法　奥行</v>
          </cell>
          <cell r="BL69">
            <v>210</v>
          </cell>
          <cell r="BM69" t="str">
            <v>mm</v>
          </cell>
          <cell r="BN69" t="str">
            <v>分離形名(パネル１)</v>
          </cell>
        </row>
        <row r="70">
          <cell r="B70" t="str">
            <v>LV-300FE-C1</v>
          </cell>
          <cell r="C70" t="str">
            <v>標準価格</v>
          </cell>
          <cell r="D70">
            <v>125000</v>
          </cell>
          <cell r="E70">
            <v>27000</v>
          </cell>
          <cell r="G70">
            <v>152000</v>
          </cell>
          <cell r="H70" t="str">
            <v>円</v>
          </cell>
          <cell r="I70" t="str">
            <v>冷房能力(全熱)</v>
          </cell>
          <cell r="J70">
            <v>2400</v>
          </cell>
          <cell r="K70" t="str">
            <v>kcal/h</v>
          </cell>
          <cell r="L70" t="str">
            <v>冷房能力(顕熱)</v>
          </cell>
          <cell r="M70">
            <v>1870</v>
          </cell>
          <cell r="N70" t="str">
            <v>kcal/h</v>
          </cell>
          <cell r="O70" t="str">
            <v>暖房能力</v>
          </cell>
          <cell r="P70">
            <v>4080</v>
          </cell>
          <cell r="Q70" t="str">
            <v>kcal/h</v>
          </cell>
          <cell r="R70" t="str">
            <v>水量</v>
          </cell>
          <cell r="S70">
            <v>8</v>
          </cell>
          <cell r="T70" t="str">
            <v>L/min</v>
          </cell>
          <cell r="U70" t="str">
            <v>電源</v>
          </cell>
          <cell r="V70" t="str">
            <v>単相</v>
          </cell>
          <cell r="W70" t="str">
            <v>φ</v>
          </cell>
          <cell r="X70" t="str">
            <v>電圧</v>
          </cell>
          <cell r="Y70">
            <v>100</v>
          </cell>
          <cell r="Z70" t="str">
            <v>V</v>
          </cell>
          <cell r="AA70" t="str">
            <v>消費電力</v>
          </cell>
          <cell r="AB70">
            <v>36</v>
          </cell>
          <cell r="AC70" t="str">
            <v>W</v>
          </cell>
          <cell r="AD70" t="str">
            <v>機外静圧</v>
          </cell>
          <cell r="AF70" t="str">
            <v>mmAq</v>
          </cell>
          <cell r="AG70" t="str">
            <v>水配管径</v>
          </cell>
          <cell r="AH70" t="str">
            <v>PT 3/4めねじ</v>
          </cell>
          <cell r="AJ70" t="str">
            <v>ドレン配管径</v>
          </cell>
          <cell r="AM70" t="str">
            <v>製品重量</v>
          </cell>
          <cell r="AN70">
            <v>23</v>
          </cell>
          <cell r="AO70" t="str">
            <v>kg</v>
          </cell>
          <cell r="AP70" t="str">
            <v>室内吸込乾球温度(冷房)</v>
          </cell>
          <cell r="AQ70">
            <v>27</v>
          </cell>
          <cell r="AR70" t="str">
            <v>℃</v>
          </cell>
          <cell r="AS70" t="str">
            <v>室内吸込湿球温度(冷房)</v>
          </cell>
          <cell r="AT70">
            <v>19.5</v>
          </cell>
          <cell r="AU70" t="str">
            <v>℃</v>
          </cell>
          <cell r="AV70" t="str">
            <v>入口水温(冷房)</v>
          </cell>
          <cell r="AW70">
            <v>7</v>
          </cell>
          <cell r="AX70" t="str">
            <v>℃</v>
          </cell>
          <cell r="AY70" t="str">
            <v>室内吸込乾球温度(暖房)</v>
          </cell>
          <cell r="AZ70">
            <v>21</v>
          </cell>
          <cell r="BA70" t="str">
            <v>℃</v>
          </cell>
          <cell r="BB70" t="str">
            <v>入口水温(暖房)</v>
          </cell>
          <cell r="BC70">
            <v>60</v>
          </cell>
          <cell r="BD70" t="str">
            <v>℃</v>
          </cell>
          <cell r="BE70" t="str">
            <v>外形寸法　高さ</v>
          </cell>
          <cell r="BF70">
            <v>630</v>
          </cell>
          <cell r="BG70" t="str">
            <v>mm</v>
          </cell>
          <cell r="BH70" t="str">
            <v>外形寸法　幅</v>
          </cell>
          <cell r="BI70">
            <v>1050</v>
          </cell>
          <cell r="BJ70" t="str">
            <v>mm</v>
          </cell>
          <cell r="BK70" t="str">
            <v>外形寸法　奥行</v>
          </cell>
          <cell r="BL70">
            <v>220</v>
          </cell>
          <cell r="BM70" t="str">
            <v>mm</v>
          </cell>
          <cell r="BN70" t="str">
            <v>分離形名(パネル１)</v>
          </cell>
        </row>
        <row r="71">
          <cell r="B71" t="str">
            <v>LV-300FR-C</v>
          </cell>
          <cell r="C71" t="str">
            <v>標準価格</v>
          </cell>
          <cell r="D71">
            <v>102000</v>
          </cell>
          <cell r="E71">
            <v>25000</v>
          </cell>
          <cell r="G71">
            <v>127000</v>
          </cell>
          <cell r="H71" t="str">
            <v>円</v>
          </cell>
          <cell r="I71" t="str">
            <v>冷房能力(全熱)</v>
          </cell>
          <cell r="J71">
            <v>2400</v>
          </cell>
          <cell r="K71" t="str">
            <v>kcal/h</v>
          </cell>
          <cell r="L71" t="str">
            <v>冷房能力(顕熱)</v>
          </cell>
          <cell r="M71">
            <v>1870</v>
          </cell>
          <cell r="N71" t="str">
            <v>kcal/h</v>
          </cell>
          <cell r="O71" t="str">
            <v>暖房能力</v>
          </cell>
          <cell r="P71">
            <v>4080</v>
          </cell>
          <cell r="Q71" t="str">
            <v>kcal/h</v>
          </cell>
          <cell r="R71" t="str">
            <v>水量</v>
          </cell>
          <cell r="S71">
            <v>8</v>
          </cell>
          <cell r="T71" t="str">
            <v>L/min</v>
          </cell>
          <cell r="U71" t="str">
            <v>電源</v>
          </cell>
          <cell r="V71" t="str">
            <v>単相</v>
          </cell>
          <cell r="W71" t="str">
            <v>φ</v>
          </cell>
          <cell r="X71" t="str">
            <v>電圧</v>
          </cell>
          <cell r="Y71">
            <v>100</v>
          </cell>
          <cell r="Z71" t="str">
            <v>V</v>
          </cell>
          <cell r="AA71" t="str">
            <v>消費電力</v>
          </cell>
          <cell r="AB71">
            <v>36</v>
          </cell>
          <cell r="AC71" t="str">
            <v>W</v>
          </cell>
          <cell r="AD71" t="str">
            <v>機外静圧</v>
          </cell>
          <cell r="AF71" t="str">
            <v>mmAq</v>
          </cell>
          <cell r="AG71" t="str">
            <v>水配管径</v>
          </cell>
          <cell r="AH71">
            <v>20</v>
          </cell>
          <cell r="AJ71" t="str">
            <v>ドレン配管径</v>
          </cell>
          <cell r="AM71" t="str">
            <v>製品重量</v>
          </cell>
          <cell r="AN71">
            <v>16</v>
          </cell>
          <cell r="AO71" t="str">
            <v>kg</v>
          </cell>
          <cell r="AP71" t="str">
            <v>室内吸込乾球温度(冷房)</v>
          </cell>
          <cell r="AQ71">
            <v>27</v>
          </cell>
          <cell r="AR71" t="str">
            <v>℃</v>
          </cell>
          <cell r="AS71" t="str">
            <v>室内吸込湿球温度(冷房)</v>
          </cell>
          <cell r="AT71">
            <v>19.5</v>
          </cell>
          <cell r="AU71" t="str">
            <v>℃</v>
          </cell>
          <cell r="AV71" t="str">
            <v>入口水温(冷房)</v>
          </cell>
          <cell r="AW71">
            <v>7</v>
          </cell>
          <cell r="AX71" t="str">
            <v>℃</v>
          </cell>
          <cell r="AY71" t="str">
            <v>室内吸込乾球温度(暖房)</v>
          </cell>
          <cell r="AZ71">
            <v>21</v>
          </cell>
          <cell r="BA71" t="str">
            <v>℃</v>
          </cell>
          <cell r="BB71" t="str">
            <v>入口水温(暖房)</v>
          </cell>
          <cell r="BC71">
            <v>60</v>
          </cell>
          <cell r="BD71" t="str">
            <v>℃</v>
          </cell>
          <cell r="BE71" t="str">
            <v>外形寸法　高さ</v>
          </cell>
          <cell r="BF71">
            <v>639</v>
          </cell>
          <cell r="BG71" t="str">
            <v>mm</v>
          </cell>
          <cell r="BH71" t="str">
            <v>外形寸法　幅</v>
          </cell>
          <cell r="BI71">
            <v>722</v>
          </cell>
          <cell r="BJ71" t="str">
            <v>mm</v>
          </cell>
          <cell r="BK71" t="str">
            <v>外形寸法　奥行</v>
          </cell>
          <cell r="BL71">
            <v>220</v>
          </cell>
          <cell r="BM71" t="str">
            <v>mm</v>
          </cell>
          <cell r="BN71" t="str">
            <v>分離形名(パネル１)</v>
          </cell>
        </row>
        <row r="72">
          <cell r="B72" t="str">
            <v>LV-300LFE-B3</v>
          </cell>
          <cell r="C72" t="str">
            <v>標準価格</v>
          </cell>
          <cell r="D72">
            <v>149000</v>
          </cell>
          <cell r="E72">
            <v>24000</v>
          </cell>
          <cell r="G72">
            <v>173000</v>
          </cell>
          <cell r="H72" t="str">
            <v>円</v>
          </cell>
          <cell r="I72" t="str">
            <v>冷房能力(全熱)</v>
          </cell>
          <cell r="J72">
            <v>2400</v>
          </cell>
          <cell r="K72" t="str">
            <v>kcal/h</v>
          </cell>
          <cell r="L72" t="str">
            <v>冷房能力(顕熱)</v>
          </cell>
          <cell r="M72">
            <v>1870</v>
          </cell>
          <cell r="N72" t="str">
            <v>kcal/h</v>
          </cell>
          <cell r="O72" t="str">
            <v>暖房能力</v>
          </cell>
          <cell r="P72">
            <v>4080</v>
          </cell>
          <cell r="Q72" t="str">
            <v>kcal/h</v>
          </cell>
          <cell r="R72" t="str">
            <v>水量</v>
          </cell>
          <cell r="S72">
            <v>8</v>
          </cell>
          <cell r="T72" t="str">
            <v>L/min</v>
          </cell>
          <cell r="U72" t="str">
            <v>電源</v>
          </cell>
          <cell r="V72" t="str">
            <v>単相</v>
          </cell>
          <cell r="W72" t="str">
            <v>φ</v>
          </cell>
          <cell r="X72" t="str">
            <v>電圧</v>
          </cell>
          <cell r="Y72">
            <v>100</v>
          </cell>
          <cell r="Z72" t="str">
            <v>V</v>
          </cell>
          <cell r="AA72" t="str">
            <v>消費電力</v>
          </cell>
          <cell r="AB72">
            <v>40</v>
          </cell>
          <cell r="AC72" t="str">
            <v>W</v>
          </cell>
          <cell r="AD72" t="str">
            <v>機外静圧</v>
          </cell>
          <cell r="AF72" t="str">
            <v>mmAq</v>
          </cell>
          <cell r="AG72" t="str">
            <v>水配管径</v>
          </cell>
          <cell r="AH72" t="str">
            <v>PT 3/4めねじ</v>
          </cell>
          <cell r="AJ72" t="str">
            <v>ドレン配管径</v>
          </cell>
          <cell r="AM72" t="str">
            <v>製品重量</v>
          </cell>
          <cell r="AN72">
            <v>33</v>
          </cell>
          <cell r="AO72" t="str">
            <v>kg</v>
          </cell>
          <cell r="AP72" t="str">
            <v>室内吸込乾球温度(冷房)</v>
          </cell>
          <cell r="AQ72">
            <v>27</v>
          </cell>
          <cell r="AR72" t="str">
            <v>℃</v>
          </cell>
          <cell r="AS72" t="str">
            <v>室内吸込湿球温度(冷房)</v>
          </cell>
          <cell r="AT72">
            <v>19.5</v>
          </cell>
          <cell r="AU72" t="str">
            <v>℃</v>
          </cell>
          <cell r="AV72" t="str">
            <v>入口水温(冷房)</v>
          </cell>
          <cell r="AW72">
            <v>7</v>
          </cell>
          <cell r="AX72" t="str">
            <v>℃</v>
          </cell>
          <cell r="AY72" t="str">
            <v>室内吸込乾球温度(暖房)</v>
          </cell>
          <cell r="AZ72">
            <v>21</v>
          </cell>
          <cell r="BA72" t="str">
            <v>℃</v>
          </cell>
          <cell r="BB72" t="str">
            <v>入口水温(暖房)</v>
          </cell>
          <cell r="BC72">
            <v>60</v>
          </cell>
          <cell r="BD72" t="str">
            <v>℃</v>
          </cell>
          <cell r="BE72" t="str">
            <v>外形寸法　高さ</v>
          </cell>
          <cell r="BF72">
            <v>340</v>
          </cell>
          <cell r="BG72" t="str">
            <v>mm</v>
          </cell>
          <cell r="BH72" t="str">
            <v>外形寸法　幅</v>
          </cell>
          <cell r="BI72">
            <v>1200</v>
          </cell>
          <cell r="BJ72" t="str">
            <v>mm</v>
          </cell>
          <cell r="BK72" t="str">
            <v>外形寸法　奥行</v>
          </cell>
          <cell r="BL72">
            <v>350</v>
          </cell>
          <cell r="BM72" t="str">
            <v>mm</v>
          </cell>
          <cell r="BN72" t="str">
            <v>分離形名(パネル１)</v>
          </cell>
        </row>
        <row r="73">
          <cell r="B73" t="str">
            <v>LV-300LFR-B2</v>
          </cell>
          <cell r="C73" t="str">
            <v>標準価格</v>
          </cell>
          <cell r="D73">
            <v>126000</v>
          </cell>
          <cell r="E73">
            <v>13000</v>
          </cell>
          <cell r="G73">
            <v>139000</v>
          </cell>
          <cell r="H73" t="str">
            <v>円</v>
          </cell>
          <cell r="I73" t="str">
            <v>冷房能力(全熱)</v>
          </cell>
          <cell r="J73">
            <v>2400</v>
          </cell>
          <cell r="K73" t="str">
            <v>kcal/h</v>
          </cell>
          <cell r="L73" t="str">
            <v>冷房能力(顕熱)</v>
          </cell>
          <cell r="M73">
            <v>1870</v>
          </cell>
          <cell r="N73" t="str">
            <v>kcal/h</v>
          </cell>
          <cell r="O73" t="str">
            <v>暖房能力</v>
          </cell>
          <cell r="P73">
            <v>4080</v>
          </cell>
          <cell r="Q73" t="str">
            <v>kcal/h</v>
          </cell>
          <cell r="R73" t="str">
            <v>水量</v>
          </cell>
          <cell r="S73">
            <v>8</v>
          </cell>
          <cell r="T73" t="str">
            <v>L/min</v>
          </cell>
          <cell r="U73" t="str">
            <v>電源</v>
          </cell>
          <cell r="V73" t="str">
            <v>単相</v>
          </cell>
          <cell r="W73" t="str">
            <v>φ</v>
          </cell>
          <cell r="X73" t="str">
            <v>電圧</v>
          </cell>
          <cell r="Y73">
            <v>100</v>
          </cell>
          <cell r="Z73" t="str">
            <v>V</v>
          </cell>
          <cell r="AA73" t="str">
            <v>消費電力</v>
          </cell>
          <cell r="AB73">
            <v>41</v>
          </cell>
          <cell r="AC73" t="str">
            <v>W</v>
          </cell>
          <cell r="AD73" t="str">
            <v>機外静圧</v>
          </cell>
          <cell r="AF73" t="str">
            <v>mmAq</v>
          </cell>
          <cell r="AG73" t="str">
            <v>水配管径</v>
          </cell>
          <cell r="AH73">
            <v>20</v>
          </cell>
          <cell r="AJ73" t="str">
            <v>ドレン配管径</v>
          </cell>
          <cell r="AM73" t="str">
            <v>製品重量</v>
          </cell>
          <cell r="AN73">
            <v>23</v>
          </cell>
          <cell r="AO73" t="str">
            <v>kg</v>
          </cell>
          <cell r="AP73" t="str">
            <v>室内吸込乾球温度(冷房)</v>
          </cell>
          <cell r="AQ73">
            <v>27</v>
          </cell>
          <cell r="AR73" t="str">
            <v>℃</v>
          </cell>
          <cell r="AS73" t="str">
            <v>室内吸込湿球温度(冷房)</v>
          </cell>
          <cell r="AT73">
            <v>19.5</v>
          </cell>
          <cell r="AU73" t="str">
            <v>℃</v>
          </cell>
          <cell r="AV73" t="str">
            <v>入口水温(冷房)</v>
          </cell>
          <cell r="AW73">
            <v>7</v>
          </cell>
          <cell r="AX73" t="str">
            <v>℃</v>
          </cell>
          <cell r="AY73" t="str">
            <v>室内吸込乾球温度(暖房)</v>
          </cell>
          <cell r="AZ73">
            <v>21</v>
          </cell>
          <cell r="BA73" t="str">
            <v>℃</v>
          </cell>
          <cell r="BB73" t="str">
            <v>入口水温(暖房)</v>
          </cell>
          <cell r="BC73">
            <v>60</v>
          </cell>
          <cell r="BD73" t="str">
            <v>℃</v>
          </cell>
          <cell r="BE73" t="str">
            <v>外形寸法　高さ</v>
          </cell>
          <cell r="BF73">
            <v>350</v>
          </cell>
          <cell r="BG73" t="str">
            <v>mm</v>
          </cell>
          <cell r="BH73" t="str">
            <v>外形寸法　幅</v>
          </cell>
          <cell r="BI73">
            <v>895</v>
          </cell>
          <cell r="BJ73" t="str">
            <v>mm</v>
          </cell>
          <cell r="BK73" t="str">
            <v>外形寸法　奥行</v>
          </cell>
          <cell r="BL73">
            <v>330</v>
          </cell>
          <cell r="BM73" t="str">
            <v>mm</v>
          </cell>
          <cell r="BN73" t="str">
            <v>分離形名(パネル１)</v>
          </cell>
        </row>
        <row r="74">
          <cell r="B74" t="str">
            <v>LV-300RE-M</v>
          </cell>
          <cell r="C74" t="str">
            <v>標準価格</v>
          </cell>
          <cell r="D74">
            <v>113500</v>
          </cell>
          <cell r="G74">
            <v>113500</v>
          </cell>
          <cell r="H74" t="str">
            <v>円</v>
          </cell>
          <cell r="I74" t="str">
            <v>冷房能力(全熱)</v>
          </cell>
          <cell r="J74">
            <v>2130</v>
          </cell>
          <cell r="K74" t="str">
            <v>kcal/h</v>
          </cell>
          <cell r="L74" t="str">
            <v>冷房能力(顕熱)</v>
          </cell>
          <cell r="M74">
            <v>1570</v>
          </cell>
          <cell r="N74" t="str">
            <v>kcal/h</v>
          </cell>
          <cell r="O74" t="str">
            <v>暖房能力</v>
          </cell>
          <cell r="P74">
            <v>3670</v>
          </cell>
          <cell r="Q74" t="str">
            <v>kcal/h</v>
          </cell>
          <cell r="R74" t="str">
            <v>水量</v>
          </cell>
          <cell r="S74">
            <v>7.1</v>
          </cell>
          <cell r="T74" t="str">
            <v>L/min</v>
          </cell>
          <cell r="U74" t="str">
            <v>電源</v>
          </cell>
          <cell r="V74" t="str">
            <v>単相</v>
          </cell>
          <cell r="W74" t="str">
            <v>φ</v>
          </cell>
          <cell r="X74" t="str">
            <v>電圧</v>
          </cell>
          <cell r="Y74">
            <v>100</v>
          </cell>
          <cell r="Z74" t="str">
            <v>V</v>
          </cell>
          <cell r="AA74" t="str">
            <v>消費電力</v>
          </cell>
          <cell r="AB74">
            <v>52</v>
          </cell>
          <cell r="AC74" t="str">
            <v>W</v>
          </cell>
          <cell r="AD74" t="str">
            <v>機外静圧</v>
          </cell>
          <cell r="AF74" t="str">
            <v>mmAq</v>
          </cell>
          <cell r="AG74" t="str">
            <v>水配管径</v>
          </cell>
          <cell r="AH74" t="str">
            <v>PT 3/4めねじ</v>
          </cell>
          <cell r="AJ74" t="str">
            <v>ドレン配管径</v>
          </cell>
          <cell r="AM74" t="str">
            <v>製品重量</v>
          </cell>
          <cell r="AN74">
            <v>21</v>
          </cell>
          <cell r="AO74" t="str">
            <v>kg</v>
          </cell>
          <cell r="AP74" t="str">
            <v>室内吸込乾球温度(冷房)</v>
          </cell>
          <cell r="AQ74">
            <v>27</v>
          </cell>
          <cell r="AR74" t="str">
            <v>℃</v>
          </cell>
          <cell r="AS74" t="str">
            <v>室内吸込湿球温度(冷房)</v>
          </cell>
          <cell r="AT74">
            <v>19.5</v>
          </cell>
          <cell r="AU74" t="str">
            <v>℃</v>
          </cell>
          <cell r="AV74" t="str">
            <v>入口水温(冷房)</v>
          </cell>
          <cell r="AW74">
            <v>7</v>
          </cell>
          <cell r="AX74" t="str">
            <v>℃</v>
          </cell>
          <cell r="AY74" t="str">
            <v>室内吸込乾球温度(暖房)</v>
          </cell>
          <cell r="AZ74">
            <v>21</v>
          </cell>
          <cell r="BA74" t="str">
            <v>℃</v>
          </cell>
          <cell r="BB74" t="str">
            <v>入口水温(暖房)</v>
          </cell>
          <cell r="BC74">
            <v>60</v>
          </cell>
          <cell r="BD74" t="str">
            <v>℃</v>
          </cell>
          <cell r="BE74" t="str">
            <v>外形寸法　高さ</v>
          </cell>
          <cell r="BF74">
            <v>600</v>
          </cell>
          <cell r="BG74" t="str">
            <v>mm</v>
          </cell>
          <cell r="BH74" t="str">
            <v>外形寸法　幅</v>
          </cell>
          <cell r="BI74">
            <v>750</v>
          </cell>
          <cell r="BJ74" t="str">
            <v>mm</v>
          </cell>
          <cell r="BK74" t="str">
            <v>外形寸法　奥行</v>
          </cell>
          <cell r="BL74">
            <v>210</v>
          </cell>
          <cell r="BM74" t="str">
            <v>mm</v>
          </cell>
          <cell r="BN74" t="str">
            <v>分離形名(パネル１)</v>
          </cell>
        </row>
        <row r="75">
          <cell r="B75" t="str">
            <v>LV-300RE-TM</v>
          </cell>
          <cell r="C75" t="str">
            <v>標準価格</v>
          </cell>
          <cell r="D75">
            <v>126500</v>
          </cell>
          <cell r="G75">
            <v>126500</v>
          </cell>
          <cell r="H75" t="str">
            <v>円</v>
          </cell>
          <cell r="I75" t="str">
            <v>冷房能力(全熱)</v>
          </cell>
          <cell r="J75">
            <v>2130</v>
          </cell>
          <cell r="K75" t="str">
            <v>kcal/h</v>
          </cell>
          <cell r="L75" t="str">
            <v>冷房能力(顕熱)</v>
          </cell>
          <cell r="M75">
            <v>1570</v>
          </cell>
          <cell r="N75" t="str">
            <v>kcal/h</v>
          </cell>
          <cell r="O75" t="str">
            <v>暖房能力</v>
          </cell>
          <cell r="P75">
            <v>3670</v>
          </cell>
          <cell r="Q75" t="str">
            <v>kcal/h</v>
          </cell>
          <cell r="R75" t="str">
            <v>水量</v>
          </cell>
          <cell r="S75">
            <v>7.1</v>
          </cell>
          <cell r="T75" t="str">
            <v>L/min</v>
          </cell>
          <cell r="U75" t="str">
            <v>電源</v>
          </cell>
          <cell r="V75" t="str">
            <v>単相</v>
          </cell>
          <cell r="W75" t="str">
            <v>φ</v>
          </cell>
          <cell r="X75" t="str">
            <v>電圧</v>
          </cell>
          <cell r="Y75">
            <v>100</v>
          </cell>
          <cell r="Z75" t="str">
            <v>V</v>
          </cell>
          <cell r="AA75" t="str">
            <v>消費電力</v>
          </cell>
          <cell r="AB75">
            <v>55</v>
          </cell>
          <cell r="AC75" t="str">
            <v>W</v>
          </cell>
          <cell r="AD75" t="str">
            <v>機外静圧</v>
          </cell>
          <cell r="AF75" t="str">
            <v>mmAq</v>
          </cell>
          <cell r="AG75" t="str">
            <v>水配管径</v>
          </cell>
          <cell r="AH75" t="str">
            <v>PT 3/4めねじ</v>
          </cell>
          <cell r="AJ75" t="str">
            <v>ドレン配管径</v>
          </cell>
          <cell r="AM75" t="str">
            <v>製品重量</v>
          </cell>
          <cell r="AN75">
            <v>21</v>
          </cell>
          <cell r="AO75" t="str">
            <v>kg</v>
          </cell>
          <cell r="AP75" t="str">
            <v>室内吸込乾球温度(冷房)</v>
          </cell>
          <cell r="AQ75">
            <v>27</v>
          </cell>
          <cell r="AR75" t="str">
            <v>℃</v>
          </cell>
          <cell r="AS75" t="str">
            <v>室内吸込湿球温度(冷房)</v>
          </cell>
          <cell r="AT75">
            <v>19.5</v>
          </cell>
          <cell r="AU75" t="str">
            <v>℃</v>
          </cell>
          <cell r="AV75" t="str">
            <v>入口水温(冷房)</v>
          </cell>
          <cell r="AW75">
            <v>7</v>
          </cell>
          <cell r="AX75" t="str">
            <v>℃</v>
          </cell>
          <cell r="AY75" t="str">
            <v>室内吸込乾球温度(暖房)</v>
          </cell>
          <cell r="AZ75">
            <v>21</v>
          </cell>
          <cell r="BA75" t="str">
            <v>℃</v>
          </cell>
          <cell r="BB75" t="str">
            <v>入口水温(暖房)</v>
          </cell>
          <cell r="BC75">
            <v>60</v>
          </cell>
          <cell r="BD75" t="str">
            <v>℃</v>
          </cell>
          <cell r="BE75" t="str">
            <v>外形寸法　高さ</v>
          </cell>
          <cell r="BF75">
            <v>600</v>
          </cell>
          <cell r="BG75" t="str">
            <v>mm</v>
          </cell>
          <cell r="BH75" t="str">
            <v>外形寸法　幅</v>
          </cell>
          <cell r="BI75">
            <v>750</v>
          </cell>
          <cell r="BJ75" t="str">
            <v>mm</v>
          </cell>
          <cell r="BK75" t="str">
            <v>外形寸法　奥行</v>
          </cell>
          <cell r="BL75">
            <v>210</v>
          </cell>
          <cell r="BM75" t="str">
            <v>mm</v>
          </cell>
          <cell r="BN75" t="str">
            <v>分離形名(パネル１)</v>
          </cell>
        </row>
        <row r="76">
          <cell r="B76" t="str">
            <v>LV-300RE-TW</v>
          </cell>
          <cell r="C76" t="str">
            <v>標準価格</v>
          </cell>
          <cell r="D76">
            <v>126500</v>
          </cell>
          <cell r="G76">
            <v>126500</v>
          </cell>
          <cell r="H76" t="str">
            <v>円</v>
          </cell>
          <cell r="I76" t="str">
            <v>冷房能力(全熱)</v>
          </cell>
          <cell r="J76">
            <v>2130</v>
          </cell>
          <cell r="K76" t="str">
            <v>kcal/h</v>
          </cell>
          <cell r="L76" t="str">
            <v>冷房能力(顕熱)</v>
          </cell>
          <cell r="M76">
            <v>1570</v>
          </cell>
          <cell r="N76" t="str">
            <v>kcal/h</v>
          </cell>
          <cell r="O76" t="str">
            <v>暖房能力</v>
          </cell>
          <cell r="P76">
            <v>3670</v>
          </cell>
          <cell r="Q76" t="str">
            <v>kcal/h</v>
          </cell>
          <cell r="R76" t="str">
            <v>水量</v>
          </cell>
          <cell r="S76">
            <v>7.1</v>
          </cell>
          <cell r="T76" t="str">
            <v>L/min</v>
          </cell>
          <cell r="U76" t="str">
            <v>電源</v>
          </cell>
          <cell r="V76" t="str">
            <v>単相</v>
          </cell>
          <cell r="W76" t="str">
            <v>φ</v>
          </cell>
          <cell r="X76" t="str">
            <v>電圧</v>
          </cell>
          <cell r="Y76">
            <v>100</v>
          </cell>
          <cell r="Z76" t="str">
            <v>V</v>
          </cell>
          <cell r="AA76" t="str">
            <v>消費電力</v>
          </cell>
          <cell r="AB76">
            <v>55</v>
          </cell>
          <cell r="AC76" t="str">
            <v>W</v>
          </cell>
          <cell r="AD76" t="str">
            <v>機外静圧</v>
          </cell>
          <cell r="AF76" t="str">
            <v>mmAq</v>
          </cell>
          <cell r="AG76" t="str">
            <v>水配管径</v>
          </cell>
          <cell r="AH76" t="str">
            <v>PT 3/4めねじ</v>
          </cell>
          <cell r="AJ76" t="str">
            <v>ドレン配管径</v>
          </cell>
          <cell r="AM76" t="str">
            <v>製品重量</v>
          </cell>
          <cell r="AN76">
            <v>21</v>
          </cell>
          <cell r="AO76" t="str">
            <v>kg</v>
          </cell>
          <cell r="AP76" t="str">
            <v>室内吸込乾球温度(冷房)</v>
          </cell>
          <cell r="AQ76">
            <v>27</v>
          </cell>
          <cell r="AR76" t="str">
            <v>℃</v>
          </cell>
          <cell r="AS76" t="str">
            <v>室内吸込湿球温度(冷房)</v>
          </cell>
          <cell r="AT76">
            <v>19.5</v>
          </cell>
          <cell r="AU76" t="str">
            <v>℃</v>
          </cell>
          <cell r="AV76" t="str">
            <v>入口水温(冷房)</v>
          </cell>
          <cell r="AW76">
            <v>7</v>
          </cell>
          <cell r="AX76" t="str">
            <v>℃</v>
          </cell>
          <cell r="AY76" t="str">
            <v>室内吸込乾球温度(暖房)</v>
          </cell>
          <cell r="AZ76">
            <v>21</v>
          </cell>
          <cell r="BA76" t="str">
            <v>℃</v>
          </cell>
          <cell r="BB76" t="str">
            <v>入口水温(暖房)</v>
          </cell>
          <cell r="BC76">
            <v>60</v>
          </cell>
          <cell r="BD76" t="str">
            <v>℃</v>
          </cell>
          <cell r="BE76" t="str">
            <v>外形寸法　高さ</v>
          </cell>
          <cell r="BF76">
            <v>600</v>
          </cell>
          <cell r="BG76" t="str">
            <v>mm</v>
          </cell>
          <cell r="BH76" t="str">
            <v>外形寸法　幅</v>
          </cell>
          <cell r="BI76">
            <v>750</v>
          </cell>
          <cell r="BJ76" t="str">
            <v>mm</v>
          </cell>
          <cell r="BK76" t="str">
            <v>外形寸法　奥行</v>
          </cell>
          <cell r="BL76">
            <v>210</v>
          </cell>
          <cell r="BM76" t="str">
            <v>mm</v>
          </cell>
          <cell r="BN76" t="str">
            <v>分離形名(パネル１)</v>
          </cell>
        </row>
        <row r="77">
          <cell r="B77" t="str">
            <v>LV-300RE-W</v>
          </cell>
          <cell r="C77" t="str">
            <v>標準価格</v>
          </cell>
          <cell r="D77">
            <v>113500</v>
          </cell>
          <cell r="G77">
            <v>113500</v>
          </cell>
          <cell r="H77" t="str">
            <v>円</v>
          </cell>
          <cell r="I77" t="str">
            <v>冷房能力(全熱)</v>
          </cell>
          <cell r="J77">
            <v>2130</v>
          </cell>
          <cell r="K77" t="str">
            <v>kcal/h</v>
          </cell>
          <cell r="L77" t="str">
            <v>冷房能力(顕熱)</v>
          </cell>
          <cell r="M77">
            <v>1570</v>
          </cell>
          <cell r="N77" t="str">
            <v>kcal/h</v>
          </cell>
          <cell r="O77" t="str">
            <v>暖房能力</v>
          </cell>
          <cell r="P77">
            <v>3670</v>
          </cell>
          <cell r="Q77" t="str">
            <v>kcal/h</v>
          </cell>
          <cell r="R77" t="str">
            <v>水量</v>
          </cell>
          <cell r="S77">
            <v>7.1</v>
          </cell>
          <cell r="T77" t="str">
            <v>L/min</v>
          </cell>
          <cell r="U77" t="str">
            <v>電源</v>
          </cell>
          <cell r="V77" t="str">
            <v>単相</v>
          </cell>
          <cell r="W77" t="str">
            <v>φ</v>
          </cell>
          <cell r="X77" t="str">
            <v>電圧</v>
          </cell>
          <cell r="Y77">
            <v>100</v>
          </cell>
          <cell r="Z77" t="str">
            <v>V</v>
          </cell>
          <cell r="AA77" t="str">
            <v>消費電力</v>
          </cell>
          <cell r="AB77">
            <v>52</v>
          </cell>
          <cell r="AC77" t="str">
            <v>W</v>
          </cell>
          <cell r="AD77" t="str">
            <v>機外静圧</v>
          </cell>
          <cell r="AF77" t="str">
            <v>mmAq</v>
          </cell>
          <cell r="AG77" t="str">
            <v>水配管径</v>
          </cell>
          <cell r="AH77" t="str">
            <v>PT 3/4めねじ</v>
          </cell>
          <cell r="AJ77" t="str">
            <v>ドレン配管径</v>
          </cell>
          <cell r="AM77" t="str">
            <v>製品重量</v>
          </cell>
          <cell r="AN77">
            <v>21</v>
          </cell>
          <cell r="AO77" t="str">
            <v>kg</v>
          </cell>
          <cell r="AP77" t="str">
            <v>室内吸込乾球温度(冷房)</v>
          </cell>
          <cell r="AQ77">
            <v>27</v>
          </cell>
          <cell r="AR77" t="str">
            <v>℃</v>
          </cell>
          <cell r="AS77" t="str">
            <v>室内吸込湿球温度(冷房)</v>
          </cell>
          <cell r="AT77">
            <v>19.5</v>
          </cell>
          <cell r="AU77" t="str">
            <v>℃</v>
          </cell>
          <cell r="AV77" t="str">
            <v>入口水温(冷房)</v>
          </cell>
          <cell r="AW77">
            <v>7</v>
          </cell>
          <cell r="AX77" t="str">
            <v>℃</v>
          </cell>
          <cell r="AY77" t="str">
            <v>室内吸込乾球温度(暖房)</v>
          </cell>
          <cell r="AZ77">
            <v>21</v>
          </cell>
          <cell r="BA77" t="str">
            <v>℃</v>
          </cell>
          <cell r="BB77" t="str">
            <v>入口水温(暖房)</v>
          </cell>
          <cell r="BC77">
            <v>60</v>
          </cell>
          <cell r="BD77" t="str">
            <v>℃</v>
          </cell>
          <cell r="BE77" t="str">
            <v>外形寸法　高さ</v>
          </cell>
          <cell r="BF77">
            <v>600</v>
          </cell>
          <cell r="BG77" t="str">
            <v>mm</v>
          </cell>
          <cell r="BH77" t="str">
            <v>外形寸法　幅</v>
          </cell>
          <cell r="BI77">
            <v>750</v>
          </cell>
          <cell r="BJ77" t="str">
            <v>mm</v>
          </cell>
          <cell r="BK77" t="str">
            <v>外形寸法　奥行</v>
          </cell>
          <cell r="BL77">
            <v>210</v>
          </cell>
          <cell r="BM77" t="str">
            <v>mm</v>
          </cell>
          <cell r="BN77" t="str">
            <v>分離形名(パネル１)</v>
          </cell>
        </row>
        <row r="78">
          <cell r="B78" t="str">
            <v>LV-30PE-C</v>
          </cell>
          <cell r="C78" t="str">
            <v>標準価格</v>
          </cell>
          <cell r="D78">
            <v>473000</v>
          </cell>
          <cell r="G78">
            <v>473000</v>
          </cell>
          <cell r="H78" t="str">
            <v>円</v>
          </cell>
          <cell r="I78" t="str">
            <v>冷房能力(全熱)</v>
          </cell>
          <cell r="J78">
            <v>9000</v>
          </cell>
          <cell r="K78" t="str">
            <v>kcal/h</v>
          </cell>
          <cell r="L78" t="str">
            <v>冷房能力(顕熱)</v>
          </cell>
          <cell r="M78">
            <v>6480</v>
          </cell>
          <cell r="N78" t="str">
            <v>kcal/h</v>
          </cell>
          <cell r="O78" t="str">
            <v>暖房能力</v>
          </cell>
          <cell r="P78">
            <v>13500</v>
          </cell>
          <cell r="Q78" t="str">
            <v>kcal/h</v>
          </cell>
          <cell r="R78" t="str">
            <v>水量</v>
          </cell>
          <cell r="S78">
            <v>30</v>
          </cell>
          <cell r="T78" t="str">
            <v>L/min</v>
          </cell>
          <cell r="U78" t="str">
            <v>電源</v>
          </cell>
          <cell r="V78" t="str">
            <v>三相</v>
          </cell>
          <cell r="W78" t="str">
            <v>φ</v>
          </cell>
          <cell r="X78" t="str">
            <v>電圧</v>
          </cell>
          <cell r="Y78">
            <v>200</v>
          </cell>
          <cell r="Z78" t="str">
            <v>V</v>
          </cell>
          <cell r="AA78" t="str">
            <v>消費電力</v>
          </cell>
          <cell r="AB78">
            <v>170</v>
          </cell>
          <cell r="AC78" t="str">
            <v>W</v>
          </cell>
          <cell r="AD78" t="str">
            <v>機外静圧</v>
          </cell>
          <cell r="AF78" t="str">
            <v>mmAq</v>
          </cell>
          <cell r="AG78" t="str">
            <v>水配管径</v>
          </cell>
          <cell r="AH78" t="str">
            <v>PT 1･1/4おねじ</v>
          </cell>
          <cell r="AJ78" t="str">
            <v>ドレン配管径</v>
          </cell>
          <cell r="AM78" t="str">
            <v>製品重量</v>
          </cell>
          <cell r="AN78">
            <v>123</v>
          </cell>
          <cell r="AO78" t="str">
            <v>kg</v>
          </cell>
          <cell r="AP78" t="str">
            <v>室内吸込乾球温度(冷房)</v>
          </cell>
          <cell r="AQ78">
            <v>27</v>
          </cell>
          <cell r="AR78" t="str">
            <v>℃</v>
          </cell>
          <cell r="AS78" t="str">
            <v>室内吸込湿球温度(冷房)</v>
          </cell>
          <cell r="AT78">
            <v>19.5</v>
          </cell>
          <cell r="AU78" t="str">
            <v>℃</v>
          </cell>
          <cell r="AV78" t="str">
            <v>入口水温(冷房)</v>
          </cell>
          <cell r="AW78">
            <v>7</v>
          </cell>
          <cell r="AX78" t="str">
            <v>℃</v>
          </cell>
          <cell r="AY78" t="str">
            <v>室内吸込乾球温度(暖房)</v>
          </cell>
          <cell r="AZ78">
            <v>21</v>
          </cell>
          <cell r="BA78" t="str">
            <v>℃</v>
          </cell>
          <cell r="BB78" t="str">
            <v>入口水温(暖房)</v>
          </cell>
          <cell r="BC78">
            <v>60</v>
          </cell>
          <cell r="BD78" t="str">
            <v>℃</v>
          </cell>
          <cell r="BE78" t="str">
            <v>外形寸法　高さ</v>
          </cell>
          <cell r="BF78">
            <v>1850</v>
          </cell>
          <cell r="BG78" t="str">
            <v>mm</v>
          </cell>
          <cell r="BH78" t="str">
            <v>外形寸法　幅</v>
          </cell>
          <cell r="BI78">
            <v>760</v>
          </cell>
          <cell r="BJ78" t="str">
            <v>mm</v>
          </cell>
          <cell r="BK78" t="str">
            <v>外形寸法　奥行</v>
          </cell>
          <cell r="BL78">
            <v>500</v>
          </cell>
          <cell r="BM78" t="str">
            <v>mm</v>
          </cell>
          <cell r="BN78" t="str">
            <v>分離形名(パネル１)</v>
          </cell>
        </row>
        <row r="79">
          <cell r="B79" t="str">
            <v>LV-30PE-R-C</v>
          </cell>
          <cell r="C79" t="str">
            <v>標準価格</v>
          </cell>
          <cell r="D79">
            <v>473000</v>
          </cell>
          <cell r="G79">
            <v>473000</v>
          </cell>
          <cell r="H79" t="str">
            <v>円</v>
          </cell>
          <cell r="I79" t="str">
            <v>冷房能力(全熱)</v>
          </cell>
          <cell r="J79">
            <v>90000</v>
          </cell>
          <cell r="K79" t="str">
            <v>kcal/h</v>
          </cell>
          <cell r="L79" t="str">
            <v>冷房能力(顕熱)</v>
          </cell>
          <cell r="M79">
            <v>6480</v>
          </cell>
          <cell r="N79" t="str">
            <v>kcal/h</v>
          </cell>
          <cell r="O79" t="str">
            <v>暖房能力</v>
          </cell>
          <cell r="P79">
            <v>13500</v>
          </cell>
          <cell r="Q79" t="str">
            <v>kcal/h</v>
          </cell>
          <cell r="R79" t="str">
            <v>水量</v>
          </cell>
          <cell r="S79">
            <v>30</v>
          </cell>
          <cell r="T79" t="str">
            <v>L/min</v>
          </cell>
          <cell r="U79" t="str">
            <v>電源</v>
          </cell>
          <cell r="V79" t="str">
            <v>単相</v>
          </cell>
          <cell r="W79" t="str">
            <v>φ</v>
          </cell>
          <cell r="X79" t="str">
            <v>電圧</v>
          </cell>
          <cell r="Y79">
            <v>100</v>
          </cell>
          <cell r="Z79" t="str">
            <v>V</v>
          </cell>
          <cell r="AA79" t="str">
            <v>消費電力</v>
          </cell>
          <cell r="AB79">
            <v>170</v>
          </cell>
          <cell r="AC79" t="str">
            <v>W</v>
          </cell>
          <cell r="AD79" t="str">
            <v>機外静圧</v>
          </cell>
          <cell r="AF79" t="str">
            <v>mmAq</v>
          </cell>
          <cell r="AG79" t="str">
            <v>水配管径</v>
          </cell>
          <cell r="AH79" t="str">
            <v>PT 1･1/4おねじ</v>
          </cell>
          <cell r="AJ79" t="str">
            <v>ドレン配管径</v>
          </cell>
          <cell r="AM79" t="str">
            <v>製品重量</v>
          </cell>
          <cell r="AN79">
            <v>123</v>
          </cell>
          <cell r="AO79" t="str">
            <v>kg</v>
          </cell>
          <cell r="AP79" t="str">
            <v>室内吸込乾球温度(冷房)</v>
          </cell>
          <cell r="AQ79">
            <v>27</v>
          </cell>
          <cell r="AR79" t="str">
            <v>℃</v>
          </cell>
          <cell r="AS79" t="str">
            <v>室内吸込湿球温度(冷房)</v>
          </cell>
          <cell r="AT79">
            <v>19.5</v>
          </cell>
          <cell r="AU79" t="str">
            <v>℃</v>
          </cell>
          <cell r="AV79" t="str">
            <v>入口水温(冷房)</v>
          </cell>
          <cell r="AW79">
            <v>7</v>
          </cell>
          <cell r="AX79" t="str">
            <v>℃</v>
          </cell>
          <cell r="AY79" t="str">
            <v>室内吸込乾球温度(暖房)</v>
          </cell>
          <cell r="AZ79">
            <v>21</v>
          </cell>
          <cell r="BA79" t="str">
            <v>℃</v>
          </cell>
          <cell r="BB79" t="str">
            <v>入口水温(暖房)</v>
          </cell>
          <cell r="BC79">
            <v>60</v>
          </cell>
          <cell r="BD79" t="str">
            <v>℃</v>
          </cell>
          <cell r="BE79" t="str">
            <v>外形寸法　高さ</v>
          </cell>
          <cell r="BF79">
            <v>1850</v>
          </cell>
          <cell r="BG79" t="str">
            <v>mm</v>
          </cell>
          <cell r="BH79" t="str">
            <v>外形寸法　幅</v>
          </cell>
          <cell r="BI79">
            <v>760</v>
          </cell>
          <cell r="BJ79" t="str">
            <v>mm</v>
          </cell>
          <cell r="BK79" t="str">
            <v>外形寸法　奥行</v>
          </cell>
          <cell r="BL79">
            <v>500</v>
          </cell>
          <cell r="BM79" t="str">
            <v>mm</v>
          </cell>
          <cell r="BN79" t="str">
            <v>分離形名(パネル１)</v>
          </cell>
        </row>
        <row r="80">
          <cell r="B80" t="str">
            <v>LV-400FE-C1</v>
          </cell>
          <cell r="C80" t="str">
            <v>標準価格</v>
          </cell>
          <cell r="D80">
            <v>137000</v>
          </cell>
          <cell r="E80">
            <v>28000</v>
          </cell>
          <cell r="G80">
            <v>165000</v>
          </cell>
          <cell r="H80" t="str">
            <v>円</v>
          </cell>
          <cell r="I80" t="str">
            <v>冷房能力(全熱)</v>
          </cell>
          <cell r="J80">
            <v>3300</v>
          </cell>
          <cell r="K80" t="str">
            <v>kcal/h</v>
          </cell>
          <cell r="L80" t="str">
            <v>冷房能力(顕熱)</v>
          </cell>
          <cell r="M80">
            <v>2500</v>
          </cell>
          <cell r="N80" t="str">
            <v>kcal/h</v>
          </cell>
          <cell r="O80" t="str">
            <v>暖房能力</v>
          </cell>
          <cell r="P80">
            <v>5640</v>
          </cell>
          <cell r="Q80" t="str">
            <v>kcal/h</v>
          </cell>
          <cell r="R80" t="str">
            <v>水量</v>
          </cell>
          <cell r="S80">
            <v>11</v>
          </cell>
          <cell r="T80" t="str">
            <v>L/min</v>
          </cell>
          <cell r="U80" t="str">
            <v>電源</v>
          </cell>
          <cell r="V80" t="str">
            <v>単相</v>
          </cell>
          <cell r="W80" t="str">
            <v>φ</v>
          </cell>
          <cell r="X80" t="str">
            <v>電圧</v>
          </cell>
          <cell r="Y80">
            <v>100</v>
          </cell>
          <cell r="Z80" t="str">
            <v>V</v>
          </cell>
          <cell r="AA80" t="str">
            <v>消費電力</v>
          </cell>
          <cell r="AB80">
            <v>45</v>
          </cell>
          <cell r="AC80" t="str">
            <v>W</v>
          </cell>
          <cell r="AD80" t="str">
            <v>機外静圧</v>
          </cell>
          <cell r="AF80" t="str">
            <v>mmAq</v>
          </cell>
          <cell r="AG80" t="str">
            <v>水配管径</v>
          </cell>
          <cell r="AH80" t="str">
            <v>PT 3/4めねじ</v>
          </cell>
          <cell r="AJ80" t="str">
            <v>ドレン配管径</v>
          </cell>
          <cell r="AM80" t="str">
            <v>製品重量</v>
          </cell>
          <cell r="AN80">
            <v>27</v>
          </cell>
          <cell r="AO80" t="str">
            <v>kg</v>
          </cell>
          <cell r="AP80" t="str">
            <v>室内吸込乾球温度(冷房)</v>
          </cell>
          <cell r="AQ80">
            <v>27</v>
          </cell>
          <cell r="AR80" t="str">
            <v>℃</v>
          </cell>
          <cell r="AS80" t="str">
            <v>室内吸込湿球温度(冷房)</v>
          </cell>
          <cell r="AT80">
            <v>19.5</v>
          </cell>
          <cell r="AU80" t="str">
            <v>℃</v>
          </cell>
          <cell r="AV80" t="str">
            <v>入口水温(冷房)</v>
          </cell>
          <cell r="AW80">
            <v>7</v>
          </cell>
          <cell r="AX80" t="str">
            <v>℃</v>
          </cell>
          <cell r="AY80" t="str">
            <v>室内吸込乾球温度(暖房)</v>
          </cell>
          <cell r="AZ80">
            <v>21</v>
          </cell>
          <cell r="BA80" t="str">
            <v>℃</v>
          </cell>
          <cell r="BB80" t="str">
            <v>入口水温(暖房)</v>
          </cell>
          <cell r="BC80">
            <v>60</v>
          </cell>
          <cell r="BD80" t="str">
            <v>℃</v>
          </cell>
          <cell r="BE80" t="str">
            <v>外形寸法　高さ</v>
          </cell>
          <cell r="BF80">
            <v>630</v>
          </cell>
          <cell r="BG80" t="str">
            <v>mm</v>
          </cell>
          <cell r="BH80" t="str">
            <v>外形寸法　幅</v>
          </cell>
          <cell r="BI80">
            <v>1170</v>
          </cell>
          <cell r="BJ80" t="str">
            <v>mm</v>
          </cell>
          <cell r="BK80" t="str">
            <v>外形寸法　奥行</v>
          </cell>
          <cell r="BL80">
            <v>220</v>
          </cell>
          <cell r="BM80" t="str">
            <v>mm</v>
          </cell>
          <cell r="BN80" t="str">
            <v>分離形名(パネル１)</v>
          </cell>
        </row>
        <row r="81">
          <cell r="B81" t="str">
            <v>LV-400FR-C</v>
          </cell>
          <cell r="C81" t="str">
            <v>標準価格</v>
          </cell>
          <cell r="D81">
            <v>111000</v>
          </cell>
          <cell r="E81">
            <v>26000</v>
          </cell>
          <cell r="G81">
            <v>137000</v>
          </cell>
          <cell r="H81" t="str">
            <v>円</v>
          </cell>
          <cell r="I81" t="str">
            <v>冷房能力(全熱)</v>
          </cell>
          <cell r="J81">
            <v>3300</v>
          </cell>
          <cell r="K81" t="str">
            <v>kcal/h</v>
          </cell>
          <cell r="L81" t="str">
            <v>冷房能力(顕熱)</v>
          </cell>
          <cell r="M81">
            <v>2500</v>
          </cell>
          <cell r="N81" t="str">
            <v>kcal/h</v>
          </cell>
          <cell r="O81" t="str">
            <v>暖房能力</v>
          </cell>
          <cell r="P81">
            <v>5640</v>
          </cell>
          <cell r="Q81" t="str">
            <v>kcal/h</v>
          </cell>
          <cell r="R81" t="str">
            <v>水量</v>
          </cell>
          <cell r="S81">
            <v>11</v>
          </cell>
          <cell r="T81" t="str">
            <v>L/min</v>
          </cell>
          <cell r="U81" t="str">
            <v>電源</v>
          </cell>
          <cell r="V81" t="str">
            <v>単相</v>
          </cell>
          <cell r="W81" t="str">
            <v>φ</v>
          </cell>
          <cell r="X81" t="str">
            <v>電圧</v>
          </cell>
          <cell r="Y81">
            <v>100</v>
          </cell>
          <cell r="Z81" t="str">
            <v>V</v>
          </cell>
          <cell r="AA81" t="str">
            <v>消費電力</v>
          </cell>
          <cell r="AB81">
            <v>45</v>
          </cell>
          <cell r="AC81" t="str">
            <v>W</v>
          </cell>
          <cell r="AD81" t="str">
            <v>機外静圧</v>
          </cell>
          <cell r="AF81" t="str">
            <v>mmAq</v>
          </cell>
          <cell r="AG81" t="str">
            <v>水配管径</v>
          </cell>
          <cell r="AH81">
            <v>20</v>
          </cell>
          <cell r="AJ81" t="str">
            <v>ドレン配管径</v>
          </cell>
          <cell r="AM81" t="str">
            <v>製品重量</v>
          </cell>
          <cell r="AN81">
            <v>18</v>
          </cell>
          <cell r="AO81" t="str">
            <v>kg</v>
          </cell>
          <cell r="AP81" t="str">
            <v>室内吸込乾球温度(冷房)</v>
          </cell>
          <cell r="AQ81">
            <v>27</v>
          </cell>
          <cell r="AR81" t="str">
            <v>℃</v>
          </cell>
          <cell r="AS81" t="str">
            <v>室内吸込湿球温度(冷房)</v>
          </cell>
          <cell r="AT81">
            <v>19.5</v>
          </cell>
          <cell r="AU81" t="str">
            <v>℃</v>
          </cell>
          <cell r="AV81" t="str">
            <v>入口水温(冷房)</v>
          </cell>
          <cell r="AW81">
            <v>7</v>
          </cell>
          <cell r="AX81" t="str">
            <v>℃</v>
          </cell>
          <cell r="AY81" t="str">
            <v>室内吸込乾球温度(暖房)</v>
          </cell>
          <cell r="AZ81">
            <v>21</v>
          </cell>
          <cell r="BA81" t="str">
            <v>℃</v>
          </cell>
          <cell r="BB81" t="str">
            <v>入口水温(暖房)</v>
          </cell>
          <cell r="BC81">
            <v>60</v>
          </cell>
          <cell r="BD81" t="str">
            <v>℃</v>
          </cell>
          <cell r="BE81" t="str">
            <v>外形寸法　高さ</v>
          </cell>
          <cell r="BF81">
            <v>639</v>
          </cell>
          <cell r="BG81" t="str">
            <v>mm</v>
          </cell>
          <cell r="BH81" t="str">
            <v>外形寸法　幅</v>
          </cell>
          <cell r="BI81">
            <v>842</v>
          </cell>
          <cell r="BJ81" t="str">
            <v>mm</v>
          </cell>
          <cell r="BK81" t="str">
            <v>外形寸法　奥行</v>
          </cell>
          <cell r="BL81">
            <v>220</v>
          </cell>
          <cell r="BM81" t="str">
            <v>mm</v>
          </cell>
          <cell r="BN81" t="str">
            <v>分離形名(パネル１)</v>
          </cell>
        </row>
        <row r="82">
          <cell r="B82" t="str">
            <v>LV-400LFE-B3</v>
          </cell>
          <cell r="C82" t="str">
            <v>標準価格</v>
          </cell>
          <cell r="D82">
            <v>177500</v>
          </cell>
          <cell r="E82">
            <v>25000</v>
          </cell>
          <cell r="G82">
            <v>202500</v>
          </cell>
          <cell r="H82" t="str">
            <v>円</v>
          </cell>
          <cell r="I82" t="str">
            <v>冷房能力(全熱)</v>
          </cell>
          <cell r="J82">
            <v>3300</v>
          </cell>
          <cell r="K82" t="str">
            <v>kcal/h</v>
          </cell>
          <cell r="L82" t="str">
            <v>冷房能力(顕熱)</v>
          </cell>
          <cell r="M82">
            <v>2500</v>
          </cell>
          <cell r="N82" t="str">
            <v>kcal/h</v>
          </cell>
          <cell r="O82" t="str">
            <v>暖房能力</v>
          </cell>
          <cell r="P82">
            <v>5640</v>
          </cell>
          <cell r="Q82" t="str">
            <v>kcal/h</v>
          </cell>
          <cell r="R82" t="str">
            <v>水量</v>
          </cell>
          <cell r="S82">
            <v>11</v>
          </cell>
          <cell r="T82" t="str">
            <v>L/min</v>
          </cell>
          <cell r="U82" t="str">
            <v>電源</v>
          </cell>
          <cell r="V82" t="str">
            <v>単相</v>
          </cell>
          <cell r="W82" t="str">
            <v>φ</v>
          </cell>
          <cell r="X82" t="str">
            <v>電圧</v>
          </cell>
          <cell r="Y82">
            <v>100</v>
          </cell>
          <cell r="Z82" t="str">
            <v>V</v>
          </cell>
          <cell r="AA82" t="str">
            <v>消費電力</v>
          </cell>
          <cell r="AB82">
            <v>45</v>
          </cell>
          <cell r="AC82" t="str">
            <v>W</v>
          </cell>
          <cell r="AD82" t="str">
            <v>機外静圧</v>
          </cell>
          <cell r="AF82" t="str">
            <v>mmAq</v>
          </cell>
          <cell r="AG82" t="str">
            <v>水配管径</v>
          </cell>
          <cell r="AH82" t="str">
            <v>PT 3/4めねじ</v>
          </cell>
          <cell r="AJ82" t="str">
            <v>ドレン配管径</v>
          </cell>
          <cell r="AM82" t="str">
            <v>製品重量</v>
          </cell>
          <cell r="AN82">
            <v>40</v>
          </cell>
          <cell r="AO82" t="str">
            <v>kg</v>
          </cell>
          <cell r="AP82" t="str">
            <v>室内吸込乾球温度(冷房)</v>
          </cell>
          <cell r="AQ82">
            <v>27</v>
          </cell>
          <cell r="AR82" t="str">
            <v>℃</v>
          </cell>
          <cell r="AS82" t="str">
            <v>室内吸込湿球温度(冷房)</v>
          </cell>
          <cell r="AT82">
            <v>19.5</v>
          </cell>
          <cell r="AU82" t="str">
            <v>℃</v>
          </cell>
          <cell r="AV82" t="str">
            <v>入口水温(冷房)</v>
          </cell>
          <cell r="AW82">
            <v>7</v>
          </cell>
          <cell r="AX82" t="str">
            <v>℃</v>
          </cell>
          <cell r="AY82" t="str">
            <v>室内吸込乾球温度(暖房)</v>
          </cell>
          <cell r="AZ82">
            <v>21</v>
          </cell>
          <cell r="BA82" t="str">
            <v>℃</v>
          </cell>
          <cell r="BB82" t="str">
            <v>入口水温(暖房)</v>
          </cell>
          <cell r="BC82">
            <v>60</v>
          </cell>
          <cell r="BD82" t="str">
            <v>℃</v>
          </cell>
          <cell r="BE82" t="str">
            <v>外形寸法　高さ</v>
          </cell>
          <cell r="BF82">
            <v>340</v>
          </cell>
          <cell r="BG82" t="str">
            <v>mm</v>
          </cell>
          <cell r="BH82" t="str">
            <v>外形寸法　幅</v>
          </cell>
          <cell r="BI82">
            <v>1440</v>
          </cell>
          <cell r="BJ82" t="str">
            <v>mm</v>
          </cell>
          <cell r="BK82" t="str">
            <v>外形寸法　奥行</v>
          </cell>
          <cell r="BL82">
            <v>350</v>
          </cell>
          <cell r="BM82" t="str">
            <v>mm</v>
          </cell>
          <cell r="BN82" t="str">
            <v>分離形名(パネル１)</v>
          </cell>
        </row>
        <row r="83">
          <cell r="B83" t="str">
            <v>LV-400LFR-B2</v>
          </cell>
          <cell r="C83" t="str">
            <v>標準価格</v>
          </cell>
          <cell r="D83">
            <v>149000</v>
          </cell>
          <cell r="E83">
            <v>14000</v>
          </cell>
          <cell r="G83">
            <v>163000</v>
          </cell>
          <cell r="H83" t="str">
            <v>円</v>
          </cell>
          <cell r="I83" t="str">
            <v>冷房能力(全熱)</v>
          </cell>
          <cell r="J83">
            <v>3300</v>
          </cell>
          <cell r="K83" t="str">
            <v>kcal/h</v>
          </cell>
          <cell r="L83" t="str">
            <v>冷房能力(顕熱)</v>
          </cell>
          <cell r="M83">
            <v>2500</v>
          </cell>
          <cell r="N83" t="str">
            <v>kcal/h</v>
          </cell>
          <cell r="O83" t="str">
            <v>暖房能力</v>
          </cell>
          <cell r="P83">
            <v>5640</v>
          </cell>
          <cell r="Q83" t="str">
            <v>kcal/h</v>
          </cell>
          <cell r="R83" t="str">
            <v>水量</v>
          </cell>
          <cell r="S83">
            <v>11</v>
          </cell>
          <cell r="T83" t="str">
            <v>L/min</v>
          </cell>
          <cell r="U83" t="str">
            <v>電源</v>
          </cell>
          <cell r="V83" t="str">
            <v>単相</v>
          </cell>
          <cell r="W83" t="str">
            <v>φ</v>
          </cell>
          <cell r="X83" t="str">
            <v>電圧</v>
          </cell>
          <cell r="Y83">
            <v>100</v>
          </cell>
          <cell r="Z83" t="str">
            <v>V</v>
          </cell>
          <cell r="AA83" t="str">
            <v>消費電力</v>
          </cell>
          <cell r="AB83">
            <v>46</v>
          </cell>
          <cell r="AC83" t="str">
            <v>W</v>
          </cell>
          <cell r="AD83" t="str">
            <v>機外静圧</v>
          </cell>
          <cell r="AF83" t="str">
            <v>mmAq</v>
          </cell>
          <cell r="AG83" t="str">
            <v>水配管径</v>
          </cell>
          <cell r="AH83">
            <v>20</v>
          </cell>
          <cell r="AJ83" t="str">
            <v>ドレン配管径</v>
          </cell>
          <cell r="AM83" t="str">
            <v>製品重量</v>
          </cell>
          <cell r="AN83">
            <v>27</v>
          </cell>
          <cell r="AO83" t="str">
            <v>kg</v>
          </cell>
          <cell r="AP83" t="str">
            <v>室内吸込乾球温度(冷房)</v>
          </cell>
          <cell r="AQ83">
            <v>27</v>
          </cell>
          <cell r="AR83" t="str">
            <v>℃</v>
          </cell>
          <cell r="AS83" t="str">
            <v>室内吸込湿球温度(冷房)</v>
          </cell>
          <cell r="AT83">
            <v>19.5</v>
          </cell>
          <cell r="AU83" t="str">
            <v>℃</v>
          </cell>
          <cell r="AV83" t="str">
            <v>入口水温(冷房)</v>
          </cell>
          <cell r="AW83">
            <v>7</v>
          </cell>
          <cell r="AX83" t="str">
            <v>℃</v>
          </cell>
          <cell r="AY83" t="str">
            <v>室内吸込乾球温度(暖房)</v>
          </cell>
          <cell r="AZ83">
            <v>21</v>
          </cell>
          <cell r="BA83" t="str">
            <v>℃</v>
          </cell>
          <cell r="BB83" t="str">
            <v>入口水温(暖房)</v>
          </cell>
          <cell r="BC83">
            <v>60</v>
          </cell>
          <cell r="BD83" t="str">
            <v>℃</v>
          </cell>
          <cell r="BE83" t="str">
            <v>外形寸法　高さ</v>
          </cell>
          <cell r="BF83">
            <v>350</v>
          </cell>
          <cell r="BG83" t="str">
            <v>mm</v>
          </cell>
          <cell r="BH83" t="str">
            <v>外形寸法　幅</v>
          </cell>
          <cell r="BI83">
            <v>1135</v>
          </cell>
          <cell r="BJ83" t="str">
            <v>mm</v>
          </cell>
          <cell r="BK83" t="str">
            <v>外形寸法　奥行</v>
          </cell>
          <cell r="BL83">
            <v>330</v>
          </cell>
          <cell r="BM83" t="str">
            <v>mm</v>
          </cell>
          <cell r="BN83" t="str">
            <v>分離形名(パネル１)</v>
          </cell>
        </row>
        <row r="84">
          <cell r="B84" t="str">
            <v>LV-400RE-M</v>
          </cell>
          <cell r="C84" t="str">
            <v>標準価格</v>
          </cell>
          <cell r="D84">
            <v>127500</v>
          </cell>
          <cell r="G84">
            <v>127500</v>
          </cell>
          <cell r="H84" t="str">
            <v>円</v>
          </cell>
          <cell r="I84" t="str">
            <v>冷房能力(全熱)</v>
          </cell>
          <cell r="J84">
            <v>2730</v>
          </cell>
          <cell r="K84" t="str">
            <v>kcal/h</v>
          </cell>
          <cell r="L84" t="str">
            <v>冷房能力(顕熱)</v>
          </cell>
          <cell r="M84">
            <v>1890</v>
          </cell>
          <cell r="N84" t="str">
            <v>kcal/h</v>
          </cell>
          <cell r="O84" t="str">
            <v>暖房能力</v>
          </cell>
          <cell r="P84">
            <v>4620</v>
          </cell>
          <cell r="Q84" t="str">
            <v>kcal/h</v>
          </cell>
          <cell r="R84" t="str">
            <v>水量</v>
          </cell>
          <cell r="S84">
            <v>9.1</v>
          </cell>
          <cell r="T84" t="str">
            <v>L/min</v>
          </cell>
          <cell r="U84" t="str">
            <v>電源</v>
          </cell>
          <cell r="V84" t="str">
            <v>単相</v>
          </cell>
          <cell r="W84" t="str">
            <v>φ</v>
          </cell>
          <cell r="X84" t="str">
            <v>電圧</v>
          </cell>
          <cell r="Y84">
            <v>100</v>
          </cell>
          <cell r="Z84" t="str">
            <v>V</v>
          </cell>
          <cell r="AA84" t="str">
            <v>消費電力</v>
          </cell>
          <cell r="AB84">
            <v>67</v>
          </cell>
          <cell r="AC84" t="str">
            <v>W</v>
          </cell>
          <cell r="AD84" t="str">
            <v>機外静圧</v>
          </cell>
          <cell r="AF84" t="str">
            <v>mmAq</v>
          </cell>
          <cell r="AG84" t="str">
            <v>水配管径</v>
          </cell>
          <cell r="AH84" t="str">
            <v>PT 3/4めねじ</v>
          </cell>
          <cell r="AJ84" t="str">
            <v>ドレン配管径</v>
          </cell>
          <cell r="AM84" t="str">
            <v>製品重量</v>
          </cell>
          <cell r="AN84">
            <v>23</v>
          </cell>
          <cell r="AO84" t="str">
            <v>kg</v>
          </cell>
          <cell r="AP84" t="str">
            <v>室内吸込乾球温度(冷房)</v>
          </cell>
          <cell r="AQ84">
            <v>27</v>
          </cell>
          <cell r="AR84" t="str">
            <v>℃</v>
          </cell>
          <cell r="AS84" t="str">
            <v>室内吸込湿球温度(冷房)</v>
          </cell>
          <cell r="AT84">
            <v>19.5</v>
          </cell>
          <cell r="AU84" t="str">
            <v>℃</v>
          </cell>
          <cell r="AV84" t="str">
            <v>入口水温(冷房)</v>
          </cell>
          <cell r="AW84">
            <v>7</v>
          </cell>
          <cell r="AX84" t="str">
            <v>℃</v>
          </cell>
          <cell r="AY84" t="str">
            <v>室内吸込乾球温度(暖房)</v>
          </cell>
          <cell r="AZ84">
            <v>21</v>
          </cell>
          <cell r="BA84" t="str">
            <v>℃</v>
          </cell>
          <cell r="BB84" t="str">
            <v>入口水温(暖房)</v>
          </cell>
          <cell r="BC84">
            <v>60</v>
          </cell>
          <cell r="BD84" t="str">
            <v>℃</v>
          </cell>
          <cell r="BE84" t="str">
            <v>外形寸法　高さ</v>
          </cell>
          <cell r="BF84">
            <v>600</v>
          </cell>
          <cell r="BG84" t="str">
            <v>mm</v>
          </cell>
          <cell r="BH84" t="str">
            <v>外形寸法　幅</v>
          </cell>
          <cell r="BI84">
            <v>867</v>
          </cell>
          <cell r="BJ84" t="str">
            <v>mm</v>
          </cell>
          <cell r="BK84" t="str">
            <v>外形寸法　奥行</v>
          </cell>
          <cell r="BL84">
            <v>210</v>
          </cell>
          <cell r="BM84" t="str">
            <v>mm</v>
          </cell>
          <cell r="BN84" t="str">
            <v>分離形名(パネル１)</v>
          </cell>
        </row>
        <row r="85">
          <cell r="B85" t="str">
            <v>LV-400RE-TM</v>
          </cell>
          <cell r="C85" t="str">
            <v>標準価格</v>
          </cell>
          <cell r="D85">
            <v>141000</v>
          </cell>
          <cell r="G85">
            <v>141000</v>
          </cell>
          <cell r="H85" t="str">
            <v>円</v>
          </cell>
          <cell r="I85" t="str">
            <v>冷房能力(全熱)</v>
          </cell>
          <cell r="J85">
            <v>2730</v>
          </cell>
          <cell r="K85" t="str">
            <v>kcal/h</v>
          </cell>
          <cell r="L85" t="str">
            <v>冷房能力(顕熱)</v>
          </cell>
          <cell r="M85">
            <v>1890</v>
          </cell>
          <cell r="N85" t="str">
            <v>kcal/h</v>
          </cell>
          <cell r="O85" t="str">
            <v>暖房能力</v>
          </cell>
          <cell r="P85">
            <v>4620</v>
          </cell>
          <cell r="Q85" t="str">
            <v>kcal/h</v>
          </cell>
          <cell r="R85" t="str">
            <v>水量</v>
          </cell>
          <cell r="S85">
            <v>9.1</v>
          </cell>
          <cell r="T85" t="str">
            <v>L/min</v>
          </cell>
          <cell r="U85" t="str">
            <v>電源</v>
          </cell>
          <cell r="V85" t="str">
            <v>単相</v>
          </cell>
          <cell r="W85" t="str">
            <v>φ</v>
          </cell>
          <cell r="X85" t="str">
            <v>電圧</v>
          </cell>
          <cell r="Y85">
            <v>100</v>
          </cell>
          <cell r="Z85" t="str">
            <v>V</v>
          </cell>
          <cell r="AA85" t="str">
            <v>消費電力</v>
          </cell>
          <cell r="AB85">
            <v>70</v>
          </cell>
          <cell r="AC85" t="str">
            <v>W</v>
          </cell>
          <cell r="AD85" t="str">
            <v>機外静圧</v>
          </cell>
          <cell r="AF85" t="str">
            <v>mmAq</v>
          </cell>
          <cell r="AG85" t="str">
            <v>水配管径</v>
          </cell>
          <cell r="AH85" t="str">
            <v>PT 3/4めねじ</v>
          </cell>
          <cell r="AJ85" t="str">
            <v>ドレン配管径</v>
          </cell>
          <cell r="AM85" t="str">
            <v>製品重量</v>
          </cell>
          <cell r="AN85">
            <v>23</v>
          </cell>
          <cell r="AO85" t="str">
            <v>kg</v>
          </cell>
          <cell r="AP85" t="str">
            <v>室内吸込乾球温度(冷房)</v>
          </cell>
          <cell r="AQ85">
            <v>27</v>
          </cell>
          <cell r="AR85" t="str">
            <v>℃</v>
          </cell>
          <cell r="AS85" t="str">
            <v>室内吸込湿球温度(冷房)</v>
          </cell>
          <cell r="AT85">
            <v>19.5</v>
          </cell>
          <cell r="AU85" t="str">
            <v>℃</v>
          </cell>
          <cell r="AV85" t="str">
            <v>入口水温(冷房)</v>
          </cell>
          <cell r="AW85">
            <v>7</v>
          </cell>
          <cell r="AX85" t="str">
            <v>℃</v>
          </cell>
          <cell r="AY85" t="str">
            <v>室内吸込乾球温度(暖房)</v>
          </cell>
          <cell r="AZ85">
            <v>21</v>
          </cell>
          <cell r="BA85" t="str">
            <v>℃</v>
          </cell>
          <cell r="BB85" t="str">
            <v>入口水温(暖房)</v>
          </cell>
          <cell r="BC85">
            <v>60</v>
          </cell>
          <cell r="BD85" t="str">
            <v>℃</v>
          </cell>
          <cell r="BE85" t="str">
            <v>外形寸法　高さ</v>
          </cell>
          <cell r="BF85">
            <v>600</v>
          </cell>
          <cell r="BG85" t="str">
            <v>mm</v>
          </cell>
          <cell r="BH85" t="str">
            <v>外形寸法　幅</v>
          </cell>
          <cell r="BI85">
            <v>867</v>
          </cell>
          <cell r="BJ85" t="str">
            <v>mm</v>
          </cell>
          <cell r="BK85" t="str">
            <v>外形寸法　奥行</v>
          </cell>
          <cell r="BL85">
            <v>210</v>
          </cell>
          <cell r="BM85" t="str">
            <v>mm</v>
          </cell>
          <cell r="BN85" t="str">
            <v>分離形名(パネル１)</v>
          </cell>
        </row>
        <row r="86">
          <cell r="B86" t="str">
            <v>LV-400RE-TW</v>
          </cell>
          <cell r="C86" t="str">
            <v>標準価格</v>
          </cell>
          <cell r="D86">
            <v>141000</v>
          </cell>
          <cell r="G86">
            <v>141000</v>
          </cell>
          <cell r="H86" t="str">
            <v>円</v>
          </cell>
          <cell r="I86" t="str">
            <v>冷房能力(全熱)</v>
          </cell>
          <cell r="J86">
            <v>2730</v>
          </cell>
          <cell r="K86" t="str">
            <v>kcal/h</v>
          </cell>
          <cell r="L86" t="str">
            <v>冷房能力(顕熱)</v>
          </cell>
          <cell r="M86">
            <v>1890</v>
          </cell>
          <cell r="N86" t="str">
            <v>kcal/h</v>
          </cell>
          <cell r="O86" t="str">
            <v>暖房能力</v>
          </cell>
          <cell r="P86">
            <v>4620</v>
          </cell>
          <cell r="Q86" t="str">
            <v>kcal/h</v>
          </cell>
          <cell r="R86" t="str">
            <v>水量</v>
          </cell>
          <cell r="S86">
            <v>9.1</v>
          </cell>
          <cell r="T86" t="str">
            <v>L/min</v>
          </cell>
          <cell r="U86" t="str">
            <v>電源</v>
          </cell>
          <cell r="V86" t="str">
            <v>単相</v>
          </cell>
          <cell r="W86" t="str">
            <v>φ</v>
          </cell>
          <cell r="X86" t="str">
            <v>電圧</v>
          </cell>
          <cell r="Y86">
            <v>100</v>
          </cell>
          <cell r="Z86" t="str">
            <v>V</v>
          </cell>
          <cell r="AA86" t="str">
            <v>消費電力</v>
          </cell>
          <cell r="AB86">
            <v>70</v>
          </cell>
          <cell r="AC86" t="str">
            <v>W</v>
          </cell>
          <cell r="AD86" t="str">
            <v>機外静圧</v>
          </cell>
          <cell r="AF86" t="str">
            <v>mmAq</v>
          </cell>
          <cell r="AG86" t="str">
            <v>水配管径</v>
          </cell>
          <cell r="AH86" t="str">
            <v>PT 3/4めねじ</v>
          </cell>
          <cell r="AJ86" t="str">
            <v>ドレン配管径</v>
          </cell>
          <cell r="AM86" t="str">
            <v>製品重量</v>
          </cell>
          <cell r="AN86">
            <v>23</v>
          </cell>
          <cell r="AO86" t="str">
            <v>kg</v>
          </cell>
          <cell r="AP86" t="str">
            <v>室内吸込乾球温度(冷房)</v>
          </cell>
          <cell r="AQ86">
            <v>27</v>
          </cell>
          <cell r="AR86" t="str">
            <v>℃</v>
          </cell>
          <cell r="AS86" t="str">
            <v>室内吸込湿球温度(冷房)</v>
          </cell>
          <cell r="AT86">
            <v>19.5</v>
          </cell>
          <cell r="AU86" t="str">
            <v>℃</v>
          </cell>
          <cell r="AV86" t="str">
            <v>入口水温(冷房)</v>
          </cell>
          <cell r="AW86">
            <v>7</v>
          </cell>
          <cell r="AX86" t="str">
            <v>℃</v>
          </cell>
          <cell r="AY86" t="str">
            <v>室内吸込乾球温度(暖房)</v>
          </cell>
          <cell r="AZ86">
            <v>21</v>
          </cell>
          <cell r="BA86" t="str">
            <v>℃</v>
          </cell>
          <cell r="BB86" t="str">
            <v>入口水温(暖房)</v>
          </cell>
          <cell r="BC86">
            <v>60</v>
          </cell>
          <cell r="BD86" t="str">
            <v>℃</v>
          </cell>
          <cell r="BE86" t="str">
            <v>外形寸法　高さ</v>
          </cell>
          <cell r="BF86">
            <v>600</v>
          </cell>
          <cell r="BG86" t="str">
            <v>mm</v>
          </cell>
          <cell r="BH86" t="str">
            <v>外形寸法　幅</v>
          </cell>
          <cell r="BI86">
            <v>867</v>
          </cell>
          <cell r="BJ86" t="str">
            <v>mm</v>
          </cell>
          <cell r="BK86" t="str">
            <v>外形寸法　奥行</v>
          </cell>
          <cell r="BL86">
            <v>21</v>
          </cell>
          <cell r="BM86" t="str">
            <v>mm</v>
          </cell>
          <cell r="BN86" t="str">
            <v>分離形名(パネル１)</v>
          </cell>
        </row>
        <row r="87">
          <cell r="B87" t="str">
            <v>LV-400RE-W</v>
          </cell>
          <cell r="C87" t="str">
            <v>標準価格</v>
          </cell>
          <cell r="D87">
            <v>127500</v>
          </cell>
          <cell r="G87">
            <v>127500</v>
          </cell>
          <cell r="H87" t="str">
            <v>円</v>
          </cell>
          <cell r="I87" t="str">
            <v>冷房能力(全熱)</v>
          </cell>
          <cell r="J87">
            <v>2730</v>
          </cell>
          <cell r="K87" t="str">
            <v>kcal/h</v>
          </cell>
          <cell r="L87" t="str">
            <v>冷房能力(顕熱)</v>
          </cell>
          <cell r="M87">
            <v>1890</v>
          </cell>
          <cell r="N87" t="str">
            <v>kcal/h</v>
          </cell>
          <cell r="O87" t="str">
            <v>暖房能力</v>
          </cell>
          <cell r="P87">
            <v>4620</v>
          </cell>
          <cell r="Q87" t="str">
            <v>kcal/h</v>
          </cell>
          <cell r="R87" t="str">
            <v>水量</v>
          </cell>
          <cell r="S87">
            <v>9.1</v>
          </cell>
          <cell r="T87" t="str">
            <v>L/min</v>
          </cell>
          <cell r="U87" t="str">
            <v>電源</v>
          </cell>
          <cell r="V87" t="str">
            <v>単相</v>
          </cell>
          <cell r="W87" t="str">
            <v>φ</v>
          </cell>
          <cell r="X87" t="str">
            <v>電圧</v>
          </cell>
          <cell r="Y87">
            <v>100</v>
          </cell>
          <cell r="Z87" t="str">
            <v>V</v>
          </cell>
          <cell r="AA87" t="str">
            <v>消費電力</v>
          </cell>
          <cell r="AB87">
            <v>67</v>
          </cell>
          <cell r="AC87" t="str">
            <v>W</v>
          </cell>
          <cell r="AD87" t="str">
            <v>機外静圧</v>
          </cell>
          <cell r="AF87" t="str">
            <v>mmAq</v>
          </cell>
          <cell r="AG87" t="str">
            <v>水配管径</v>
          </cell>
          <cell r="AH87" t="str">
            <v>PT 3/4めねじ</v>
          </cell>
          <cell r="AJ87" t="str">
            <v>ドレン配管径</v>
          </cell>
          <cell r="AM87" t="str">
            <v>製品重量</v>
          </cell>
          <cell r="AN87">
            <v>23</v>
          </cell>
          <cell r="AO87" t="str">
            <v>kg</v>
          </cell>
          <cell r="AP87" t="str">
            <v>室内吸込乾球温度(冷房)</v>
          </cell>
          <cell r="AQ87">
            <v>27</v>
          </cell>
          <cell r="AR87" t="str">
            <v>℃</v>
          </cell>
          <cell r="AS87" t="str">
            <v>室内吸込湿球温度(冷房)</v>
          </cell>
          <cell r="AT87">
            <v>19.5</v>
          </cell>
          <cell r="AU87" t="str">
            <v>℃</v>
          </cell>
          <cell r="AV87" t="str">
            <v>入口水温(冷房)</v>
          </cell>
          <cell r="AW87">
            <v>7</v>
          </cell>
          <cell r="AX87" t="str">
            <v>℃</v>
          </cell>
          <cell r="AY87" t="str">
            <v>室内吸込乾球温度(暖房)</v>
          </cell>
          <cell r="AZ87">
            <v>21</v>
          </cell>
          <cell r="BA87" t="str">
            <v>℃</v>
          </cell>
          <cell r="BB87" t="str">
            <v>入口水温(暖房)</v>
          </cell>
          <cell r="BC87">
            <v>60</v>
          </cell>
          <cell r="BD87" t="str">
            <v>℃</v>
          </cell>
          <cell r="BE87" t="str">
            <v>外形寸法　高さ</v>
          </cell>
          <cell r="BF87">
            <v>600</v>
          </cell>
          <cell r="BG87" t="str">
            <v>mm</v>
          </cell>
          <cell r="BH87" t="str">
            <v>外形寸法　幅</v>
          </cell>
          <cell r="BI87">
            <v>867</v>
          </cell>
          <cell r="BJ87" t="str">
            <v>mm</v>
          </cell>
          <cell r="BK87" t="str">
            <v>外形寸法　奥行</v>
          </cell>
          <cell r="BL87">
            <v>210</v>
          </cell>
          <cell r="BM87" t="str">
            <v>mm</v>
          </cell>
          <cell r="BN87" t="str">
            <v>分離形名(パネル１)</v>
          </cell>
        </row>
        <row r="88">
          <cell r="B88" t="str">
            <v>LV-50PE-C</v>
          </cell>
          <cell r="C88" t="str">
            <v>標準価格</v>
          </cell>
          <cell r="D88">
            <v>594000</v>
          </cell>
          <cell r="G88">
            <v>594000</v>
          </cell>
          <cell r="H88" t="str">
            <v>円</v>
          </cell>
          <cell r="I88" t="str">
            <v>冷房能力(全熱)</v>
          </cell>
          <cell r="J88">
            <v>15000</v>
          </cell>
          <cell r="K88" t="str">
            <v>kcal/h</v>
          </cell>
          <cell r="L88" t="str">
            <v>冷房能力(顕熱)</v>
          </cell>
          <cell r="M88">
            <v>10800</v>
          </cell>
          <cell r="N88" t="str">
            <v>kcal/h</v>
          </cell>
          <cell r="O88" t="str">
            <v>暖房能力</v>
          </cell>
          <cell r="P88">
            <v>22500</v>
          </cell>
          <cell r="Q88" t="str">
            <v>kcal/h</v>
          </cell>
          <cell r="R88" t="str">
            <v>水量</v>
          </cell>
          <cell r="S88">
            <v>50</v>
          </cell>
          <cell r="T88" t="str">
            <v>L/min</v>
          </cell>
          <cell r="U88" t="str">
            <v>電源</v>
          </cell>
          <cell r="V88" t="str">
            <v>三相</v>
          </cell>
          <cell r="W88" t="str">
            <v>φ</v>
          </cell>
          <cell r="X88" t="str">
            <v>電圧</v>
          </cell>
          <cell r="Y88">
            <v>200</v>
          </cell>
          <cell r="Z88" t="str">
            <v>V</v>
          </cell>
          <cell r="AA88" t="str">
            <v>消費電力</v>
          </cell>
          <cell r="AB88">
            <v>245</v>
          </cell>
          <cell r="AC88" t="str">
            <v>W</v>
          </cell>
          <cell r="AD88" t="str">
            <v>機外静圧</v>
          </cell>
          <cell r="AF88" t="str">
            <v>mmAq</v>
          </cell>
          <cell r="AG88" t="str">
            <v>水配管径</v>
          </cell>
          <cell r="AH88" t="str">
            <v>PT 1･1/4おねじ</v>
          </cell>
          <cell r="AJ88" t="str">
            <v>ドレン配管径</v>
          </cell>
          <cell r="AM88" t="str">
            <v>製品重量</v>
          </cell>
          <cell r="AN88">
            <v>160</v>
          </cell>
          <cell r="AO88" t="str">
            <v>kg</v>
          </cell>
          <cell r="AP88" t="str">
            <v>室内吸込乾球温度(冷房)</v>
          </cell>
          <cell r="AQ88">
            <v>27</v>
          </cell>
          <cell r="AR88" t="str">
            <v>℃</v>
          </cell>
          <cell r="AS88" t="str">
            <v>室内吸込湿球温度(冷房)</v>
          </cell>
          <cell r="AT88">
            <v>19.5</v>
          </cell>
          <cell r="AU88" t="str">
            <v>℃</v>
          </cell>
          <cell r="AV88" t="str">
            <v>入口水温(冷房)</v>
          </cell>
          <cell r="AW88">
            <v>7</v>
          </cell>
          <cell r="AX88" t="str">
            <v>℃</v>
          </cell>
          <cell r="AY88" t="str">
            <v>室内吸込乾球温度(暖房)</v>
          </cell>
          <cell r="AZ88">
            <v>21</v>
          </cell>
          <cell r="BA88" t="str">
            <v>℃</v>
          </cell>
          <cell r="BB88" t="str">
            <v>入口水温(暖房)</v>
          </cell>
          <cell r="BC88">
            <v>60</v>
          </cell>
          <cell r="BD88" t="str">
            <v>℃</v>
          </cell>
          <cell r="BE88" t="str">
            <v>外形寸法　高さ</v>
          </cell>
          <cell r="BF88">
            <v>1850</v>
          </cell>
          <cell r="BG88" t="str">
            <v>mm</v>
          </cell>
          <cell r="BH88" t="str">
            <v>外形寸法　幅</v>
          </cell>
          <cell r="BI88">
            <v>980</v>
          </cell>
          <cell r="BJ88" t="str">
            <v>mm</v>
          </cell>
          <cell r="BK88" t="str">
            <v>外形寸法　奥行</v>
          </cell>
          <cell r="BL88">
            <v>500</v>
          </cell>
          <cell r="BM88" t="str">
            <v>mm</v>
          </cell>
          <cell r="BN88" t="str">
            <v>分離形名(パネル１)</v>
          </cell>
        </row>
        <row r="89">
          <cell r="B89" t="str">
            <v>LV-50PE-R-C</v>
          </cell>
          <cell r="C89" t="str">
            <v>標準価格</v>
          </cell>
          <cell r="D89">
            <v>594000</v>
          </cell>
          <cell r="G89">
            <v>594000</v>
          </cell>
          <cell r="H89" t="str">
            <v>円</v>
          </cell>
          <cell r="I89" t="str">
            <v>冷房能力(全熱)</v>
          </cell>
          <cell r="J89">
            <v>15000</v>
          </cell>
          <cell r="K89" t="str">
            <v>kcal/h</v>
          </cell>
          <cell r="L89" t="str">
            <v>冷房能力(顕熱)</v>
          </cell>
          <cell r="M89">
            <v>10800</v>
          </cell>
          <cell r="N89" t="str">
            <v>kcal/h</v>
          </cell>
          <cell r="O89" t="str">
            <v>暖房能力</v>
          </cell>
          <cell r="P89">
            <v>22500</v>
          </cell>
          <cell r="Q89" t="str">
            <v>kcal/h</v>
          </cell>
          <cell r="R89" t="str">
            <v>水量</v>
          </cell>
          <cell r="S89">
            <v>50</v>
          </cell>
          <cell r="T89" t="str">
            <v>L/min</v>
          </cell>
          <cell r="U89" t="str">
            <v>電源</v>
          </cell>
          <cell r="V89" t="str">
            <v>単相</v>
          </cell>
          <cell r="W89" t="str">
            <v>φ</v>
          </cell>
          <cell r="X89" t="str">
            <v>電圧</v>
          </cell>
          <cell r="Y89">
            <v>100</v>
          </cell>
          <cell r="Z89" t="str">
            <v>V</v>
          </cell>
          <cell r="AA89" t="str">
            <v>消費電力</v>
          </cell>
          <cell r="AB89">
            <v>280</v>
          </cell>
          <cell r="AC89" t="str">
            <v>W</v>
          </cell>
          <cell r="AD89" t="str">
            <v>機外静圧</v>
          </cell>
          <cell r="AF89" t="str">
            <v>mmAq</v>
          </cell>
          <cell r="AG89" t="str">
            <v>水配管径</v>
          </cell>
          <cell r="AH89" t="str">
            <v>PT 1･1/4おねじ</v>
          </cell>
          <cell r="AJ89" t="str">
            <v>ドレン配管径</v>
          </cell>
          <cell r="AM89" t="str">
            <v>製品重量</v>
          </cell>
          <cell r="AN89">
            <v>160</v>
          </cell>
          <cell r="AO89" t="str">
            <v>kg</v>
          </cell>
          <cell r="AP89" t="str">
            <v>室内吸込乾球温度(冷房)</v>
          </cell>
          <cell r="AQ89">
            <v>27</v>
          </cell>
          <cell r="AR89" t="str">
            <v>℃</v>
          </cell>
          <cell r="AS89" t="str">
            <v>室内吸込湿球温度(冷房)</v>
          </cell>
          <cell r="AT89">
            <v>19.5</v>
          </cell>
          <cell r="AU89" t="str">
            <v>℃</v>
          </cell>
          <cell r="AV89" t="str">
            <v>入口水温(冷房)</v>
          </cell>
          <cell r="AW89">
            <v>7</v>
          </cell>
          <cell r="AX89" t="str">
            <v>℃</v>
          </cell>
          <cell r="AY89" t="str">
            <v>室内吸込乾球温度(暖房)</v>
          </cell>
          <cell r="AZ89">
            <v>21</v>
          </cell>
          <cell r="BA89" t="str">
            <v>℃</v>
          </cell>
          <cell r="BB89" t="str">
            <v>入口水温(暖房)</v>
          </cell>
          <cell r="BC89">
            <v>60</v>
          </cell>
          <cell r="BD89" t="str">
            <v>℃</v>
          </cell>
          <cell r="BE89" t="str">
            <v>外形寸法　高さ</v>
          </cell>
          <cell r="BF89">
            <v>1850</v>
          </cell>
          <cell r="BG89" t="str">
            <v>mm</v>
          </cell>
          <cell r="BH89" t="str">
            <v>外形寸法　幅</v>
          </cell>
          <cell r="BI89">
            <v>980</v>
          </cell>
          <cell r="BJ89" t="str">
            <v>mm</v>
          </cell>
          <cell r="BK89" t="str">
            <v>外形寸法　奥行</v>
          </cell>
          <cell r="BL89">
            <v>500</v>
          </cell>
          <cell r="BM89" t="str">
            <v>mm</v>
          </cell>
          <cell r="BN89" t="str">
            <v>分離形名(パネル１)</v>
          </cell>
        </row>
        <row r="90">
          <cell r="B90" t="str">
            <v>LV-600FE-C1</v>
          </cell>
          <cell r="C90" t="str">
            <v>標準価格</v>
          </cell>
          <cell r="D90">
            <v>154500</v>
          </cell>
          <cell r="E90">
            <v>29000</v>
          </cell>
          <cell r="G90">
            <v>183500</v>
          </cell>
          <cell r="H90" t="str">
            <v>円</v>
          </cell>
          <cell r="I90" t="str">
            <v>冷房能力(全熱)</v>
          </cell>
          <cell r="J90">
            <v>4650</v>
          </cell>
          <cell r="K90" t="str">
            <v>kcal/h</v>
          </cell>
          <cell r="L90" t="str">
            <v>冷房能力(顕熱)</v>
          </cell>
          <cell r="M90">
            <v>3580</v>
          </cell>
          <cell r="N90" t="str">
            <v>kcal/h</v>
          </cell>
          <cell r="O90" t="str">
            <v>暖房能力</v>
          </cell>
          <cell r="P90">
            <v>7500</v>
          </cell>
          <cell r="Q90" t="str">
            <v>kcal/h</v>
          </cell>
          <cell r="R90" t="str">
            <v>水量</v>
          </cell>
          <cell r="S90">
            <v>15.5</v>
          </cell>
          <cell r="T90" t="str">
            <v>L/min</v>
          </cell>
          <cell r="U90" t="str">
            <v>電源</v>
          </cell>
          <cell r="V90" t="str">
            <v>単相</v>
          </cell>
          <cell r="W90" t="str">
            <v>φ</v>
          </cell>
          <cell r="X90" t="str">
            <v>電圧</v>
          </cell>
          <cell r="Y90">
            <v>100</v>
          </cell>
          <cell r="Z90" t="str">
            <v>V</v>
          </cell>
          <cell r="AA90" t="str">
            <v>消費電力</v>
          </cell>
          <cell r="AB90">
            <v>63</v>
          </cell>
          <cell r="AC90" t="str">
            <v>W</v>
          </cell>
          <cell r="AD90" t="str">
            <v>機外静圧</v>
          </cell>
          <cell r="AF90" t="str">
            <v>mmAq</v>
          </cell>
          <cell r="AG90" t="str">
            <v>水配管径</v>
          </cell>
          <cell r="AH90" t="str">
            <v>PT 3/4めねじ</v>
          </cell>
          <cell r="AJ90" t="str">
            <v>ドレン配管径</v>
          </cell>
          <cell r="AM90" t="str">
            <v>製品重量</v>
          </cell>
          <cell r="AN90">
            <v>30</v>
          </cell>
          <cell r="AO90" t="str">
            <v>kg</v>
          </cell>
          <cell r="AP90" t="str">
            <v>室内吸込乾球温度(冷房)</v>
          </cell>
          <cell r="AQ90">
            <v>27</v>
          </cell>
          <cell r="AR90" t="str">
            <v>℃</v>
          </cell>
          <cell r="AS90" t="str">
            <v>室内吸込湿球温度(冷房)</v>
          </cell>
          <cell r="AT90">
            <v>19.5</v>
          </cell>
          <cell r="AU90" t="str">
            <v>℃</v>
          </cell>
          <cell r="AV90" t="str">
            <v>入口水温(冷房)</v>
          </cell>
          <cell r="AW90">
            <v>7</v>
          </cell>
          <cell r="AX90" t="str">
            <v>℃</v>
          </cell>
          <cell r="AY90" t="str">
            <v>室内吸込乾球温度(暖房)</v>
          </cell>
          <cell r="AZ90">
            <v>21</v>
          </cell>
          <cell r="BA90" t="str">
            <v>℃</v>
          </cell>
          <cell r="BB90" t="str">
            <v>入口水温(暖房)</v>
          </cell>
          <cell r="BC90">
            <v>60</v>
          </cell>
          <cell r="BD90" t="str">
            <v>℃</v>
          </cell>
          <cell r="BE90" t="str">
            <v>外形寸法　高さ</v>
          </cell>
          <cell r="BF90">
            <v>630</v>
          </cell>
          <cell r="BG90" t="str">
            <v>mm</v>
          </cell>
          <cell r="BH90" t="str">
            <v>外形寸法　幅</v>
          </cell>
          <cell r="BI90">
            <v>1410</v>
          </cell>
          <cell r="BJ90" t="str">
            <v>mm</v>
          </cell>
          <cell r="BK90" t="str">
            <v>外形寸法　奥行</v>
          </cell>
          <cell r="BL90">
            <v>220</v>
          </cell>
          <cell r="BM90" t="str">
            <v>mm</v>
          </cell>
          <cell r="BN90" t="str">
            <v>分離形名(パネル１)</v>
          </cell>
        </row>
        <row r="91">
          <cell r="B91" t="str">
            <v>LV-600FR-C</v>
          </cell>
          <cell r="C91" t="str">
            <v>標準価格</v>
          </cell>
          <cell r="D91">
            <v>133500</v>
          </cell>
          <cell r="E91">
            <v>27000</v>
          </cell>
          <cell r="G91">
            <v>160500</v>
          </cell>
          <cell r="H91" t="str">
            <v>円</v>
          </cell>
          <cell r="I91" t="str">
            <v>冷房能力(全熱)</v>
          </cell>
          <cell r="J91">
            <v>4650</v>
          </cell>
          <cell r="K91" t="str">
            <v>kcal/h</v>
          </cell>
          <cell r="L91" t="str">
            <v>冷房能力(顕熱)</v>
          </cell>
          <cell r="M91">
            <v>3580</v>
          </cell>
          <cell r="N91" t="str">
            <v>kcal/h</v>
          </cell>
          <cell r="O91" t="str">
            <v>暖房能力</v>
          </cell>
          <cell r="P91">
            <v>7500</v>
          </cell>
          <cell r="Q91" t="str">
            <v>kcal/h</v>
          </cell>
          <cell r="R91" t="str">
            <v>水量</v>
          </cell>
          <cell r="S91">
            <v>15.5</v>
          </cell>
          <cell r="T91" t="str">
            <v>L/min</v>
          </cell>
          <cell r="U91" t="str">
            <v>電源</v>
          </cell>
          <cell r="V91" t="str">
            <v>単相</v>
          </cell>
          <cell r="W91" t="str">
            <v>φ</v>
          </cell>
          <cell r="X91" t="str">
            <v>電圧</v>
          </cell>
          <cell r="Y91">
            <v>100</v>
          </cell>
          <cell r="Z91" t="str">
            <v>V</v>
          </cell>
          <cell r="AA91" t="str">
            <v>消費電力</v>
          </cell>
          <cell r="AB91">
            <v>63</v>
          </cell>
          <cell r="AC91" t="str">
            <v>W</v>
          </cell>
          <cell r="AD91" t="str">
            <v>機外静圧</v>
          </cell>
          <cell r="AF91" t="str">
            <v>mmAq</v>
          </cell>
          <cell r="AG91" t="str">
            <v>水配管径</v>
          </cell>
          <cell r="AH91">
            <v>20</v>
          </cell>
          <cell r="AJ91" t="str">
            <v>ドレン配管径</v>
          </cell>
          <cell r="AM91" t="str">
            <v>製品重量</v>
          </cell>
          <cell r="AN91">
            <v>22</v>
          </cell>
          <cell r="AO91" t="str">
            <v>kg</v>
          </cell>
          <cell r="AP91" t="str">
            <v>室内吸込乾球温度(冷房)</v>
          </cell>
          <cell r="AQ91">
            <v>27</v>
          </cell>
          <cell r="AR91" t="str">
            <v>℃</v>
          </cell>
          <cell r="AS91" t="str">
            <v>室内吸込湿球温度(冷房)</v>
          </cell>
          <cell r="AT91">
            <v>19.5</v>
          </cell>
          <cell r="AU91" t="str">
            <v>℃</v>
          </cell>
          <cell r="AV91" t="str">
            <v>入口水温(冷房)</v>
          </cell>
          <cell r="AW91">
            <v>7</v>
          </cell>
          <cell r="AX91" t="str">
            <v>℃</v>
          </cell>
          <cell r="AY91" t="str">
            <v>室内吸込乾球温度(暖房)</v>
          </cell>
          <cell r="AZ91">
            <v>21</v>
          </cell>
          <cell r="BA91" t="str">
            <v>℃</v>
          </cell>
          <cell r="BB91" t="str">
            <v>入口水温(暖房)</v>
          </cell>
          <cell r="BC91">
            <v>60</v>
          </cell>
          <cell r="BD91" t="str">
            <v>℃</v>
          </cell>
          <cell r="BE91" t="str">
            <v>外形寸法　高さ</v>
          </cell>
          <cell r="BF91">
            <v>639</v>
          </cell>
          <cell r="BG91" t="str">
            <v>mm</v>
          </cell>
          <cell r="BH91" t="str">
            <v>外形寸法　幅</v>
          </cell>
          <cell r="BI91">
            <v>1082</v>
          </cell>
          <cell r="BJ91" t="str">
            <v>mm</v>
          </cell>
          <cell r="BK91" t="str">
            <v>外形寸法　奥行</v>
          </cell>
          <cell r="BL91">
            <v>220</v>
          </cell>
          <cell r="BM91" t="str">
            <v>mm</v>
          </cell>
          <cell r="BN91" t="str">
            <v>分離形名(パネル１)</v>
          </cell>
        </row>
        <row r="92">
          <cell r="B92" t="str">
            <v>LV-600LFE-B3</v>
          </cell>
          <cell r="C92" t="str">
            <v>標準価格</v>
          </cell>
          <cell r="D92">
            <v>206000</v>
          </cell>
          <cell r="E92">
            <v>28000</v>
          </cell>
          <cell r="G92">
            <v>234000</v>
          </cell>
          <cell r="H92" t="str">
            <v>円</v>
          </cell>
          <cell r="I92" t="str">
            <v>冷房能力(全熱)</v>
          </cell>
          <cell r="J92">
            <v>4650</v>
          </cell>
          <cell r="K92" t="str">
            <v>kcal/h</v>
          </cell>
          <cell r="L92" t="str">
            <v>冷房能力(顕熱)</v>
          </cell>
          <cell r="M92">
            <v>3470</v>
          </cell>
          <cell r="N92" t="str">
            <v>kcal/h</v>
          </cell>
          <cell r="O92" t="str">
            <v>暖房能力</v>
          </cell>
          <cell r="P92">
            <v>7500</v>
          </cell>
          <cell r="Q92" t="str">
            <v>kcal/h</v>
          </cell>
          <cell r="R92" t="str">
            <v>水量</v>
          </cell>
          <cell r="S92">
            <v>15.5</v>
          </cell>
          <cell r="T92" t="str">
            <v>L/min</v>
          </cell>
          <cell r="U92" t="str">
            <v>電源</v>
          </cell>
          <cell r="V92" t="str">
            <v>単相</v>
          </cell>
          <cell r="W92" t="str">
            <v>φ</v>
          </cell>
          <cell r="X92" t="str">
            <v>電圧</v>
          </cell>
          <cell r="Y92">
            <v>100</v>
          </cell>
          <cell r="Z92" t="str">
            <v>V</v>
          </cell>
          <cell r="AA92" t="str">
            <v>消費電力</v>
          </cell>
          <cell r="AB92">
            <v>48</v>
          </cell>
          <cell r="AC92" t="str">
            <v>W</v>
          </cell>
          <cell r="AD92" t="str">
            <v>機外静圧</v>
          </cell>
          <cell r="AF92" t="str">
            <v>mmAq</v>
          </cell>
          <cell r="AG92" t="str">
            <v>水配管径</v>
          </cell>
          <cell r="AH92" t="str">
            <v>PT 3/4めねじ</v>
          </cell>
          <cell r="AJ92" t="str">
            <v>ドレン配管径</v>
          </cell>
          <cell r="AM92" t="str">
            <v>製品重量</v>
          </cell>
          <cell r="AN92">
            <v>49</v>
          </cell>
          <cell r="AO92" t="str">
            <v>kg</v>
          </cell>
          <cell r="AP92" t="str">
            <v>室内吸込乾球温度(冷房)</v>
          </cell>
          <cell r="AQ92">
            <v>27</v>
          </cell>
          <cell r="AR92" t="str">
            <v>℃</v>
          </cell>
          <cell r="AS92" t="str">
            <v>室内吸込湿球温度(冷房)</v>
          </cell>
          <cell r="AT92">
            <v>19.5</v>
          </cell>
          <cell r="AU92" t="str">
            <v>℃</v>
          </cell>
          <cell r="AV92" t="str">
            <v>入口水温(冷房)</v>
          </cell>
          <cell r="AW92">
            <v>7</v>
          </cell>
          <cell r="AX92" t="str">
            <v>℃</v>
          </cell>
          <cell r="AY92" t="str">
            <v>室内吸込乾球温度(暖房)</v>
          </cell>
          <cell r="AZ92">
            <v>21</v>
          </cell>
          <cell r="BA92" t="str">
            <v>℃</v>
          </cell>
          <cell r="BB92" t="str">
            <v>入口水温(暖房)</v>
          </cell>
          <cell r="BC92">
            <v>60</v>
          </cell>
          <cell r="BD92" t="str">
            <v>℃</v>
          </cell>
          <cell r="BE92" t="str">
            <v>外形寸法　高さ</v>
          </cell>
          <cell r="BF92">
            <v>340</v>
          </cell>
          <cell r="BG92" t="str">
            <v>mm</v>
          </cell>
          <cell r="BH92" t="str">
            <v>外形寸法　幅</v>
          </cell>
          <cell r="BI92">
            <v>1860</v>
          </cell>
          <cell r="BJ92" t="str">
            <v>mm</v>
          </cell>
          <cell r="BK92" t="str">
            <v>外形寸法　奥行</v>
          </cell>
          <cell r="BL92">
            <v>350</v>
          </cell>
          <cell r="BM92" t="str">
            <v>mm</v>
          </cell>
          <cell r="BN92" t="str">
            <v>分離形名(パネル１)</v>
          </cell>
        </row>
        <row r="93">
          <cell r="B93" t="str">
            <v>LV-600LFR-B2</v>
          </cell>
          <cell r="C93" t="str">
            <v>標準価格</v>
          </cell>
          <cell r="D93">
            <v>180500</v>
          </cell>
          <cell r="E93">
            <v>15000</v>
          </cell>
          <cell r="G93">
            <v>195500</v>
          </cell>
          <cell r="H93" t="str">
            <v>円</v>
          </cell>
          <cell r="I93" t="str">
            <v>冷房能力(全熱)</v>
          </cell>
          <cell r="J93">
            <v>4650</v>
          </cell>
          <cell r="K93" t="str">
            <v>kcal/h</v>
          </cell>
          <cell r="L93" t="str">
            <v>冷房能力(顕熱)</v>
          </cell>
          <cell r="M93">
            <v>3580</v>
          </cell>
          <cell r="N93" t="str">
            <v>kcal/h</v>
          </cell>
          <cell r="O93" t="str">
            <v>暖房能力</v>
          </cell>
          <cell r="P93">
            <v>7500</v>
          </cell>
          <cell r="Q93" t="str">
            <v>kcal/h</v>
          </cell>
          <cell r="R93" t="str">
            <v>水量</v>
          </cell>
          <cell r="S93">
            <v>15.5</v>
          </cell>
          <cell r="T93" t="str">
            <v>L/min</v>
          </cell>
          <cell r="U93" t="str">
            <v>電源</v>
          </cell>
          <cell r="V93" t="str">
            <v>単相</v>
          </cell>
          <cell r="W93" t="str">
            <v>φ</v>
          </cell>
          <cell r="X93" t="str">
            <v>電圧</v>
          </cell>
          <cell r="Y93">
            <v>100</v>
          </cell>
          <cell r="Z93" t="str">
            <v>V</v>
          </cell>
          <cell r="AA93" t="str">
            <v>消費電力</v>
          </cell>
          <cell r="AB93">
            <v>48</v>
          </cell>
          <cell r="AC93" t="str">
            <v>W</v>
          </cell>
          <cell r="AD93" t="str">
            <v>機外静圧</v>
          </cell>
          <cell r="AF93" t="str">
            <v>mmAq</v>
          </cell>
          <cell r="AG93" t="str">
            <v>水配管径</v>
          </cell>
          <cell r="AH93">
            <v>20</v>
          </cell>
          <cell r="AJ93" t="str">
            <v>ドレン配管径</v>
          </cell>
          <cell r="AM93" t="str">
            <v>製品重量</v>
          </cell>
          <cell r="AN93">
            <v>35</v>
          </cell>
          <cell r="AO93" t="str">
            <v>kg</v>
          </cell>
          <cell r="AP93" t="str">
            <v>室内吸込乾球温度(冷房)</v>
          </cell>
          <cell r="AQ93">
            <v>27</v>
          </cell>
          <cell r="AR93" t="str">
            <v>℃</v>
          </cell>
          <cell r="AS93" t="str">
            <v>室内吸込湿球温度(冷房)</v>
          </cell>
          <cell r="AT93">
            <v>19.5</v>
          </cell>
          <cell r="AU93" t="str">
            <v>℃</v>
          </cell>
          <cell r="AV93" t="str">
            <v>入口水温(冷房)</v>
          </cell>
          <cell r="AW93">
            <v>7</v>
          </cell>
          <cell r="AX93" t="str">
            <v>℃</v>
          </cell>
          <cell r="AY93" t="str">
            <v>室内吸込乾球温度(暖房)</v>
          </cell>
          <cell r="AZ93">
            <v>21</v>
          </cell>
          <cell r="BA93" t="str">
            <v>℃</v>
          </cell>
          <cell r="BB93" t="str">
            <v>入口水温(暖房)</v>
          </cell>
          <cell r="BC93">
            <v>60</v>
          </cell>
          <cell r="BD93" t="str">
            <v>℃</v>
          </cell>
          <cell r="BE93" t="str">
            <v>外形寸法　高さ</v>
          </cell>
          <cell r="BF93">
            <v>350</v>
          </cell>
          <cell r="BG93" t="str">
            <v>mm</v>
          </cell>
          <cell r="BH93" t="str">
            <v>外形寸法　幅</v>
          </cell>
          <cell r="BI93">
            <v>1555</v>
          </cell>
          <cell r="BJ93" t="str">
            <v>mm</v>
          </cell>
          <cell r="BK93" t="str">
            <v>外形寸法　奥行</v>
          </cell>
          <cell r="BL93">
            <v>330</v>
          </cell>
          <cell r="BM93" t="str">
            <v>mm</v>
          </cell>
          <cell r="BN93" t="str">
            <v>分離形名(パネル１)</v>
          </cell>
        </row>
        <row r="94">
          <cell r="B94" t="str">
            <v>LV-600RE-M</v>
          </cell>
          <cell r="C94" t="str">
            <v>標準価格</v>
          </cell>
          <cell r="D94">
            <v>145500</v>
          </cell>
          <cell r="G94">
            <v>145500</v>
          </cell>
          <cell r="H94" t="str">
            <v>円</v>
          </cell>
          <cell r="I94" t="str">
            <v>冷房能力(全熱)</v>
          </cell>
          <cell r="J94">
            <v>3990</v>
          </cell>
          <cell r="K94" t="str">
            <v>kcal/h</v>
          </cell>
          <cell r="L94" t="str">
            <v>冷房能力(顕熱)</v>
          </cell>
          <cell r="M94">
            <v>2790</v>
          </cell>
          <cell r="N94" t="str">
            <v>kcal/h</v>
          </cell>
          <cell r="O94" t="str">
            <v>暖房能力</v>
          </cell>
          <cell r="P94">
            <v>6590</v>
          </cell>
          <cell r="Q94" t="str">
            <v>kcal/h</v>
          </cell>
          <cell r="R94" t="str">
            <v>水量</v>
          </cell>
          <cell r="S94">
            <v>13.3</v>
          </cell>
          <cell r="T94" t="str">
            <v>L/min</v>
          </cell>
          <cell r="U94" t="str">
            <v>電源</v>
          </cell>
          <cell r="V94" t="str">
            <v>単相</v>
          </cell>
          <cell r="W94" t="str">
            <v>φ</v>
          </cell>
          <cell r="X94" t="str">
            <v>電圧</v>
          </cell>
          <cell r="Y94">
            <v>100</v>
          </cell>
          <cell r="Z94" t="str">
            <v>V</v>
          </cell>
          <cell r="AA94" t="str">
            <v>消費電力</v>
          </cell>
          <cell r="AB94">
            <v>67</v>
          </cell>
          <cell r="AC94" t="str">
            <v>W</v>
          </cell>
          <cell r="AD94" t="str">
            <v>機外静圧</v>
          </cell>
          <cell r="AF94" t="str">
            <v>mmAq</v>
          </cell>
          <cell r="AG94" t="str">
            <v>水配管径</v>
          </cell>
          <cell r="AH94" t="str">
            <v>PT 3/4めねじ</v>
          </cell>
          <cell r="AJ94" t="str">
            <v>ドレン配管径</v>
          </cell>
          <cell r="AM94" t="str">
            <v>製品重量</v>
          </cell>
          <cell r="AN94">
            <v>29</v>
          </cell>
          <cell r="AO94" t="str">
            <v>kg</v>
          </cell>
          <cell r="AP94" t="str">
            <v>室内吸込乾球温度(冷房)</v>
          </cell>
          <cell r="AQ94">
            <v>27</v>
          </cell>
          <cell r="AR94" t="str">
            <v>℃</v>
          </cell>
          <cell r="AS94" t="str">
            <v>室内吸込湿球温度(冷房)</v>
          </cell>
          <cell r="AT94">
            <v>19.5</v>
          </cell>
          <cell r="AU94" t="str">
            <v>℃</v>
          </cell>
          <cell r="AV94" t="str">
            <v>入口水温(冷房)</v>
          </cell>
          <cell r="AW94">
            <v>7</v>
          </cell>
          <cell r="AX94" t="str">
            <v>℃</v>
          </cell>
          <cell r="AY94" t="str">
            <v>室内吸込乾球温度(暖房)</v>
          </cell>
          <cell r="AZ94">
            <v>21</v>
          </cell>
          <cell r="BA94" t="str">
            <v>℃</v>
          </cell>
          <cell r="BB94" t="str">
            <v>入口水温(暖房)</v>
          </cell>
          <cell r="BC94">
            <v>60</v>
          </cell>
          <cell r="BD94" t="str">
            <v>℃</v>
          </cell>
          <cell r="BE94" t="str">
            <v>外形寸法　高さ</v>
          </cell>
          <cell r="BF94">
            <v>600</v>
          </cell>
          <cell r="BG94" t="str">
            <v>mm</v>
          </cell>
          <cell r="BH94" t="str">
            <v>外形寸法　幅</v>
          </cell>
          <cell r="BI94">
            <v>1218</v>
          </cell>
          <cell r="BJ94" t="str">
            <v>mm</v>
          </cell>
          <cell r="BK94" t="str">
            <v>外形寸法　奥行</v>
          </cell>
          <cell r="BL94">
            <v>210</v>
          </cell>
          <cell r="BM94" t="str">
            <v>mm</v>
          </cell>
          <cell r="BN94" t="str">
            <v>分離形名(パネル１)</v>
          </cell>
        </row>
        <row r="95">
          <cell r="B95" t="str">
            <v>LV-600RE-TM</v>
          </cell>
          <cell r="C95" t="str">
            <v>標準価格</v>
          </cell>
          <cell r="D95">
            <v>163500</v>
          </cell>
          <cell r="G95">
            <v>163500</v>
          </cell>
          <cell r="H95" t="str">
            <v>円</v>
          </cell>
          <cell r="I95" t="str">
            <v>冷房能力(全熱)</v>
          </cell>
          <cell r="J95">
            <v>3990</v>
          </cell>
          <cell r="K95" t="str">
            <v>kcal/h</v>
          </cell>
          <cell r="L95" t="str">
            <v>冷房能力(顕熱)</v>
          </cell>
          <cell r="M95">
            <v>2790</v>
          </cell>
          <cell r="N95" t="str">
            <v>kcal/h</v>
          </cell>
          <cell r="O95" t="str">
            <v>暖房能力</v>
          </cell>
          <cell r="P95">
            <v>6590</v>
          </cell>
          <cell r="Q95" t="str">
            <v>kcal/h</v>
          </cell>
          <cell r="R95" t="str">
            <v>水量</v>
          </cell>
          <cell r="S95">
            <v>13.3</v>
          </cell>
          <cell r="T95" t="str">
            <v>L/min</v>
          </cell>
          <cell r="U95" t="str">
            <v>電源</v>
          </cell>
          <cell r="V95" t="str">
            <v>単相</v>
          </cell>
          <cell r="W95" t="str">
            <v>φ</v>
          </cell>
          <cell r="X95" t="str">
            <v>電圧</v>
          </cell>
          <cell r="Y95">
            <v>100</v>
          </cell>
          <cell r="Z95" t="str">
            <v>V</v>
          </cell>
          <cell r="AA95" t="str">
            <v>消費電力</v>
          </cell>
          <cell r="AB95">
            <v>70</v>
          </cell>
          <cell r="AC95" t="str">
            <v>W</v>
          </cell>
          <cell r="AD95" t="str">
            <v>機外静圧</v>
          </cell>
          <cell r="AF95" t="str">
            <v>mmAq</v>
          </cell>
          <cell r="AG95" t="str">
            <v>水配管径</v>
          </cell>
          <cell r="AH95" t="str">
            <v>PT 3/4めねじ</v>
          </cell>
          <cell r="AJ95" t="str">
            <v>ドレン配管径</v>
          </cell>
          <cell r="AM95" t="str">
            <v>製品重量</v>
          </cell>
          <cell r="AN95">
            <v>29</v>
          </cell>
          <cell r="AO95" t="str">
            <v>kg</v>
          </cell>
          <cell r="AP95" t="str">
            <v>室内吸込乾球温度(冷房)</v>
          </cell>
          <cell r="AQ95">
            <v>27</v>
          </cell>
          <cell r="AR95" t="str">
            <v>℃</v>
          </cell>
          <cell r="AS95" t="str">
            <v>室内吸込湿球温度(冷房)</v>
          </cell>
          <cell r="AT95">
            <v>19.5</v>
          </cell>
          <cell r="AU95" t="str">
            <v>℃</v>
          </cell>
          <cell r="AV95" t="str">
            <v>入口水温(冷房)</v>
          </cell>
          <cell r="AW95">
            <v>7</v>
          </cell>
          <cell r="AX95" t="str">
            <v>℃</v>
          </cell>
          <cell r="AY95" t="str">
            <v>室内吸込乾球温度(暖房)</v>
          </cell>
          <cell r="AZ95">
            <v>21</v>
          </cell>
          <cell r="BA95" t="str">
            <v>℃</v>
          </cell>
          <cell r="BB95" t="str">
            <v>入口水温(暖房)</v>
          </cell>
          <cell r="BC95">
            <v>60</v>
          </cell>
          <cell r="BD95" t="str">
            <v>℃</v>
          </cell>
          <cell r="BE95" t="str">
            <v>外形寸法　高さ</v>
          </cell>
          <cell r="BF95">
            <v>600</v>
          </cell>
          <cell r="BG95" t="str">
            <v>mm</v>
          </cell>
          <cell r="BH95" t="str">
            <v>外形寸法　幅</v>
          </cell>
          <cell r="BI95">
            <v>1280</v>
          </cell>
          <cell r="BJ95" t="str">
            <v>mm</v>
          </cell>
          <cell r="BK95" t="str">
            <v>外形寸法　奥行</v>
          </cell>
          <cell r="BL95">
            <v>210</v>
          </cell>
          <cell r="BM95" t="str">
            <v>mm</v>
          </cell>
          <cell r="BN95" t="str">
            <v>分離形名(パネル１)</v>
          </cell>
        </row>
        <row r="96">
          <cell r="B96" t="str">
            <v>LV-600RE-TW</v>
          </cell>
          <cell r="C96" t="str">
            <v>標準価格</v>
          </cell>
          <cell r="D96">
            <v>163500</v>
          </cell>
          <cell r="G96">
            <v>163500</v>
          </cell>
          <cell r="H96" t="str">
            <v>円</v>
          </cell>
          <cell r="I96" t="str">
            <v>冷房能力(全熱)</v>
          </cell>
          <cell r="J96">
            <v>3990</v>
          </cell>
          <cell r="K96" t="str">
            <v>kcal/h</v>
          </cell>
          <cell r="L96" t="str">
            <v>冷房能力(顕熱)</v>
          </cell>
          <cell r="M96">
            <v>2790</v>
          </cell>
          <cell r="N96" t="str">
            <v>kcal/h</v>
          </cell>
          <cell r="O96" t="str">
            <v>暖房能力</v>
          </cell>
          <cell r="P96">
            <v>6590</v>
          </cell>
          <cell r="Q96" t="str">
            <v>kcal/h</v>
          </cell>
          <cell r="R96" t="str">
            <v>水量</v>
          </cell>
          <cell r="S96">
            <v>13.3</v>
          </cell>
          <cell r="T96" t="str">
            <v>L/min</v>
          </cell>
          <cell r="U96" t="str">
            <v>電源</v>
          </cell>
          <cell r="V96" t="str">
            <v>単相</v>
          </cell>
          <cell r="W96" t="str">
            <v>φ</v>
          </cell>
          <cell r="X96" t="str">
            <v>電圧</v>
          </cell>
          <cell r="Y96">
            <v>100</v>
          </cell>
          <cell r="Z96" t="str">
            <v>V</v>
          </cell>
          <cell r="AA96" t="str">
            <v>消費電力</v>
          </cell>
          <cell r="AB96">
            <v>70</v>
          </cell>
          <cell r="AC96" t="str">
            <v>W</v>
          </cell>
          <cell r="AD96" t="str">
            <v>機外静圧</v>
          </cell>
          <cell r="AF96" t="str">
            <v>mmAq</v>
          </cell>
          <cell r="AG96" t="str">
            <v>水配管径</v>
          </cell>
          <cell r="AH96" t="str">
            <v>PT 3/4めねじ</v>
          </cell>
          <cell r="AJ96" t="str">
            <v>ドレン配管径</v>
          </cell>
          <cell r="AM96" t="str">
            <v>製品重量</v>
          </cell>
          <cell r="AN96">
            <v>29</v>
          </cell>
          <cell r="AO96" t="str">
            <v>kg</v>
          </cell>
          <cell r="AP96" t="str">
            <v>室内吸込乾球温度(冷房)</v>
          </cell>
          <cell r="AQ96">
            <v>27</v>
          </cell>
          <cell r="AR96" t="str">
            <v>℃</v>
          </cell>
          <cell r="AS96" t="str">
            <v>室内吸込湿球温度(冷房)</v>
          </cell>
          <cell r="AT96">
            <v>19.5</v>
          </cell>
          <cell r="AU96" t="str">
            <v>℃</v>
          </cell>
          <cell r="AV96" t="str">
            <v>入口水温(冷房)</v>
          </cell>
          <cell r="AW96">
            <v>7</v>
          </cell>
          <cell r="AX96" t="str">
            <v>℃</v>
          </cell>
          <cell r="AY96" t="str">
            <v>室内吸込乾球温度(暖房)</v>
          </cell>
          <cell r="AZ96">
            <v>21</v>
          </cell>
          <cell r="BA96" t="str">
            <v>℃</v>
          </cell>
          <cell r="BB96" t="str">
            <v>入口水温(暖房)</v>
          </cell>
          <cell r="BC96">
            <v>60</v>
          </cell>
          <cell r="BD96" t="str">
            <v>℃</v>
          </cell>
          <cell r="BE96" t="str">
            <v>外形寸法　高さ</v>
          </cell>
          <cell r="BF96">
            <v>600</v>
          </cell>
          <cell r="BG96" t="str">
            <v>mm</v>
          </cell>
          <cell r="BH96" t="str">
            <v>外形寸法　幅</v>
          </cell>
          <cell r="BI96">
            <v>1218</v>
          </cell>
          <cell r="BJ96" t="str">
            <v>mm</v>
          </cell>
          <cell r="BK96" t="str">
            <v>外形寸法　奥行</v>
          </cell>
          <cell r="BL96">
            <v>210</v>
          </cell>
          <cell r="BM96" t="str">
            <v>mm</v>
          </cell>
          <cell r="BN96" t="str">
            <v>分離形名(パネル１)</v>
          </cell>
        </row>
        <row r="97">
          <cell r="B97" t="str">
            <v>LV-600RE-W</v>
          </cell>
          <cell r="C97" t="str">
            <v>標準価格</v>
          </cell>
          <cell r="D97">
            <v>145500</v>
          </cell>
          <cell r="G97">
            <v>145500</v>
          </cell>
          <cell r="H97" t="str">
            <v>円</v>
          </cell>
          <cell r="I97" t="str">
            <v>冷房能力(全熱)</v>
          </cell>
          <cell r="J97">
            <v>3990</v>
          </cell>
          <cell r="K97" t="str">
            <v>kcal/h</v>
          </cell>
          <cell r="L97" t="str">
            <v>冷房能力(顕熱)</v>
          </cell>
          <cell r="M97">
            <v>2790</v>
          </cell>
          <cell r="N97" t="str">
            <v>kcal/h</v>
          </cell>
          <cell r="O97" t="str">
            <v>暖房能力</v>
          </cell>
          <cell r="P97">
            <v>6590</v>
          </cell>
          <cell r="Q97" t="str">
            <v>kcal/h</v>
          </cell>
          <cell r="R97" t="str">
            <v>水量</v>
          </cell>
          <cell r="S97">
            <v>13.3</v>
          </cell>
          <cell r="T97" t="str">
            <v>L/min</v>
          </cell>
          <cell r="U97" t="str">
            <v>電源</v>
          </cell>
          <cell r="V97" t="str">
            <v>単相</v>
          </cell>
          <cell r="W97" t="str">
            <v>φ</v>
          </cell>
          <cell r="X97" t="str">
            <v>電圧</v>
          </cell>
          <cell r="Y97">
            <v>100</v>
          </cell>
          <cell r="Z97" t="str">
            <v>V</v>
          </cell>
          <cell r="AA97" t="str">
            <v>消費電力</v>
          </cell>
          <cell r="AB97">
            <v>67</v>
          </cell>
          <cell r="AC97" t="str">
            <v>W</v>
          </cell>
          <cell r="AD97" t="str">
            <v>機外静圧</v>
          </cell>
          <cell r="AF97" t="str">
            <v>mmAq</v>
          </cell>
          <cell r="AG97" t="str">
            <v>水配管径</v>
          </cell>
          <cell r="AH97" t="str">
            <v>PT 3/4めねじ</v>
          </cell>
          <cell r="AJ97" t="str">
            <v>ドレン配管径</v>
          </cell>
          <cell r="AM97" t="str">
            <v>製品重量</v>
          </cell>
          <cell r="AN97">
            <v>29</v>
          </cell>
          <cell r="AO97" t="str">
            <v>kg</v>
          </cell>
          <cell r="AP97" t="str">
            <v>室内吸込乾球温度(冷房)</v>
          </cell>
          <cell r="AQ97">
            <v>27</v>
          </cell>
          <cell r="AR97" t="str">
            <v>℃</v>
          </cell>
          <cell r="AS97" t="str">
            <v>室内吸込湿球温度(冷房)</v>
          </cell>
          <cell r="AT97">
            <v>19.5</v>
          </cell>
          <cell r="AU97" t="str">
            <v>℃</v>
          </cell>
          <cell r="AV97" t="str">
            <v>入口水温(冷房)</v>
          </cell>
          <cell r="AW97">
            <v>7</v>
          </cell>
          <cell r="AX97" t="str">
            <v>℃</v>
          </cell>
          <cell r="AY97" t="str">
            <v>室内吸込乾球温度(暖房)</v>
          </cell>
          <cell r="AZ97">
            <v>21</v>
          </cell>
          <cell r="BA97" t="str">
            <v>℃</v>
          </cell>
          <cell r="BB97" t="str">
            <v>入口水温(暖房)</v>
          </cell>
          <cell r="BC97">
            <v>60</v>
          </cell>
          <cell r="BD97" t="str">
            <v>℃</v>
          </cell>
          <cell r="BE97" t="str">
            <v>外形寸法　高さ</v>
          </cell>
          <cell r="BF97">
            <v>600</v>
          </cell>
          <cell r="BG97" t="str">
            <v>mm</v>
          </cell>
          <cell r="BH97" t="str">
            <v>外形寸法　幅</v>
          </cell>
          <cell r="BI97">
            <v>1218</v>
          </cell>
          <cell r="BJ97" t="str">
            <v>mm</v>
          </cell>
          <cell r="BK97" t="str">
            <v>外形寸法　奥行</v>
          </cell>
          <cell r="BL97">
            <v>210</v>
          </cell>
          <cell r="BM97" t="str">
            <v>mm</v>
          </cell>
          <cell r="BN97" t="str">
            <v>分離形名(パネル１)</v>
          </cell>
        </row>
        <row r="98">
          <cell r="B98" t="str">
            <v>LV-75PE-C</v>
          </cell>
          <cell r="C98" t="str">
            <v>標準価格</v>
          </cell>
          <cell r="D98">
            <v>693000</v>
          </cell>
          <cell r="G98">
            <v>693000</v>
          </cell>
          <cell r="H98" t="str">
            <v>円</v>
          </cell>
          <cell r="I98" t="str">
            <v>冷房能力(全熱)</v>
          </cell>
          <cell r="J98">
            <v>22500</v>
          </cell>
          <cell r="K98" t="str">
            <v>kcal/h</v>
          </cell>
          <cell r="L98" t="str">
            <v>冷房能力(顕熱)</v>
          </cell>
          <cell r="M98">
            <v>16200</v>
          </cell>
          <cell r="N98" t="str">
            <v>kcal/h</v>
          </cell>
          <cell r="O98" t="str">
            <v>暖房能力</v>
          </cell>
          <cell r="P98">
            <v>33750</v>
          </cell>
          <cell r="Q98" t="str">
            <v>kcal/h</v>
          </cell>
          <cell r="R98" t="str">
            <v>水量</v>
          </cell>
          <cell r="S98">
            <v>75</v>
          </cell>
          <cell r="T98" t="str">
            <v>L/min</v>
          </cell>
          <cell r="U98" t="str">
            <v>電源</v>
          </cell>
          <cell r="V98" t="str">
            <v>三相</v>
          </cell>
          <cell r="W98" t="str">
            <v>φ</v>
          </cell>
          <cell r="X98" t="str">
            <v>電圧</v>
          </cell>
          <cell r="Y98">
            <v>200</v>
          </cell>
          <cell r="Z98" t="str">
            <v>V</v>
          </cell>
          <cell r="AA98" t="str">
            <v>消費電力</v>
          </cell>
          <cell r="AB98">
            <v>420</v>
          </cell>
          <cell r="AC98" t="str">
            <v>W</v>
          </cell>
          <cell r="AD98" t="str">
            <v>機外静圧</v>
          </cell>
          <cell r="AF98" t="str">
            <v>mmAq</v>
          </cell>
          <cell r="AG98" t="str">
            <v>水配管径</v>
          </cell>
          <cell r="AH98" t="str">
            <v>PT 1･1/2おねじ</v>
          </cell>
          <cell r="AJ98" t="str">
            <v>ドレン配管径</v>
          </cell>
          <cell r="AM98" t="str">
            <v>製品重量</v>
          </cell>
          <cell r="AN98">
            <v>190</v>
          </cell>
          <cell r="AO98" t="str">
            <v>kg</v>
          </cell>
          <cell r="AP98" t="str">
            <v>室内吸込乾球温度(冷房)</v>
          </cell>
          <cell r="AQ98">
            <v>27</v>
          </cell>
          <cell r="AR98" t="str">
            <v>℃</v>
          </cell>
          <cell r="AS98" t="str">
            <v>室内吸込湿球温度(冷房)</v>
          </cell>
          <cell r="AT98">
            <v>19.5</v>
          </cell>
          <cell r="AU98" t="str">
            <v>℃</v>
          </cell>
          <cell r="AV98" t="str">
            <v>入口水温(冷房)</v>
          </cell>
          <cell r="AW98">
            <v>7</v>
          </cell>
          <cell r="AX98" t="str">
            <v>℃</v>
          </cell>
          <cell r="AY98" t="str">
            <v>室内吸込乾球温度(暖房)</v>
          </cell>
          <cell r="AZ98">
            <v>21</v>
          </cell>
          <cell r="BA98" t="str">
            <v>℃</v>
          </cell>
          <cell r="BB98" t="str">
            <v>入口水温(暖房)</v>
          </cell>
          <cell r="BC98">
            <v>60</v>
          </cell>
          <cell r="BD98" t="str">
            <v>℃</v>
          </cell>
          <cell r="BE98" t="str">
            <v>外形寸法　高さ</v>
          </cell>
          <cell r="BF98">
            <v>1850</v>
          </cell>
          <cell r="BG98" t="str">
            <v>mm</v>
          </cell>
          <cell r="BH98" t="str">
            <v>外形寸法　幅</v>
          </cell>
          <cell r="BI98">
            <v>1200</v>
          </cell>
          <cell r="BJ98" t="str">
            <v>mm</v>
          </cell>
          <cell r="BK98" t="str">
            <v>外形寸法　奥行</v>
          </cell>
          <cell r="BL98">
            <v>500</v>
          </cell>
          <cell r="BM98" t="str">
            <v>mm</v>
          </cell>
          <cell r="BN98" t="str">
            <v>分離形名(パネル１)</v>
          </cell>
        </row>
        <row r="99">
          <cell r="B99" t="str">
            <v>LV-800FE-C1</v>
          </cell>
          <cell r="C99" t="str">
            <v>標準価格</v>
          </cell>
          <cell r="D99">
            <v>228000</v>
          </cell>
          <cell r="E99">
            <v>33000</v>
          </cell>
          <cell r="G99">
            <v>261000</v>
          </cell>
          <cell r="H99" t="str">
            <v>円</v>
          </cell>
          <cell r="I99" t="str">
            <v>冷房能力(全熱)</v>
          </cell>
          <cell r="J99">
            <v>6600</v>
          </cell>
          <cell r="K99" t="str">
            <v>kcal/h</v>
          </cell>
          <cell r="L99" t="str">
            <v>冷房能力(顕熱)</v>
          </cell>
          <cell r="M99">
            <v>5000</v>
          </cell>
          <cell r="N99" t="str">
            <v>kcal/h</v>
          </cell>
          <cell r="O99" t="str">
            <v>暖房能力</v>
          </cell>
          <cell r="P99">
            <v>11000</v>
          </cell>
          <cell r="Q99" t="str">
            <v>kcal/h</v>
          </cell>
          <cell r="R99" t="str">
            <v>水量</v>
          </cell>
          <cell r="S99">
            <v>22</v>
          </cell>
          <cell r="T99" t="str">
            <v>L/min</v>
          </cell>
          <cell r="U99" t="str">
            <v>電源</v>
          </cell>
          <cell r="V99" t="str">
            <v>単相</v>
          </cell>
          <cell r="W99" t="str">
            <v>φ</v>
          </cell>
          <cell r="X99" t="str">
            <v>電圧</v>
          </cell>
          <cell r="Y99">
            <v>100</v>
          </cell>
          <cell r="Z99" t="str">
            <v>V</v>
          </cell>
          <cell r="AA99" t="str">
            <v>消費電力</v>
          </cell>
          <cell r="AB99">
            <v>86</v>
          </cell>
          <cell r="AC99" t="str">
            <v>W</v>
          </cell>
          <cell r="AD99" t="str">
            <v>機外静圧</v>
          </cell>
          <cell r="AF99" t="str">
            <v>mmAq</v>
          </cell>
          <cell r="AG99" t="str">
            <v>水配管径</v>
          </cell>
          <cell r="AH99" t="str">
            <v>PT 3/4めねじ</v>
          </cell>
          <cell r="AJ99" t="str">
            <v>ドレン配管径</v>
          </cell>
          <cell r="AM99" t="str">
            <v>製品重量</v>
          </cell>
          <cell r="AN99">
            <v>42</v>
          </cell>
          <cell r="AO99" t="str">
            <v>kg</v>
          </cell>
          <cell r="AP99" t="str">
            <v>室内吸込乾球温度(冷房)</v>
          </cell>
          <cell r="AQ99">
            <v>27</v>
          </cell>
          <cell r="AR99" t="str">
            <v>℃</v>
          </cell>
          <cell r="AS99" t="str">
            <v>室内吸込湿球温度(冷房)</v>
          </cell>
          <cell r="AT99">
            <v>19.5</v>
          </cell>
          <cell r="AU99" t="str">
            <v>℃</v>
          </cell>
          <cell r="AV99" t="str">
            <v>入口水温(冷房)</v>
          </cell>
          <cell r="AW99">
            <v>7</v>
          </cell>
          <cell r="AX99" t="str">
            <v>℃</v>
          </cell>
          <cell r="AY99" t="str">
            <v>室内吸込乾球温度(暖房)</v>
          </cell>
          <cell r="AZ99">
            <v>21</v>
          </cell>
          <cell r="BA99" t="str">
            <v>℃</v>
          </cell>
          <cell r="BB99" t="str">
            <v>入口水温(暖房)</v>
          </cell>
          <cell r="BC99">
            <v>60</v>
          </cell>
          <cell r="BD99" t="str">
            <v>℃</v>
          </cell>
          <cell r="BE99" t="str">
            <v>外形寸法　高さ</v>
          </cell>
          <cell r="BF99">
            <v>630</v>
          </cell>
          <cell r="BG99" t="str">
            <v>mm</v>
          </cell>
          <cell r="BH99" t="str">
            <v>外形寸法　幅</v>
          </cell>
          <cell r="BI99">
            <v>1770</v>
          </cell>
          <cell r="BJ99" t="str">
            <v>mm</v>
          </cell>
          <cell r="BK99" t="str">
            <v>外形寸法　奥行</v>
          </cell>
          <cell r="BL99">
            <v>220</v>
          </cell>
          <cell r="BM99" t="str">
            <v>mm</v>
          </cell>
          <cell r="BN99" t="str">
            <v>分離形名(パネル１)</v>
          </cell>
        </row>
        <row r="100">
          <cell r="B100" t="str">
            <v>LV-800FR-C</v>
          </cell>
          <cell r="C100" t="str">
            <v>標準価格</v>
          </cell>
          <cell r="D100">
            <v>196000</v>
          </cell>
          <cell r="E100">
            <v>31000</v>
          </cell>
          <cell r="G100">
            <v>227000</v>
          </cell>
          <cell r="H100" t="str">
            <v>円</v>
          </cell>
          <cell r="I100" t="str">
            <v>冷房能力(全熱)</v>
          </cell>
          <cell r="J100">
            <v>6600</v>
          </cell>
          <cell r="K100" t="str">
            <v>kcal/h</v>
          </cell>
          <cell r="L100" t="str">
            <v>冷房能力(顕熱)</v>
          </cell>
          <cell r="M100">
            <v>5000</v>
          </cell>
          <cell r="N100" t="str">
            <v>kcal/h</v>
          </cell>
          <cell r="O100" t="str">
            <v>暖房能力</v>
          </cell>
          <cell r="P100">
            <v>11000</v>
          </cell>
          <cell r="Q100" t="str">
            <v>kcal/h</v>
          </cell>
          <cell r="R100" t="str">
            <v>水量</v>
          </cell>
          <cell r="S100">
            <v>22</v>
          </cell>
          <cell r="T100" t="str">
            <v>L/min</v>
          </cell>
          <cell r="U100" t="str">
            <v>電源</v>
          </cell>
          <cell r="V100" t="str">
            <v>単相</v>
          </cell>
          <cell r="W100" t="str">
            <v>φ</v>
          </cell>
          <cell r="X100" t="str">
            <v>電圧</v>
          </cell>
          <cell r="Y100">
            <v>100</v>
          </cell>
          <cell r="Z100" t="str">
            <v>V</v>
          </cell>
          <cell r="AA100" t="str">
            <v>消費電力</v>
          </cell>
          <cell r="AB100">
            <v>86</v>
          </cell>
          <cell r="AC100" t="str">
            <v>W</v>
          </cell>
          <cell r="AD100" t="str">
            <v>機外静圧</v>
          </cell>
          <cell r="AF100" t="str">
            <v>mmAq</v>
          </cell>
          <cell r="AG100" t="str">
            <v>水配管径</v>
          </cell>
          <cell r="AH100">
            <v>20</v>
          </cell>
          <cell r="AJ100" t="str">
            <v>ドレン配管径</v>
          </cell>
          <cell r="AM100" t="str">
            <v>製品重量</v>
          </cell>
          <cell r="AN100">
            <v>35</v>
          </cell>
          <cell r="AO100" t="str">
            <v>kg</v>
          </cell>
          <cell r="AP100" t="str">
            <v>室内吸込乾球温度(冷房)</v>
          </cell>
          <cell r="AQ100">
            <v>27</v>
          </cell>
          <cell r="AR100" t="str">
            <v>℃</v>
          </cell>
          <cell r="AS100" t="str">
            <v>室内吸込湿球温度(冷房)</v>
          </cell>
          <cell r="AT100">
            <v>19.5</v>
          </cell>
          <cell r="AU100" t="str">
            <v>℃</v>
          </cell>
          <cell r="AV100" t="str">
            <v>入口水温(冷房)</v>
          </cell>
          <cell r="AW100">
            <v>7</v>
          </cell>
          <cell r="AX100" t="str">
            <v>℃</v>
          </cell>
          <cell r="AY100" t="str">
            <v>室内吸込乾球温度(暖房)</v>
          </cell>
          <cell r="AZ100">
            <v>21</v>
          </cell>
          <cell r="BA100" t="str">
            <v>℃</v>
          </cell>
          <cell r="BB100" t="str">
            <v>入口水温(暖房)</v>
          </cell>
          <cell r="BC100">
            <v>60</v>
          </cell>
          <cell r="BD100" t="str">
            <v>℃</v>
          </cell>
          <cell r="BE100" t="str">
            <v>外形寸法　高さ</v>
          </cell>
          <cell r="BF100">
            <v>639</v>
          </cell>
          <cell r="BG100" t="str">
            <v>mm</v>
          </cell>
          <cell r="BH100" t="str">
            <v>外形寸法　幅</v>
          </cell>
          <cell r="BI100">
            <v>1442</v>
          </cell>
          <cell r="BJ100" t="str">
            <v>mm</v>
          </cell>
          <cell r="BK100" t="str">
            <v>外形寸法　奥行</v>
          </cell>
          <cell r="BL100">
            <v>220</v>
          </cell>
          <cell r="BM100" t="str">
            <v>mm</v>
          </cell>
          <cell r="BN100" t="str">
            <v>分離形名(パネル１)</v>
          </cell>
        </row>
        <row r="101">
          <cell r="B101" t="str">
            <v>LV-800LFE-B3</v>
          </cell>
          <cell r="C101" t="str">
            <v>標準価格</v>
          </cell>
          <cell r="D101">
            <v>285000</v>
          </cell>
          <cell r="E101">
            <v>29000</v>
          </cell>
          <cell r="G101">
            <v>314000</v>
          </cell>
          <cell r="H101" t="str">
            <v>円</v>
          </cell>
          <cell r="I101" t="str">
            <v>冷房能力(全熱)</v>
          </cell>
          <cell r="J101">
            <v>5730</v>
          </cell>
          <cell r="K101" t="str">
            <v>kcal/h</v>
          </cell>
          <cell r="L101" t="str">
            <v>冷房能力(顕熱)</v>
          </cell>
          <cell r="M101">
            <v>4350</v>
          </cell>
          <cell r="N101" t="str">
            <v>kcal/h</v>
          </cell>
          <cell r="O101" t="str">
            <v>暖房能力</v>
          </cell>
          <cell r="P101">
            <v>9300</v>
          </cell>
          <cell r="Q101" t="str">
            <v>kcal/h</v>
          </cell>
          <cell r="R101" t="str">
            <v>水量</v>
          </cell>
          <cell r="S101">
            <v>19.100000000000001</v>
          </cell>
          <cell r="T101" t="str">
            <v>L/min</v>
          </cell>
          <cell r="U101" t="str">
            <v>電源</v>
          </cell>
          <cell r="V101" t="str">
            <v>単相</v>
          </cell>
          <cell r="W101" t="str">
            <v>φ</v>
          </cell>
          <cell r="X101" t="str">
            <v>電圧</v>
          </cell>
          <cell r="Y101">
            <v>100</v>
          </cell>
          <cell r="Z101" t="str">
            <v>V</v>
          </cell>
          <cell r="AA101" t="str">
            <v>消費電力</v>
          </cell>
          <cell r="AB101">
            <v>86</v>
          </cell>
          <cell r="AC101" t="str">
            <v>W</v>
          </cell>
          <cell r="AD101" t="str">
            <v>機外静圧</v>
          </cell>
          <cell r="AF101" t="str">
            <v>mmAq</v>
          </cell>
          <cell r="AG101" t="str">
            <v>水配管径</v>
          </cell>
          <cell r="AH101" t="str">
            <v>PT 3/4めねじ</v>
          </cell>
          <cell r="AJ101" t="str">
            <v>ドレン配管径</v>
          </cell>
          <cell r="AM101" t="str">
            <v>製品重量</v>
          </cell>
          <cell r="AN101">
            <v>60</v>
          </cell>
          <cell r="AO101" t="str">
            <v>kg</v>
          </cell>
          <cell r="AP101" t="str">
            <v>室内吸込乾球温度(冷房)</v>
          </cell>
          <cell r="AQ101">
            <v>27</v>
          </cell>
          <cell r="AR101" t="str">
            <v>℃</v>
          </cell>
          <cell r="AS101" t="str">
            <v>室内吸込湿球温度(冷房)</v>
          </cell>
          <cell r="AT101">
            <v>19.5</v>
          </cell>
          <cell r="AU101" t="str">
            <v>℃</v>
          </cell>
          <cell r="AV101" t="str">
            <v>入口水温(冷房)</v>
          </cell>
          <cell r="AW101">
            <v>7</v>
          </cell>
          <cell r="AX101" t="str">
            <v>℃</v>
          </cell>
          <cell r="AY101" t="str">
            <v>室内吸込乾球温度(暖房)</v>
          </cell>
          <cell r="AZ101">
            <v>21</v>
          </cell>
          <cell r="BA101" t="str">
            <v>℃</v>
          </cell>
          <cell r="BB101" t="str">
            <v>入口水温(暖房)</v>
          </cell>
          <cell r="BC101">
            <v>60</v>
          </cell>
          <cell r="BD101" t="str">
            <v>℃</v>
          </cell>
          <cell r="BE101" t="str">
            <v>外形寸法　高さ</v>
          </cell>
          <cell r="BF101">
            <v>340</v>
          </cell>
          <cell r="BG101" t="str">
            <v>mm</v>
          </cell>
          <cell r="BH101" t="str">
            <v>外形寸法　幅</v>
          </cell>
          <cell r="BI101">
            <v>2100</v>
          </cell>
          <cell r="BJ101" t="str">
            <v>mm</v>
          </cell>
          <cell r="BK101" t="str">
            <v>外形寸法　奥行</v>
          </cell>
          <cell r="BL101">
            <v>350</v>
          </cell>
          <cell r="BM101" t="str">
            <v>mm</v>
          </cell>
          <cell r="BN101" t="str">
            <v>分離形名(パネル１)</v>
          </cell>
        </row>
        <row r="102">
          <cell r="B102" t="str">
            <v>LV-800LFR-B2</v>
          </cell>
          <cell r="C102" t="str">
            <v>標準価格</v>
          </cell>
          <cell r="D102">
            <v>248500</v>
          </cell>
          <cell r="E102">
            <v>16000</v>
          </cell>
          <cell r="G102">
            <v>264500</v>
          </cell>
          <cell r="H102" t="str">
            <v>円</v>
          </cell>
          <cell r="I102" t="str">
            <v>冷房能力(全熱)</v>
          </cell>
          <cell r="J102">
            <v>5730</v>
          </cell>
          <cell r="K102" t="str">
            <v>kcal/h</v>
          </cell>
          <cell r="L102" t="str">
            <v>冷房能力(顕熱)</v>
          </cell>
          <cell r="M102">
            <v>4350</v>
          </cell>
          <cell r="N102" t="str">
            <v>kcal/h</v>
          </cell>
          <cell r="O102" t="str">
            <v>暖房能力</v>
          </cell>
          <cell r="P102">
            <v>9300</v>
          </cell>
          <cell r="Q102" t="str">
            <v>kcal/h</v>
          </cell>
          <cell r="R102" t="str">
            <v>水量</v>
          </cell>
          <cell r="S102">
            <v>19.100000000000001</v>
          </cell>
          <cell r="T102" t="str">
            <v>L/min</v>
          </cell>
          <cell r="U102" t="str">
            <v>電源</v>
          </cell>
          <cell r="V102" t="str">
            <v>単相</v>
          </cell>
          <cell r="W102" t="str">
            <v>φ</v>
          </cell>
          <cell r="X102" t="str">
            <v>電圧</v>
          </cell>
          <cell r="Y102">
            <v>100</v>
          </cell>
          <cell r="Z102" t="str">
            <v>V</v>
          </cell>
          <cell r="AA102" t="str">
            <v>消費電力</v>
          </cell>
          <cell r="AB102">
            <v>86</v>
          </cell>
          <cell r="AC102" t="str">
            <v>W</v>
          </cell>
          <cell r="AD102" t="str">
            <v>機外静圧</v>
          </cell>
          <cell r="AF102" t="str">
            <v>mmAq</v>
          </cell>
          <cell r="AG102" t="str">
            <v>水配管径</v>
          </cell>
          <cell r="AH102">
            <v>20</v>
          </cell>
          <cell r="AJ102" t="str">
            <v>ドレン配管径</v>
          </cell>
          <cell r="AM102" t="str">
            <v>製品重量</v>
          </cell>
          <cell r="AN102">
            <v>45</v>
          </cell>
          <cell r="AO102" t="str">
            <v>kg</v>
          </cell>
          <cell r="AP102" t="str">
            <v>室内吸込乾球温度(冷房)</v>
          </cell>
          <cell r="AQ102">
            <v>27</v>
          </cell>
          <cell r="AR102" t="str">
            <v>℃</v>
          </cell>
          <cell r="AS102" t="str">
            <v>室内吸込湿球温度(冷房)</v>
          </cell>
          <cell r="AT102">
            <v>19.5</v>
          </cell>
          <cell r="AU102" t="str">
            <v>℃</v>
          </cell>
          <cell r="AV102" t="str">
            <v>入口水温(冷房)</v>
          </cell>
          <cell r="AW102">
            <v>7</v>
          </cell>
          <cell r="AX102" t="str">
            <v>℃</v>
          </cell>
          <cell r="AY102" t="str">
            <v>室内吸込乾球温度(暖房)</v>
          </cell>
          <cell r="AZ102">
            <v>21</v>
          </cell>
          <cell r="BA102" t="str">
            <v>℃</v>
          </cell>
          <cell r="BB102" t="str">
            <v>入口水温(暖房)</v>
          </cell>
          <cell r="BC102">
            <v>60</v>
          </cell>
          <cell r="BD102" t="str">
            <v>℃</v>
          </cell>
          <cell r="BE102" t="str">
            <v>外形寸法　高さ</v>
          </cell>
          <cell r="BF102">
            <v>350</v>
          </cell>
          <cell r="BG102" t="str">
            <v>mm</v>
          </cell>
          <cell r="BH102" t="str">
            <v>外形寸法　幅</v>
          </cell>
          <cell r="BI102">
            <v>1795</v>
          </cell>
          <cell r="BJ102" t="str">
            <v>mm</v>
          </cell>
          <cell r="BK102" t="str">
            <v>外形寸法　奥行</v>
          </cell>
          <cell r="BL102">
            <v>330</v>
          </cell>
          <cell r="BM102" t="str">
            <v>mm</v>
          </cell>
          <cell r="BN102" t="str">
            <v>分離形名(パネル１)</v>
          </cell>
        </row>
        <row r="103">
          <cell r="B103" t="str">
            <v>VW-200E2</v>
          </cell>
          <cell r="C103" t="str">
            <v>標準価格</v>
          </cell>
          <cell r="D103">
            <v>69800</v>
          </cell>
          <cell r="G103">
            <v>69800</v>
          </cell>
          <cell r="H103" t="str">
            <v>円</v>
          </cell>
          <cell r="I103" t="str">
            <v>冷房能力(全熱)</v>
          </cell>
          <cell r="K103" t="str">
            <v>kcal/h</v>
          </cell>
          <cell r="L103" t="str">
            <v>冷房能力(顕熱)</v>
          </cell>
          <cell r="N103" t="str">
            <v>kcal/h</v>
          </cell>
          <cell r="O103" t="str">
            <v>暖房能力</v>
          </cell>
          <cell r="P103">
            <v>2000</v>
          </cell>
          <cell r="Q103" t="str">
            <v>kcal/h</v>
          </cell>
          <cell r="R103" t="str">
            <v>水量</v>
          </cell>
          <cell r="S103">
            <v>1.5</v>
          </cell>
          <cell r="T103" t="str">
            <v>L/min</v>
          </cell>
          <cell r="U103" t="str">
            <v>電源</v>
          </cell>
          <cell r="V103" t="str">
            <v>単相</v>
          </cell>
          <cell r="W103" t="str">
            <v>φ</v>
          </cell>
          <cell r="X103" t="str">
            <v>電圧</v>
          </cell>
          <cell r="Y103">
            <v>100</v>
          </cell>
          <cell r="Z103" t="str">
            <v>V</v>
          </cell>
          <cell r="AA103" t="str">
            <v>消費電力</v>
          </cell>
          <cell r="AB103">
            <v>21</v>
          </cell>
          <cell r="AC103" t="str">
            <v>W</v>
          </cell>
          <cell r="AD103" t="str">
            <v>機外静圧</v>
          </cell>
          <cell r="AF103" t="str">
            <v>mmAq</v>
          </cell>
          <cell r="AG103" t="str">
            <v>水配管径</v>
          </cell>
          <cell r="AH103" t="str">
            <v>PT1/2めねじ</v>
          </cell>
          <cell r="AJ103" t="str">
            <v>ドレン配管径</v>
          </cell>
          <cell r="AM103" t="str">
            <v>製品重量</v>
          </cell>
          <cell r="AN103">
            <v>13</v>
          </cell>
          <cell r="AO103" t="str">
            <v>kg</v>
          </cell>
          <cell r="AP103" t="str">
            <v>室内吸込乾球温度(冷房)</v>
          </cell>
          <cell r="AR103" t="str">
            <v>℃</v>
          </cell>
          <cell r="AS103" t="str">
            <v>室内吸込湿球温度(冷房)</v>
          </cell>
          <cell r="AU103" t="str">
            <v>℃</v>
          </cell>
          <cell r="AV103" t="str">
            <v>入口水温(冷房)</v>
          </cell>
          <cell r="AX103" t="str">
            <v>℃</v>
          </cell>
          <cell r="AY103" t="str">
            <v>室内吸込乾球温度(暖房)</v>
          </cell>
          <cell r="AZ103">
            <v>20</v>
          </cell>
          <cell r="BA103" t="str">
            <v>℃</v>
          </cell>
          <cell r="BB103" t="str">
            <v>入口水温(暖房)</v>
          </cell>
          <cell r="BC103">
            <v>80</v>
          </cell>
          <cell r="BD103" t="str">
            <v>℃</v>
          </cell>
          <cell r="BE103" t="str">
            <v>外形寸法　高さ</v>
          </cell>
          <cell r="BF103">
            <v>450</v>
          </cell>
          <cell r="BG103" t="str">
            <v>mm</v>
          </cell>
          <cell r="BH103" t="str">
            <v>外形寸法　幅</v>
          </cell>
          <cell r="BI103">
            <v>530</v>
          </cell>
          <cell r="BJ103" t="str">
            <v>mm</v>
          </cell>
          <cell r="BK103" t="str">
            <v>外形寸法　奥行</v>
          </cell>
          <cell r="BL103">
            <v>145</v>
          </cell>
          <cell r="BM103" t="str">
            <v>mm</v>
          </cell>
          <cell r="BN103" t="str">
            <v>分離形名(パネル１)</v>
          </cell>
        </row>
        <row r="104">
          <cell r="B104" t="str">
            <v>VW-200E2-W</v>
          </cell>
          <cell r="C104" t="str">
            <v>標準価格</v>
          </cell>
          <cell r="D104">
            <v>69800</v>
          </cell>
          <cell r="G104">
            <v>69800</v>
          </cell>
          <cell r="H104" t="str">
            <v>円</v>
          </cell>
          <cell r="I104" t="str">
            <v>冷房能力(全熱)</v>
          </cell>
          <cell r="K104" t="str">
            <v>kcal/h</v>
          </cell>
          <cell r="L104" t="str">
            <v>冷房能力(顕熱)</v>
          </cell>
          <cell r="N104" t="str">
            <v>kcal/h</v>
          </cell>
          <cell r="O104" t="str">
            <v>暖房能力</v>
          </cell>
          <cell r="P104">
            <v>2000</v>
          </cell>
          <cell r="Q104" t="str">
            <v>kcal/h</v>
          </cell>
          <cell r="R104" t="str">
            <v>水量</v>
          </cell>
          <cell r="S104">
            <v>1.5</v>
          </cell>
          <cell r="T104" t="str">
            <v>L/min</v>
          </cell>
          <cell r="U104" t="str">
            <v>電源</v>
          </cell>
          <cell r="V104" t="str">
            <v>単相</v>
          </cell>
          <cell r="W104" t="str">
            <v>φ</v>
          </cell>
          <cell r="X104" t="str">
            <v>電圧</v>
          </cell>
          <cell r="Y104">
            <v>100</v>
          </cell>
          <cell r="Z104" t="str">
            <v>V</v>
          </cell>
          <cell r="AA104" t="str">
            <v>消費電力</v>
          </cell>
          <cell r="AB104">
            <v>21</v>
          </cell>
          <cell r="AC104" t="str">
            <v>W</v>
          </cell>
          <cell r="AD104" t="str">
            <v>機外静圧</v>
          </cell>
          <cell r="AF104" t="str">
            <v>mmAq</v>
          </cell>
          <cell r="AG104" t="str">
            <v>水配管径</v>
          </cell>
          <cell r="AH104" t="str">
            <v>PT1/2めねじ</v>
          </cell>
          <cell r="AJ104" t="str">
            <v>ドレン配管径</v>
          </cell>
          <cell r="AM104" t="str">
            <v>製品重量</v>
          </cell>
          <cell r="AN104">
            <v>13</v>
          </cell>
          <cell r="AO104" t="str">
            <v>kg</v>
          </cell>
          <cell r="AP104" t="str">
            <v>室内吸込乾球温度(冷房)</v>
          </cell>
          <cell r="AR104" t="str">
            <v>℃</v>
          </cell>
          <cell r="AS104" t="str">
            <v>室内吸込湿球温度(冷房)</v>
          </cell>
          <cell r="AU104" t="str">
            <v>℃</v>
          </cell>
          <cell r="AV104" t="str">
            <v>入口水温(冷房)</v>
          </cell>
          <cell r="AX104" t="str">
            <v>℃</v>
          </cell>
          <cell r="AY104" t="str">
            <v>室内吸込乾球温度(暖房)</v>
          </cell>
          <cell r="AZ104">
            <v>20</v>
          </cell>
          <cell r="BA104" t="str">
            <v>℃</v>
          </cell>
          <cell r="BB104" t="str">
            <v>入口水温(暖房)</v>
          </cell>
          <cell r="BC104">
            <v>80</v>
          </cell>
          <cell r="BD104" t="str">
            <v>℃</v>
          </cell>
          <cell r="BE104" t="str">
            <v>外形寸法　高さ</v>
          </cell>
          <cell r="BF104">
            <v>450</v>
          </cell>
          <cell r="BG104" t="str">
            <v>mm</v>
          </cell>
          <cell r="BH104" t="str">
            <v>外形寸法　幅</v>
          </cell>
          <cell r="BI104">
            <v>530</v>
          </cell>
          <cell r="BJ104" t="str">
            <v>mm</v>
          </cell>
          <cell r="BK104" t="str">
            <v>外形寸法　奥行</v>
          </cell>
          <cell r="BL104">
            <v>145</v>
          </cell>
          <cell r="BM104" t="str">
            <v>mm</v>
          </cell>
          <cell r="BN104" t="str">
            <v>分離形名(パネル１)</v>
          </cell>
        </row>
        <row r="105">
          <cell r="B105" t="str">
            <v>VW-250RE-M</v>
          </cell>
          <cell r="C105" t="str">
            <v>標準価格</v>
          </cell>
          <cell r="D105">
            <v>72400</v>
          </cell>
          <cell r="G105">
            <v>72400</v>
          </cell>
          <cell r="H105" t="str">
            <v>円</v>
          </cell>
          <cell r="I105" t="str">
            <v>冷房能力(全熱)</v>
          </cell>
          <cell r="K105" t="str">
            <v>kcal/h</v>
          </cell>
          <cell r="L105" t="str">
            <v>冷房能力(顕熱)</v>
          </cell>
          <cell r="N105" t="str">
            <v>kcal/h</v>
          </cell>
          <cell r="O105" t="str">
            <v>暖房能力</v>
          </cell>
          <cell r="P105">
            <v>2300</v>
          </cell>
          <cell r="Q105" t="str">
            <v>kcal/h</v>
          </cell>
          <cell r="R105" t="str">
            <v>水量</v>
          </cell>
          <cell r="S105">
            <v>4</v>
          </cell>
          <cell r="T105" t="str">
            <v>L/min</v>
          </cell>
          <cell r="U105" t="str">
            <v>電源</v>
          </cell>
          <cell r="V105" t="str">
            <v>単相</v>
          </cell>
          <cell r="W105" t="str">
            <v>φ</v>
          </cell>
          <cell r="X105" t="str">
            <v>電圧</v>
          </cell>
          <cell r="Y105">
            <v>100</v>
          </cell>
          <cell r="Z105" t="str">
            <v>V</v>
          </cell>
          <cell r="AA105" t="str">
            <v>消費電力</v>
          </cell>
          <cell r="AB105">
            <v>31</v>
          </cell>
          <cell r="AC105" t="str">
            <v>W</v>
          </cell>
          <cell r="AD105" t="str">
            <v>機外静圧</v>
          </cell>
          <cell r="AF105" t="str">
            <v>mmAq</v>
          </cell>
          <cell r="AG105" t="str">
            <v>水配管径</v>
          </cell>
          <cell r="AH105" t="str">
            <v>PT1/2めねじ</v>
          </cell>
          <cell r="AJ105" t="str">
            <v>ドレン配管径</v>
          </cell>
          <cell r="AM105" t="str">
            <v>製品重量</v>
          </cell>
          <cell r="AN105">
            <v>18</v>
          </cell>
          <cell r="AO105" t="str">
            <v>kg</v>
          </cell>
          <cell r="AP105" t="str">
            <v>室内吸込乾球温度(冷房)</v>
          </cell>
          <cell r="AR105" t="str">
            <v>℃</v>
          </cell>
          <cell r="AS105" t="str">
            <v>室内吸込湿球温度(冷房)</v>
          </cell>
          <cell r="AU105" t="str">
            <v>℃</v>
          </cell>
          <cell r="AV105" t="str">
            <v>入口水温(冷房)</v>
          </cell>
          <cell r="AX105" t="str">
            <v>℃</v>
          </cell>
          <cell r="AY105" t="str">
            <v>室内吸込乾球温度(暖房)</v>
          </cell>
          <cell r="AZ105">
            <v>20</v>
          </cell>
          <cell r="BA105" t="str">
            <v>℃</v>
          </cell>
          <cell r="BB105" t="str">
            <v>入口水温(暖房)</v>
          </cell>
          <cell r="BC105">
            <v>80</v>
          </cell>
          <cell r="BD105" t="str">
            <v>℃</v>
          </cell>
          <cell r="BE105" t="str">
            <v>外形寸法　高さ</v>
          </cell>
          <cell r="BF105">
            <v>600</v>
          </cell>
          <cell r="BG105" t="str">
            <v>mm</v>
          </cell>
          <cell r="BH105" t="str">
            <v>外形寸法　幅</v>
          </cell>
          <cell r="BI105">
            <v>750</v>
          </cell>
          <cell r="BJ105" t="str">
            <v>mm</v>
          </cell>
          <cell r="BK105" t="str">
            <v>外形寸法　奥行</v>
          </cell>
          <cell r="BL105">
            <v>220</v>
          </cell>
          <cell r="BM105" t="str">
            <v>mm</v>
          </cell>
          <cell r="BN105" t="str">
            <v>分離形名(パネル１)</v>
          </cell>
        </row>
        <row r="106">
          <cell r="B106" t="str">
            <v>VW-250RE-W</v>
          </cell>
          <cell r="C106" t="str">
            <v>標準価格</v>
          </cell>
          <cell r="D106">
            <v>72400</v>
          </cell>
          <cell r="G106">
            <v>72400</v>
          </cell>
          <cell r="H106" t="str">
            <v>円</v>
          </cell>
          <cell r="I106" t="str">
            <v>冷房能力(全熱)</v>
          </cell>
          <cell r="K106" t="str">
            <v>kcal/h</v>
          </cell>
          <cell r="L106" t="str">
            <v>冷房能力(顕熱)</v>
          </cell>
          <cell r="N106" t="str">
            <v>kcal/h</v>
          </cell>
          <cell r="O106" t="str">
            <v>暖房能力</v>
          </cell>
          <cell r="P106">
            <v>2300</v>
          </cell>
          <cell r="Q106" t="str">
            <v>kcal/h</v>
          </cell>
          <cell r="R106" t="str">
            <v>水量</v>
          </cell>
          <cell r="S106">
            <v>4</v>
          </cell>
          <cell r="T106" t="str">
            <v>L/min</v>
          </cell>
          <cell r="U106" t="str">
            <v>電源</v>
          </cell>
          <cell r="V106" t="str">
            <v>単相</v>
          </cell>
          <cell r="W106" t="str">
            <v>φ</v>
          </cell>
          <cell r="X106" t="str">
            <v>電圧</v>
          </cell>
          <cell r="Y106">
            <v>100</v>
          </cell>
          <cell r="Z106" t="str">
            <v>V</v>
          </cell>
          <cell r="AA106" t="str">
            <v>消費電力</v>
          </cell>
          <cell r="AB106">
            <v>31</v>
          </cell>
          <cell r="AC106" t="str">
            <v>W</v>
          </cell>
          <cell r="AD106" t="str">
            <v>機外静圧</v>
          </cell>
          <cell r="AF106" t="str">
            <v>mmAq</v>
          </cell>
          <cell r="AG106" t="str">
            <v>水配管径</v>
          </cell>
          <cell r="AH106" t="str">
            <v>PT1/2めねじ</v>
          </cell>
          <cell r="AJ106" t="str">
            <v>ドレン配管径</v>
          </cell>
          <cell r="AM106" t="str">
            <v>製品重量</v>
          </cell>
          <cell r="AN106">
            <v>18</v>
          </cell>
          <cell r="AO106" t="str">
            <v>kg</v>
          </cell>
          <cell r="AP106" t="str">
            <v>室内吸込乾球温度(冷房)</v>
          </cell>
          <cell r="AR106" t="str">
            <v>℃</v>
          </cell>
          <cell r="AS106" t="str">
            <v>室内吸込湿球温度(冷房)</v>
          </cell>
          <cell r="AU106" t="str">
            <v>℃</v>
          </cell>
          <cell r="AV106" t="str">
            <v>入口水温(冷房)</v>
          </cell>
          <cell r="AX106" t="str">
            <v>℃</v>
          </cell>
          <cell r="AY106" t="str">
            <v>室内吸込乾球温度(暖房)</v>
          </cell>
          <cell r="AZ106">
            <v>20</v>
          </cell>
          <cell r="BA106" t="str">
            <v>℃</v>
          </cell>
          <cell r="BB106" t="str">
            <v>入口水温(暖房)</v>
          </cell>
          <cell r="BC106">
            <v>80</v>
          </cell>
          <cell r="BD106" t="str">
            <v>℃</v>
          </cell>
          <cell r="BE106" t="str">
            <v>外形寸法　高さ</v>
          </cell>
          <cell r="BF106">
            <v>600</v>
          </cell>
          <cell r="BG106" t="str">
            <v>mm</v>
          </cell>
          <cell r="BH106" t="str">
            <v>外形寸法　幅</v>
          </cell>
          <cell r="BI106">
            <v>750</v>
          </cell>
          <cell r="BJ106" t="str">
            <v>mm</v>
          </cell>
          <cell r="BK106" t="str">
            <v>外形寸法　奥行</v>
          </cell>
          <cell r="BL106">
            <v>220</v>
          </cell>
          <cell r="BM106" t="str">
            <v>mm</v>
          </cell>
          <cell r="BN106" t="str">
            <v>分離形名(パネル１)</v>
          </cell>
        </row>
        <row r="107">
          <cell r="B107" t="str">
            <v>VW-300E2</v>
          </cell>
          <cell r="C107" t="str">
            <v>標準価格</v>
          </cell>
          <cell r="D107">
            <v>74200</v>
          </cell>
          <cell r="G107">
            <v>74200</v>
          </cell>
          <cell r="H107" t="str">
            <v>円</v>
          </cell>
          <cell r="I107" t="str">
            <v>冷房能力(全熱)</v>
          </cell>
          <cell r="K107" t="str">
            <v>kcal/h</v>
          </cell>
          <cell r="L107" t="str">
            <v>冷房能力(顕熱)</v>
          </cell>
          <cell r="N107" t="str">
            <v>kcal/h</v>
          </cell>
          <cell r="O107" t="str">
            <v>暖房能力</v>
          </cell>
          <cell r="P107">
            <v>3000</v>
          </cell>
          <cell r="Q107" t="str">
            <v>kcal/h</v>
          </cell>
          <cell r="R107" t="str">
            <v>水量</v>
          </cell>
          <cell r="S107">
            <v>2</v>
          </cell>
          <cell r="T107" t="str">
            <v>L/min</v>
          </cell>
          <cell r="U107" t="str">
            <v>電源</v>
          </cell>
          <cell r="V107" t="str">
            <v>単相</v>
          </cell>
          <cell r="W107" t="str">
            <v>φ</v>
          </cell>
          <cell r="X107" t="str">
            <v>電圧</v>
          </cell>
          <cell r="Y107">
            <v>100</v>
          </cell>
          <cell r="Z107" t="str">
            <v>V</v>
          </cell>
          <cell r="AA107" t="str">
            <v>消費電力</v>
          </cell>
          <cell r="AB107">
            <v>25</v>
          </cell>
          <cell r="AC107" t="str">
            <v>W</v>
          </cell>
          <cell r="AD107" t="str">
            <v>機外静圧</v>
          </cell>
          <cell r="AF107" t="str">
            <v>mmAq</v>
          </cell>
          <cell r="AG107" t="str">
            <v>水配管径</v>
          </cell>
          <cell r="AH107" t="str">
            <v>PT1/2めねじ</v>
          </cell>
          <cell r="AJ107" t="str">
            <v>ドレン配管径</v>
          </cell>
          <cell r="AM107" t="str">
            <v>製品重量</v>
          </cell>
          <cell r="AN107">
            <v>15</v>
          </cell>
          <cell r="AO107" t="str">
            <v>kg</v>
          </cell>
          <cell r="AP107" t="str">
            <v>室内吸込乾球温度(冷房)</v>
          </cell>
          <cell r="AR107" t="str">
            <v>℃</v>
          </cell>
          <cell r="AS107" t="str">
            <v>室内吸込湿球温度(冷房)</v>
          </cell>
          <cell r="AU107" t="str">
            <v>℃</v>
          </cell>
          <cell r="AV107" t="str">
            <v>入口水温(冷房)</v>
          </cell>
          <cell r="AX107" t="str">
            <v>℃</v>
          </cell>
          <cell r="AY107" t="str">
            <v>室内吸込乾球温度(暖房)</v>
          </cell>
          <cell r="AZ107">
            <v>20</v>
          </cell>
          <cell r="BA107" t="str">
            <v>℃</v>
          </cell>
          <cell r="BB107" t="str">
            <v>入口水温(暖房)</v>
          </cell>
          <cell r="BC107">
            <v>80</v>
          </cell>
          <cell r="BD107" t="str">
            <v>℃</v>
          </cell>
          <cell r="BE107" t="str">
            <v>外形寸法　高さ</v>
          </cell>
          <cell r="BF107">
            <v>450</v>
          </cell>
          <cell r="BG107" t="str">
            <v>mm</v>
          </cell>
          <cell r="BH107" t="str">
            <v>外形寸法　幅</v>
          </cell>
          <cell r="BI107">
            <v>655</v>
          </cell>
          <cell r="BJ107" t="str">
            <v>mm</v>
          </cell>
          <cell r="BK107" t="str">
            <v>外形寸法　奥行</v>
          </cell>
          <cell r="BL107">
            <v>145</v>
          </cell>
          <cell r="BM107" t="str">
            <v>mm</v>
          </cell>
          <cell r="BN107" t="str">
            <v>分離形名(パネル１)</v>
          </cell>
        </row>
        <row r="108">
          <cell r="B108" t="str">
            <v>VW-300E2-W</v>
          </cell>
          <cell r="C108" t="str">
            <v>標準価格</v>
          </cell>
          <cell r="D108">
            <v>74200</v>
          </cell>
          <cell r="G108">
            <v>74200</v>
          </cell>
          <cell r="H108" t="str">
            <v>円</v>
          </cell>
          <cell r="I108" t="str">
            <v>冷房能力(全熱)</v>
          </cell>
          <cell r="K108" t="str">
            <v>kcal/h</v>
          </cell>
          <cell r="L108" t="str">
            <v>冷房能力(顕熱)</v>
          </cell>
          <cell r="N108" t="str">
            <v>kcal/h</v>
          </cell>
          <cell r="O108" t="str">
            <v>暖房能力</v>
          </cell>
          <cell r="P108">
            <v>3000</v>
          </cell>
          <cell r="Q108" t="str">
            <v>kcal/h</v>
          </cell>
          <cell r="R108" t="str">
            <v>水量</v>
          </cell>
          <cell r="S108">
            <v>2</v>
          </cell>
          <cell r="T108" t="str">
            <v>L/min</v>
          </cell>
          <cell r="U108" t="str">
            <v>電源</v>
          </cell>
          <cell r="V108" t="str">
            <v>単相</v>
          </cell>
          <cell r="W108" t="str">
            <v>φ</v>
          </cell>
          <cell r="X108" t="str">
            <v>電圧</v>
          </cell>
          <cell r="Y108">
            <v>100</v>
          </cell>
          <cell r="Z108" t="str">
            <v>V</v>
          </cell>
          <cell r="AA108" t="str">
            <v>消費電力</v>
          </cell>
          <cell r="AB108">
            <v>25</v>
          </cell>
          <cell r="AC108" t="str">
            <v>W</v>
          </cell>
          <cell r="AD108" t="str">
            <v>機外静圧</v>
          </cell>
          <cell r="AF108" t="str">
            <v>mmAq</v>
          </cell>
          <cell r="AG108" t="str">
            <v>水配管径</v>
          </cell>
          <cell r="AH108" t="str">
            <v>PT1/2めねじ</v>
          </cell>
          <cell r="AJ108" t="str">
            <v>ドレン配管径</v>
          </cell>
          <cell r="AM108" t="str">
            <v>製品重量</v>
          </cell>
          <cell r="AN108">
            <v>15</v>
          </cell>
          <cell r="AO108" t="str">
            <v>kg</v>
          </cell>
          <cell r="AP108" t="str">
            <v>室内吸込乾球温度(冷房)</v>
          </cell>
          <cell r="AR108" t="str">
            <v>℃</v>
          </cell>
          <cell r="AS108" t="str">
            <v>室内吸込湿球温度(冷房)</v>
          </cell>
          <cell r="AU108" t="str">
            <v>℃</v>
          </cell>
          <cell r="AV108" t="str">
            <v>入口水温(冷房)</v>
          </cell>
          <cell r="AX108" t="str">
            <v>℃</v>
          </cell>
          <cell r="AY108" t="str">
            <v>室内吸込乾球温度(暖房)</v>
          </cell>
          <cell r="AZ108">
            <v>20</v>
          </cell>
          <cell r="BA108" t="str">
            <v>℃</v>
          </cell>
          <cell r="BB108" t="str">
            <v>入口水温(暖房)</v>
          </cell>
          <cell r="BC108">
            <v>80</v>
          </cell>
          <cell r="BD108" t="str">
            <v>℃</v>
          </cell>
          <cell r="BE108" t="str">
            <v>外形寸法　高さ</v>
          </cell>
          <cell r="BF108">
            <v>450</v>
          </cell>
          <cell r="BG108" t="str">
            <v>mm</v>
          </cell>
          <cell r="BH108" t="str">
            <v>外形寸法　幅</v>
          </cell>
          <cell r="BI108">
            <v>655</v>
          </cell>
          <cell r="BJ108" t="str">
            <v>mm</v>
          </cell>
          <cell r="BK108" t="str">
            <v>外形寸法　奥行</v>
          </cell>
          <cell r="BL108">
            <v>145</v>
          </cell>
          <cell r="BM108" t="str">
            <v>mm</v>
          </cell>
          <cell r="BN108" t="str">
            <v>分離形名(パネル１)</v>
          </cell>
        </row>
        <row r="109">
          <cell r="B109" t="str">
            <v>VW-350RE-M</v>
          </cell>
          <cell r="C109" t="str">
            <v>標準価格</v>
          </cell>
          <cell r="D109">
            <v>76700</v>
          </cell>
          <cell r="G109">
            <v>76700</v>
          </cell>
          <cell r="H109" t="str">
            <v>円</v>
          </cell>
          <cell r="I109" t="str">
            <v>冷房能力(全熱)</v>
          </cell>
          <cell r="K109" t="str">
            <v>kcal/h</v>
          </cell>
          <cell r="L109" t="str">
            <v>冷房能力(顕熱)</v>
          </cell>
          <cell r="N109" t="str">
            <v>kcal/h</v>
          </cell>
          <cell r="O109" t="str">
            <v>暖房能力</v>
          </cell>
          <cell r="P109">
            <v>3300</v>
          </cell>
          <cell r="Q109" t="str">
            <v>kcal/h</v>
          </cell>
          <cell r="R109" t="str">
            <v>水量</v>
          </cell>
          <cell r="S109">
            <v>6</v>
          </cell>
          <cell r="T109" t="str">
            <v>L/min</v>
          </cell>
          <cell r="U109" t="str">
            <v>電源</v>
          </cell>
          <cell r="V109" t="str">
            <v>単相</v>
          </cell>
          <cell r="W109" t="str">
            <v>φ</v>
          </cell>
          <cell r="X109" t="str">
            <v>電圧</v>
          </cell>
          <cell r="Y109">
            <v>100</v>
          </cell>
          <cell r="Z109" t="str">
            <v>V</v>
          </cell>
          <cell r="AA109" t="str">
            <v>消費電力</v>
          </cell>
          <cell r="AB109">
            <v>34</v>
          </cell>
          <cell r="AC109" t="str">
            <v>W</v>
          </cell>
          <cell r="AD109" t="str">
            <v>機外静圧</v>
          </cell>
          <cell r="AF109" t="str">
            <v>mmAq</v>
          </cell>
          <cell r="AG109" t="str">
            <v>水配管径</v>
          </cell>
          <cell r="AH109" t="str">
            <v>PT1/2めねじ</v>
          </cell>
          <cell r="AJ109" t="str">
            <v>ドレン配管径</v>
          </cell>
          <cell r="AM109" t="str">
            <v>製品重量</v>
          </cell>
          <cell r="AN109">
            <v>18</v>
          </cell>
          <cell r="AO109" t="str">
            <v>kg</v>
          </cell>
          <cell r="AP109" t="str">
            <v>室内吸込乾球温度(冷房)</v>
          </cell>
          <cell r="AR109" t="str">
            <v>℃</v>
          </cell>
          <cell r="AS109" t="str">
            <v>室内吸込湿球温度(冷房)</v>
          </cell>
          <cell r="AU109" t="str">
            <v>℃</v>
          </cell>
          <cell r="AV109" t="str">
            <v>入口水温(冷房)</v>
          </cell>
          <cell r="AX109" t="str">
            <v>℃</v>
          </cell>
          <cell r="AY109" t="str">
            <v>室内吸込乾球温度(暖房)</v>
          </cell>
          <cell r="AZ109">
            <v>20</v>
          </cell>
          <cell r="BA109" t="str">
            <v>℃</v>
          </cell>
          <cell r="BB109" t="str">
            <v>入口水温(暖房)</v>
          </cell>
          <cell r="BC109">
            <v>80</v>
          </cell>
          <cell r="BD109" t="str">
            <v>℃</v>
          </cell>
          <cell r="BE109" t="str">
            <v>外形寸法　高さ</v>
          </cell>
          <cell r="BF109">
            <v>600</v>
          </cell>
          <cell r="BG109" t="str">
            <v>mm</v>
          </cell>
          <cell r="BH109" t="str">
            <v>外形寸法　幅</v>
          </cell>
          <cell r="BI109">
            <v>750</v>
          </cell>
          <cell r="BJ109" t="str">
            <v>mm</v>
          </cell>
          <cell r="BK109" t="str">
            <v>外形寸法　奥行</v>
          </cell>
          <cell r="BL109">
            <v>220</v>
          </cell>
          <cell r="BM109" t="str">
            <v>mm</v>
          </cell>
          <cell r="BN109" t="str">
            <v>分離形名(パネル１)</v>
          </cell>
        </row>
        <row r="110">
          <cell r="B110" t="str">
            <v>VW-350RE-W</v>
          </cell>
          <cell r="C110" t="str">
            <v>標準価格</v>
          </cell>
          <cell r="D110">
            <v>76700</v>
          </cell>
          <cell r="G110">
            <v>76700</v>
          </cell>
          <cell r="H110" t="str">
            <v>円</v>
          </cell>
          <cell r="I110" t="str">
            <v>冷房能力(全熱)</v>
          </cell>
          <cell r="K110" t="str">
            <v>kcal/h</v>
          </cell>
          <cell r="L110" t="str">
            <v>冷房能力(顕熱)</v>
          </cell>
          <cell r="N110" t="str">
            <v>kcal/h</v>
          </cell>
          <cell r="O110" t="str">
            <v>暖房能力</v>
          </cell>
          <cell r="P110">
            <v>3300</v>
          </cell>
          <cell r="Q110" t="str">
            <v>kcal/h</v>
          </cell>
          <cell r="R110" t="str">
            <v>水量</v>
          </cell>
          <cell r="S110">
            <v>6</v>
          </cell>
          <cell r="T110" t="str">
            <v>L/min</v>
          </cell>
          <cell r="U110" t="str">
            <v>電源</v>
          </cell>
          <cell r="V110" t="str">
            <v>単相</v>
          </cell>
          <cell r="W110" t="str">
            <v>φ</v>
          </cell>
          <cell r="X110" t="str">
            <v>電圧</v>
          </cell>
          <cell r="Y110">
            <v>100</v>
          </cell>
          <cell r="Z110" t="str">
            <v>V</v>
          </cell>
          <cell r="AA110" t="str">
            <v>消費電力</v>
          </cell>
          <cell r="AB110">
            <v>34</v>
          </cell>
          <cell r="AC110" t="str">
            <v>W</v>
          </cell>
          <cell r="AD110" t="str">
            <v>機外静圧</v>
          </cell>
          <cell r="AF110" t="str">
            <v>mmAq</v>
          </cell>
          <cell r="AG110" t="str">
            <v>水配管径</v>
          </cell>
          <cell r="AH110" t="str">
            <v>PT1/2めねじ</v>
          </cell>
          <cell r="AJ110" t="str">
            <v>ドレン配管径</v>
          </cell>
          <cell r="AM110" t="str">
            <v>製品重量</v>
          </cell>
          <cell r="AN110">
            <v>18</v>
          </cell>
          <cell r="AO110" t="str">
            <v>kg</v>
          </cell>
          <cell r="AP110" t="str">
            <v>室内吸込乾球温度(冷房)</v>
          </cell>
          <cell r="AR110" t="str">
            <v>℃</v>
          </cell>
          <cell r="AS110" t="str">
            <v>室内吸込湿球温度(冷房)</v>
          </cell>
          <cell r="AU110" t="str">
            <v>℃</v>
          </cell>
          <cell r="AV110" t="str">
            <v>入口水温(冷房)</v>
          </cell>
          <cell r="AX110" t="str">
            <v>℃</v>
          </cell>
          <cell r="AY110" t="str">
            <v>室内吸込乾球温度(暖房)</v>
          </cell>
          <cell r="AZ110">
            <v>20</v>
          </cell>
          <cell r="BA110" t="str">
            <v>℃</v>
          </cell>
          <cell r="BB110" t="str">
            <v>入口水温(暖房)</v>
          </cell>
          <cell r="BC110">
            <v>80</v>
          </cell>
          <cell r="BD110" t="str">
            <v>℃</v>
          </cell>
          <cell r="BE110" t="str">
            <v>外形寸法　高さ</v>
          </cell>
          <cell r="BF110">
            <v>600</v>
          </cell>
          <cell r="BG110" t="str">
            <v>mm</v>
          </cell>
          <cell r="BH110" t="str">
            <v>外形寸法　幅</v>
          </cell>
          <cell r="BI110">
            <v>750</v>
          </cell>
          <cell r="BJ110" t="str">
            <v>mm</v>
          </cell>
          <cell r="BK110" t="str">
            <v>外形寸法　奥行</v>
          </cell>
          <cell r="BL110">
            <v>220</v>
          </cell>
          <cell r="BM110" t="str">
            <v>mm</v>
          </cell>
          <cell r="BN110" t="str">
            <v>分離形名(パネル１)</v>
          </cell>
        </row>
        <row r="111">
          <cell r="B111" t="str">
            <v>VW-400E2</v>
          </cell>
          <cell r="C111" t="str">
            <v>標準価格</v>
          </cell>
          <cell r="D111">
            <v>80200</v>
          </cell>
          <cell r="G111">
            <v>80200</v>
          </cell>
          <cell r="H111" t="str">
            <v>円</v>
          </cell>
          <cell r="I111" t="str">
            <v>冷房能力(全熱)</v>
          </cell>
          <cell r="K111" t="str">
            <v>kcal/h</v>
          </cell>
          <cell r="L111" t="str">
            <v>冷房能力(顕熱)</v>
          </cell>
          <cell r="N111" t="str">
            <v>kcal/h</v>
          </cell>
          <cell r="O111" t="str">
            <v>暖房能力</v>
          </cell>
          <cell r="P111">
            <v>3800</v>
          </cell>
          <cell r="Q111" t="str">
            <v>kcal/h</v>
          </cell>
          <cell r="R111" t="str">
            <v>水量</v>
          </cell>
          <cell r="S111">
            <v>2.5</v>
          </cell>
          <cell r="T111" t="str">
            <v>L/min</v>
          </cell>
          <cell r="U111" t="str">
            <v>電源</v>
          </cell>
          <cell r="V111" t="str">
            <v>単相</v>
          </cell>
          <cell r="W111" t="str">
            <v>φ</v>
          </cell>
          <cell r="X111" t="str">
            <v>電圧</v>
          </cell>
          <cell r="Y111">
            <v>100</v>
          </cell>
          <cell r="Z111" t="str">
            <v>V</v>
          </cell>
          <cell r="AA111" t="str">
            <v>消費電力</v>
          </cell>
          <cell r="AB111">
            <v>31</v>
          </cell>
          <cell r="AC111" t="str">
            <v>W</v>
          </cell>
          <cell r="AD111" t="str">
            <v>機外静圧</v>
          </cell>
          <cell r="AF111" t="str">
            <v>mmAq</v>
          </cell>
          <cell r="AG111" t="str">
            <v>水配管径</v>
          </cell>
          <cell r="AH111" t="str">
            <v>PT1/2めねじ</v>
          </cell>
          <cell r="AJ111" t="str">
            <v>ドレン配管径</v>
          </cell>
          <cell r="AM111" t="str">
            <v>製品重量</v>
          </cell>
          <cell r="AN111">
            <v>17</v>
          </cell>
          <cell r="AO111" t="str">
            <v>kg</v>
          </cell>
          <cell r="AP111" t="str">
            <v>室内吸込乾球温度(冷房)</v>
          </cell>
          <cell r="AR111" t="str">
            <v>℃</v>
          </cell>
          <cell r="AS111" t="str">
            <v>室内吸込湿球温度(冷房)</v>
          </cell>
          <cell r="AU111" t="str">
            <v>℃</v>
          </cell>
          <cell r="AV111" t="str">
            <v>入口水温(冷房)</v>
          </cell>
          <cell r="AX111" t="str">
            <v>℃</v>
          </cell>
          <cell r="AY111" t="str">
            <v>室内吸込乾球温度(暖房)</v>
          </cell>
          <cell r="AZ111">
            <v>20</v>
          </cell>
          <cell r="BA111" t="str">
            <v>℃</v>
          </cell>
          <cell r="BB111" t="str">
            <v>入口水温(暖房)</v>
          </cell>
          <cell r="BC111">
            <v>80</v>
          </cell>
          <cell r="BD111" t="str">
            <v>℃</v>
          </cell>
          <cell r="BE111" t="str">
            <v>外形寸法　高さ</v>
          </cell>
          <cell r="BF111">
            <v>450</v>
          </cell>
          <cell r="BG111" t="str">
            <v>mm</v>
          </cell>
          <cell r="BH111" t="str">
            <v>外形寸法　幅</v>
          </cell>
          <cell r="BI111">
            <v>780</v>
          </cell>
          <cell r="BJ111" t="str">
            <v>mm</v>
          </cell>
          <cell r="BK111" t="str">
            <v>外形寸法　奥行</v>
          </cell>
          <cell r="BL111">
            <v>145</v>
          </cell>
          <cell r="BM111" t="str">
            <v>mm</v>
          </cell>
          <cell r="BN111" t="str">
            <v>分離形名(パネル１)</v>
          </cell>
        </row>
        <row r="112">
          <cell r="B112" t="str">
            <v>VW-400E2-W</v>
          </cell>
          <cell r="C112" t="str">
            <v>標準価格</v>
          </cell>
          <cell r="D112">
            <v>80200</v>
          </cell>
          <cell r="G112">
            <v>80200</v>
          </cell>
          <cell r="H112" t="str">
            <v>円</v>
          </cell>
          <cell r="I112" t="str">
            <v>冷房能力(全熱)</v>
          </cell>
          <cell r="K112" t="str">
            <v>kcal/h</v>
          </cell>
          <cell r="L112" t="str">
            <v>冷房能力(顕熱)</v>
          </cell>
          <cell r="N112" t="str">
            <v>kcal/h</v>
          </cell>
          <cell r="O112" t="str">
            <v>暖房能力</v>
          </cell>
          <cell r="P112">
            <v>3800</v>
          </cell>
          <cell r="Q112" t="str">
            <v>kcal/h</v>
          </cell>
          <cell r="R112" t="str">
            <v>水量</v>
          </cell>
          <cell r="S112">
            <v>2.5</v>
          </cell>
          <cell r="T112" t="str">
            <v>L/min</v>
          </cell>
          <cell r="U112" t="str">
            <v>電源</v>
          </cell>
          <cell r="V112" t="str">
            <v>単相</v>
          </cell>
          <cell r="W112" t="str">
            <v>φ</v>
          </cell>
          <cell r="X112" t="str">
            <v>電圧</v>
          </cell>
          <cell r="Y112">
            <v>100</v>
          </cell>
          <cell r="Z112" t="str">
            <v>V</v>
          </cell>
          <cell r="AA112" t="str">
            <v>消費電力</v>
          </cell>
          <cell r="AB112">
            <v>31</v>
          </cell>
          <cell r="AC112" t="str">
            <v>W</v>
          </cell>
          <cell r="AD112" t="str">
            <v>機外静圧</v>
          </cell>
          <cell r="AF112" t="str">
            <v>mmAq</v>
          </cell>
          <cell r="AG112" t="str">
            <v>水配管径</v>
          </cell>
          <cell r="AH112" t="str">
            <v>PT1/2めねじ</v>
          </cell>
          <cell r="AJ112" t="str">
            <v>ドレン配管径</v>
          </cell>
          <cell r="AM112" t="str">
            <v>製品重量</v>
          </cell>
          <cell r="AN112">
            <v>17</v>
          </cell>
          <cell r="AO112" t="str">
            <v>kg</v>
          </cell>
          <cell r="AP112" t="str">
            <v>室内吸込乾球温度(冷房)</v>
          </cell>
          <cell r="AR112" t="str">
            <v>℃</v>
          </cell>
          <cell r="AS112" t="str">
            <v>室内吸込湿球温度(冷房)</v>
          </cell>
          <cell r="AU112" t="str">
            <v>℃</v>
          </cell>
          <cell r="AV112" t="str">
            <v>入口水温(冷房)</v>
          </cell>
          <cell r="AX112" t="str">
            <v>℃</v>
          </cell>
          <cell r="AY112" t="str">
            <v>室内吸込乾球温度(暖房)</v>
          </cell>
          <cell r="AZ112">
            <v>20</v>
          </cell>
          <cell r="BA112" t="str">
            <v>℃</v>
          </cell>
          <cell r="BB112" t="str">
            <v>入口水温(暖房)</v>
          </cell>
          <cell r="BC112">
            <v>80</v>
          </cell>
          <cell r="BD112" t="str">
            <v>℃</v>
          </cell>
          <cell r="BE112" t="str">
            <v>外形寸法　高さ</v>
          </cell>
          <cell r="BF112">
            <v>450</v>
          </cell>
          <cell r="BG112" t="str">
            <v>mm</v>
          </cell>
          <cell r="BH112" t="str">
            <v>外形寸法　幅</v>
          </cell>
          <cell r="BI112">
            <v>780</v>
          </cell>
          <cell r="BJ112" t="str">
            <v>mm</v>
          </cell>
          <cell r="BK112" t="str">
            <v>外形寸法　奥行</v>
          </cell>
          <cell r="BL112">
            <v>145</v>
          </cell>
          <cell r="BM112" t="str">
            <v>mm</v>
          </cell>
          <cell r="BN112" t="str">
            <v>分離形名(パネル１)</v>
          </cell>
        </row>
        <row r="113">
          <cell r="B113" t="str">
            <v>VW-500RE-M</v>
          </cell>
          <cell r="C113" t="str">
            <v>標準価格</v>
          </cell>
          <cell r="D113">
            <v>81000</v>
          </cell>
          <cell r="G113">
            <v>81000</v>
          </cell>
          <cell r="H113" t="str">
            <v>円</v>
          </cell>
          <cell r="I113" t="str">
            <v>冷房能力(全熱)</v>
          </cell>
          <cell r="K113" t="str">
            <v>kcal/h</v>
          </cell>
          <cell r="L113" t="str">
            <v>冷房能力(顕熱)</v>
          </cell>
          <cell r="N113" t="str">
            <v>kcal/h</v>
          </cell>
          <cell r="O113" t="str">
            <v>暖房能力</v>
          </cell>
          <cell r="P113">
            <v>4600</v>
          </cell>
          <cell r="Q113" t="str">
            <v>kcal/h</v>
          </cell>
          <cell r="R113" t="str">
            <v>水量</v>
          </cell>
          <cell r="S113">
            <v>8</v>
          </cell>
          <cell r="T113" t="str">
            <v>L/min</v>
          </cell>
          <cell r="U113" t="str">
            <v>電源</v>
          </cell>
          <cell r="V113" t="str">
            <v>単相</v>
          </cell>
          <cell r="W113" t="str">
            <v>φ</v>
          </cell>
          <cell r="X113" t="str">
            <v>電圧</v>
          </cell>
          <cell r="Y113">
            <v>100</v>
          </cell>
          <cell r="Z113" t="str">
            <v>V</v>
          </cell>
          <cell r="AA113" t="str">
            <v>消費電力</v>
          </cell>
          <cell r="AB113">
            <v>34</v>
          </cell>
          <cell r="AC113" t="str">
            <v>W</v>
          </cell>
          <cell r="AD113" t="str">
            <v>機外静圧</v>
          </cell>
          <cell r="AF113" t="str">
            <v>mmAq</v>
          </cell>
          <cell r="AG113" t="str">
            <v>水配管径</v>
          </cell>
          <cell r="AH113" t="str">
            <v>PT1/2めねじ</v>
          </cell>
          <cell r="AJ113" t="str">
            <v>ドレン配管径</v>
          </cell>
          <cell r="AM113" t="str">
            <v>製品重量</v>
          </cell>
          <cell r="AN113">
            <v>19</v>
          </cell>
          <cell r="AO113" t="str">
            <v>kg</v>
          </cell>
          <cell r="AP113" t="str">
            <v>室内吸込乾球温度(冷房)</v>
          </cell>
          <cell r="AR113" t="str">
            <v>℃</v>
          </cell>
          <cell r="AS113" t="str">
            <v>室内吸込湿球温度(冷房)</v>
          </cell>
          <cell r="AU113" t="str">
            <v>℃</v>
          </cell>
          <cell r="AV113" t="str">
            <v>入口水温(冷房)</v>
          </cell>
          <cell r="AX113" t="str">
            <v>℃</v>
          </cell>
          <cell r="AY113" t="str">
            <v>室内吸込乾球温度(暖房)</v>
          </cell>
          <cell r="AZ113">
            <v>20</v>
          </cell>
          <cell r="BA113" t="str">
            <v>℃</v>
          </cell>
          <cell r="BB113" t="str">
            <v>入口水温(暖房)</v>
          </cell>
          <cell r="BC113">
            <v>80</v>
          </cell>
          <cell r="BD113" t="str">
            <v>℃</v>
          </cell>
          <cell r="BE113" t="str">
            <v>外形寸法　高さ</v>
          </cell>
          <cell r="BF113">
            <v>600</v>
          </cell>
          <cell r="BG113" t="str">
            <v>mm</v>
          </cell>
          <cell r="BH113" t="str">
            <v>外形寸法　幅</v>
          </cell>
          <cell r="BI113">
            <v>750</v>
          </cell>
          <cell r="BJ113" t="str">
            <v>mm</v>
          </cell>
          <cell r="BK113" t="str">
            <v>外形寸法　奥行</v>
          </cell>
          <cell r="BL113">
            <v>220</v>
          </cell>
          <cell r="BM113" t="str">
            <v>mm</v>
          </cell>
          <cell r="BN113" t="str">
            <v>分離形名(パネル１)</v>
          </cell>
        </row>
        <row r="114">
          <cell r="B114" t="str">
            <v>VW-500RE-W</v>
          </cell>
          <cell r="C114" t="str">
            <v>標準価格</v>
          </cell>
          <cell r="D114">
            <v>81000</v>
          </cell>
          <cell r="G114">
            <v>81000</v>
          </cell>
          <cell r="H114" t="str">
            <v>円</v>
          </cell>
          <cell r="I114" t="str">
            <v>冷房能力(全熱)</v>
          </cell>
          <cell r="K114" t="str">
            <v>kcal/h</v>
          </cell>
          <cell r="L114" t="str">
            <v>冷房能力(顕熱)</v>
          </cell>
          <cell r="N114" t="str">
            <v>kcal/h</v>
          </cell>
          <cell r="O114" t="str">
            <v>暖房能力</v>
          </cell>
          <cell r="P114">
            <v>4600</v>
          </cell>
          <cell r="Q114" t="str">
            <v>kcal/h</v>
          </cell>
          <cell r="R114" t="str">
            <v>水量</v>
          </cell>
          <cell r="S114">
            <v>8</v>
          </cell>
          <cell r="T114" t="str">
            <v>L/min</v>
          </cell>
          <cell r="U114" t="str">
            <v>電源</v>
          </cell>
          <cell r="V114" t="str">
            <v>単相</v>
          </cell>
          <cell r="W114" t="str">
            <v>φ</v>
          </cell>
          <cell r="X114" t="str">
            <v>電圧</v>
          </cell>
          <cell r="Y114">
            <v>100</v>
          </cell>
          <cell r="Z114" t="str">
            <v>V</v>
          </cell>
          <cell r="AA114" t="str">
            <v>消費電力</v>
          </cell>
          <cell r="AB114">
            <v>34</v>
          </cell>
          <cell r="AC114" t="str">
            <v>W</v>
          </cell>
          <cell r="AD114" t="str">
            <v>機外静圧</v>
          </cell>
          <cell r="AF114" t="str">
            <v>mmAq</v>
          </cell>
          <cell r="AG114" t="str">
            <v>水配管径</v>
          </cell>
          <cell r="AH114" t="str">
            <v>PT1/2めねじ</v>
          </cell>
          <cell r="AJ114" t="str">
            <v>ドレン配管径</v>
          </cell>
          <cell r="AM114" t="str">
            <v>製品重量</v>
          </cell>
          <cell r="AN114">
            <v>19</v>
          </cell>
          <cell r="AO114" t="str">
            <v>kg</v>
          </cell>
          <cell r="AP114" t="str">
            <v>室内吸込乾球温度(冷房)</v>
          </cell>
          <cell r="AR114" t="str">
            <v>℃</v>
          </cell>
          <cell r="AS114" t="str">
            <v>室内吸込湿球温度(冷房)</v>
          </cell>
          <cell r="AU114" t="str">
            <v>℃</v>
          </cell>
          <cell r="AV114" t="str">
            <v>入口水温(冷房)</v>
          </cell>
          <cell r="AX114" t="str">
            <v>℃</v>
          </cell>
          <cell r="AY114" t="str">
            <v>室内吸込乾球温度(暖房)</v>
          </cell>
          <cell r="AZ114">
            <v>20</v>
          </cell>
          <cell r="BA114" t="str">
            <v>℃</v>
          </cell>
          <cell r="BB114" t="str">
            <v>入口水温(暖房)</v>
          </cell>
          <cell r="BC114">
            <v>80</v>
          </cell>
          <cell r="BD114" t="str">
            <v>℃</v>
          </cell>
          <cell r="BE114" t="str">
            <v>外形寸法　高さ</v>
          </cell>
          <cell r="BF114">
            <v>600</v>
          </cell>
          <cell r="BG114" t="str">
            <v>mm</v>
          </cell>
          <cell r="BH114" t="str">
            <v>外形寸法　幅</v>
          </cell>
          <cell r="BI114">
            <v>750</v>
          </cell>
          <cell r="BJ114" t="str">
            <v>mm</v>
          </cell>
          <cell r="BK114" t="str">
            <v>外形寸法　奥行</v>
          </cell>
          <cell r="BL114">
            <v>220</v>
          </cell>
          <cell r="BM114" t="str">
            <v>mm</v>
          </cell>
          <cell r="BN114" t="str">
            <v>分離形名(パネル１)</v>
          </cell>
        </row>
        <row r="115">
          <cell r="B115" t="str">
            <v>VW-700RE-M</v>
          </cell>
          <cell r="C115" t="str">
            <v>標準価格</v>
          </cell>
          <cell r="D115">
            <v>85400</v>
          </cell>
          <cell r="G115">
            <v>85400</v>
          </cell>
          <cell r="H115" t="str">
            <v>円</v>
          </cell>
          <cell r="I115" t="str">
            <v>冷房能力(全熱)</v>
          </cell>
          <cell r="K115" t="str">
            <v>kcal/h</v>
          </cell>
          <cell r="L115" t="str">
            <v>冷房能力(顕熱)</v>
          </cell>
          <cell r="N115" t="str">
            <v>kcal/h</v>
          </cell>
          <cell r="O115" t="str">
            <v>暖房能力</v>
          </cell>
          <cell r="P115">
            <v>6600</v>
          </cell>
          <cell r="Q115" t="str">
            <v>kcal/h</v>
          </cell>
          <cell r="R115" t="str">
            <v>水量</v>
          </cell>
          <cell r="S115">
            <v>10</v>
          </cell>
          <cell r="T115" t="str">
            <v>L/min</v>
          </cell>
          <cell r="U115" t="str">
            <v>電源</v>
          </cell>
          <cell r="V115" t="str">
            <v>単相</v>
          </cell>
          <cell r="W115" t="str">
            <v>φ</v>
          </cell>
          <cell r="X115" t="str">
            <v>電圧</v>
          </cell>
          <cell r="Y115">
            <v>100</v>
          </cell>
          <cell r="Z115" t="str">
            <v>V</v>
          </cell>
          <cell r="AA115" t="str">
            <v>消費電力</v>
          </cell>
          <cell r="AB115">
            <v>55</v>
          </cell>
          <cell r="AC115" t="str">
            <v>W</v>
          </cell>
          <cell r="AD115" t="str">
            <v>機外静圧</v>
          </cell>
          <cell r="AF115" t="str">
            <v>mmAq</v>
          </cell>
          <cell r="AG115" t="str">
            <v>水配管径</v>
          </cell>
          <cell r="AH115" t="str">
            <v>PT1/2めねじ</v>
          </cell>
          <cell r="AJ115" t="str">
            <v>ドレン配管径</v>
          </cell>
          <cell r="AM115" t="str">
            <v>製品重量</v>
          </cell>
          <cell r="AN115">
            <v>20</v>
          </cell>
          <cell r="AO115" t="str">
            <v>kg</v>
          </cell>
          <cell r="AP115" t="str">
            <v>室内吸込乾球温度(冷房)</v>
          </cell>
          <cell r="AR115" t="str">
            <v>℃</v>
          </cell>
          <cell r="AS115" t="str">
            <v>室内吸込湿球温度(冷房)</v>
          </cell>
          <cell r="AU115" t="str">
            <v>℃</v>
          </cell>
          <cell r="AV115" t="str">
            <v>入口水温(冷房)</v>
          </cell>
          <cell r="AX115" t="str">
            <v>℃</v>
          </cell>
          <cell r="AY115" t="str">
            <v>室内吸込乾球温度(暖房)</v>
          </cell>
          <cell r="AZ115">
            <v>20</v>
          </cell>
          <cell r="BA115" t="str">
            <v>℃</v>
          </cell>
          <cell r="BB115" t="str">
            <v>入口水温(暖房)</v>
          </cell>
          <cell r="BC115">
            <v>80</v>
          </cell>
          <cell r="BD115" t="str">
            <v>℃</v>
          </cell>
          <cell r="BE115" t="str">
            <v>外形寸法　高さ</v>
          </cell>
          <cell r="BF115">
            <v>600</v>
          </cell>
          <cell r="BG115" t="str">
            <v>mm</v>
          </cell>
          <cell r="BH115" t="str">
            <v>外形寸法　幅</v>
          </cell>
          <cell r="BI115">
            <v>750</v>
          </cell>
          <cell r="BJ115" t="str">
            <v>mm</v>
          </cell>
          <cell r="BK115" t="str">
            <v>外形寸法　奥行</v>
          </cell>
          <cell r="BL115">
            <v>220</v>
          </cell>
          <cell r="BM115" t="str">
            <v>mm</v>
          </cell>
          <cell r="BN115" t="str">
            <v>分離形名(パネル１)</v>
          </cell>
        </row>
        <row r="116">
          <cell r="B116" t="str">
            <v>VW-700RE-W</v>
          </cell>
          <cell r="C116" t="str">
            <v>標準価格</v>
          </cell>
          <cell r="D116">
            <v>85400</v>
          </cell>
          <cell r="G116">
            <v>85400</v>
          </cell>
          <cell r="H116" t="str">
            <v>円</v>
          </cell>
          <cell r="I116" t="str">
            <v>冷房能力(全熱)</v>
          </cell>
          <cell r="K116" t="str">
            <v>kcal/h</v>
          </cell>
          <cell r="L116" t="str">
            <v>冷房能力(顕熱)</v>
          </cell>
          <cell r="N116" t="str">
            <v>kcal/h</v>
          </cell>
          <cell r="O116" t="str">
            <v>暖房能力</v>
          </cell>
          <cell r="P116">
            <v>6600</v>
          </cell>
          <cell r="Q116" t="str">
            <v>kcal/h</v>
          </cell>
          <cell r="R116" t="str">
            <v>水量</v>
          </cell>
          <cell r="S116">
            <v>10</v>
          </cell>
          <cell r="T116" t="str">
            <v>L/min</v>
          </cell>
          <cell r="U116" t="str">
            <v>電源</v>
          </cell>
          <cell r="V116" t="str">
            <v>単相</v>
          </cell>
          <cell r="W116" t="str">
            <v>φ</v>
          </cell>
          <cell r="X116" t="str">
            <v>電圧</v>
          </cell>
          <cell r="Y116">
            <v>100</v>
          </cell>
          <cell r="Z116" t="str">
            <v>V</v>
          </cell>
          <cell r="AA116" t="str">
            <v>消費電力</v>
          </cell>
          <cell r="AB116">
            <v>55</v>
          </cell>
          <cell r="AC116" t="str">
            <v>W</v>
          </cell>
          <cell r="AD116" t="str">
            <v>機外静圧</v>
          </cell>
          <cell r="AF116" t="str">
            <v>mmAq</v>
          </cell>
          <cell r="AG116" t="str">
            <v>水配管径</v>
          </cell>
          <cell r="AH116" t="str">
            <v>PT1/2めねじ</v>
          </cell>
          <cell r="AJ116" t="str">
            <v>ドレン配管径</v>
          </cell>
          <cell r="AM116" t="str">
            <v>製品重量</v>
          </cell>
          <cell r="AN116">
            <v>20</v>
          </cell>
          <cell r="AO116" t="str">
            <v>kg</v>
          </cell>
          <cell r="AP116" t="str">
            <v>室内吸込乾球温度(冷房)</v>
          </cell>
          <cell r="AR116" t="str">
            <v>℃</v>
          </cell>
          <cell r="AS116" t="str">
            <v>室内吸込湿球温度(冷房)</v>
          </cell>
          <cell r="AU116" t="str">
            <v>℃</v>
          </cell>
          <cell r="AV116" t="str">
            <v>入口水温(冷房)</v>
          </cell>
          <cell r="AX116" t="str">
            <v>℃</v>
          </cell>
          <cell r="AY116" t="str">
            <v>室内吸込乾球温度(暖房)</v>
          </cell>
          <cell r="AZ116">
            <v>20</v>
          </cell>
          <cell r="BA116" t="str">
            <v>℃</v>
          </cell>
          <cell r="BB116" t="str">
            <v>入口水温(暖房)</v>
          </cell>
          <cell r="BC116">
            <v>80</v>
          </cell>
          <cell r="BD116" t="str">
            <v>℃</v>
          </cell>
          <cell r="BE116" t="str">
            <v>外形寸法　高さ</v>
          </cell>
          <cell r="BF116">
            <v>600</v>
          </cell>
          <cell r="BG116" t="str">
            <v>mm</v>
          </cell>
          <cell r="BH116" t="str">
            <v>外形寸法　幅</v>
          </cell>
          <cell r="BI116">
            <v>750</v>
          </cell>
          <cell r="BJ116" t="str">
            <v>mm</v>
          </cell>
          <cell r="BK116" t="str">
            <v>外形寸法　奥行</v>
          </cell>
          <cell r="BL116">
            <v>220</v>
          </cell>
          <cell r="BM116" t="str">
            <v>mm</v>
          </cell>
          <cell r="BN116" t="str">
            <v>分離形名(パネル１)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45I50(HAI)"/>
    </sheetNames>
    <sheetDataSet>
      <sheetData sheetId="0">
        <row r="3">
          <cell r="B3" t="str">
            <v>PA-J140DC</v>
          </cell>
          <cell r="C3" t="str">
            <v>標準価格</v>
          </cell>
          <cell r="D3">
            <v>888000</v>
          </cell>
          <cell r="E3" t="str">
            <v>円</v>
          </cell>
          <cell r="F3" t="str">
            <v>外形寸法　高さ</v>
          </cell>
          <cell r="G3">
            <v>1650</v>
          </cell>
          <cell r="H3" t="str">
            <v>mm</v>
          </cell>
          <cell r="I3" t="str">
            <v>外形寸法　幅</v>
          </cell>
          <cell r="J3">
            <v>980</v>
          </cell>
          <cell r="K3" t="str">
            <v>mm</v>
          </cell>
          <cell r="L3" t="str">
            <v>外形寸法　奥行</v>
          </cell>
          <cell r="M3">
            <v>485</v>
          </cell>
          <cell r="N3" t="str">
            <v>mm</v>
          </cell>
          <cell r="O3" t="str">
            <v>圧縮機出力</v>
          </cell>
          <cell r="P3">
            <v>3.2</v>
          </cell>
          <cell r="Q3" t="str">
            <v>kW</v>
          </cell>
          <cell r="R3" t="str">
            <v>風量(強)</v>
          </cell>
          <cell r="S3">
            <v>45</v>
          </cell>
          <cell r="T3" t="str">
            <v>m3/min</v>
          </cell>
          <cell r="U3" t="str">
            <v>機外静圧</v>
          </cell>
          <cell r="V3">
            <v>140</v>
          </cell>
          <cell r="W3" t="str">
            <v>Pa</v>
          </cell>
          <cell r="X3" t="str">
            <v>送風機出力</v>
          </cell>
          <cell r="Y3">
            <v>0.38</v>
          </cell>
          <cell r="Z3" t="str">
            <v>kW</v>
          </cell>
          <cell r="AA3" t="str">
            <v>ドレン配管径(機械室)</v>
          </cell>
          <cell r="AB3" t="str">
            <v>1&lt;25&gt;</v>
          </cell>
          <cell r="AD3" t="str">
            <v>ドレン配管径(冷却器)</v>
          </cell>
          <cell r="AE3" t="str">
            <v>1&lt;25&gt;</v>
          </cell>
          <cell r="AG3" t="str">
            <v>製品質量</v>
          </cell>
          <cell r="AH3">
            <v>165</v>
          </cell>
          <cell r="AI3" t="str">
            <v>kg</v>
          </cell>
        </row>
        <row r="4">
          <cell r="B4" t="str">
            <v>PA-J140DC-H</v>
          </cell>
          <cell r="C4" t="str">
            <v>標準価格</v>
          </cell>
          <cell r="D4">
            <v>955000</v>
          </cell>
          <cell r="E4" t="str">
            <v>円</v>
          </cell>
          <cell r="F4" t="str">
            <v>外形寸法　高さ</v>
          </cell>
          <cell r="G4">
            <v>1748</v>
          </cell>
          <cell r="H4" t="str">
            <v>mm</v>
          </cell>
          <cell r="I4" t="str">
            <v>外形寸法　幅</v>
          </cell>
          <cell r="J4">
            <v>980</v>
          </cell>
          <cell r="K4" t="str">
            <v>mm</v>
          </cell>
          <cell r="L4" t="str">
            <v>外形寸法　奥行</v>
          </cell>
          <cell r="M4">
            <v>485</v>
          </cell>
          <cell r="N4" t="str">
            <v>mm</v>
          </cell>
          <cell r="O4" t="str">
            <v>圧縮機出力</v>
          </cell>
          <cell r="P4">
            <v>3.2</v>
          </cell>
          <cell r="Q4" t="str">
            <v>kW</v>
          </cell>
          <cell r="R4" t="str">
            <v>風量(強)</v>
          </cell>
          <cell r="S4">
            <v>45</v>
          </cell>
          <cell r="T4" t="str">
            <v>m3/min</v>
          </cell>
          <cell r="U4" t="str">
            <v>機外静圧</v>
          </cell>
          <cell r="V4">
            <v>65</v>
          </cell>
          <cell r="W4" t="str">
            <v>Pa</v>
          </cell>
          <cell r="X4" t="str">
            <v>送風機出力</v>
          </cell>
          <cell r="Y4">
            <v>0.75</v>
          </cell>
          <cell r="Z4" t="str">
            <v>kW</v>
          </cell>
          <cell r="AA4" t="str">
            <v>ドレン配管径(機械室)</v>
          </cell>
          <cell r="AB4" t="str">
            <v>1&lt;25&gt;</v>
          </cell>
          <cell r="AD4" t="str">
            <v>ドレン配管径(冷却器)</v>
          </cell>
          <cell r="AE4" t="str">
            <v>1&lt;25&gt;</v>
          </cell>
          <cell r="AG4" t="str">
            <v>製品質量</v>
          </cell>
          <cell r="AH4">
            <v>180</v>
          </cell>
          <cell r="AI4" t="str">
            <v>kg</v>
          </cell>
        </row>
        <row r="5">
          <cell r="B5" t="str">
            <v>PA-J140DG-H</v>
          </cell>
          <cell r="C5" t="str">
            <v>標準価格</v>
          </cell>
          <cell r="D5">
            <v>918000</v>
          </cell>
          <cell r="E5" t="str">
            <v>円</v>
          </cell>
          <cell r="F5" t="str">
            <v>外形寸法　高さ</v>
          </cell>
          <cell r="G5">
            <v>1748</v>
          </cell>
          <cell r="H5" t="str">
            <v>mm</v>
          </cell>
          <cell r="I5" t="str">
            <v>外形寸法　幅</v>
          </cell>
          <cell r="J5">
            <v>980</v>
          </cell>
          <cell r="K5" t="str">
            <v>mm</v>
          </cell>
          <cell r="L5" t="str">
            <v>外形寸法　奥行</v>
          </cell>
          <cell r="M5">
            <v>485</v>
          </cell>
          <cell r="N5" t="str">
            <v>mm</v>
          </cell>
          <cell r="O5" t="str">
            <v>圧縮機出力</v>
          </cell>
          <cell r="P5">
            <v>3.2</v>
          </cell>
          <cell r="Q5" t="str">
            <v>kW</v>
          </cell>
          <cell r="R5" t="str">
            <v>風量(強)</v>
          </cell>
          <cell r="S5">
            <v>45</v>
          </cell>
          <cell r="T5" t="str">
            <v>m3/min</v>
          </cell>
          <cell r="U5" t="str">
            <v>機外静圧</v>
          </cell>
          <cell r="V5">
            <v>65</v>
          </cell>
          <cell r="W5" t="str">
            <v>Pa</v>
          </cell>
          <cell r="X5" t="str">
            <v>送風機出力</v>
          </cell>
          <cell r="Y5">
            <v>0.75</v>
          </cell>
          <cell r="Z5" t="str">
            <v>kW</v>
          </cell>
          <cell r="AA5" t="str">
            <v>ドレン配管径(機械室)</v>
          </cell>
          <cell r="AB5" t="str">
            <v>1&lt;25&gt;</v>
          </cell>
          <cell r="AD5" t="str">
            <v>ドレン配管径(冷却器)</v>
          </cell>
          <cell r="AE5" t="str">
            <v>1&lt;25&gt;</v>
          </cell>
          <cell r="AG5" t="str">
            <v>製品質量</v>
          </cell>
          <cell r="AH5">
            <v>180</v>
          </cell>
          <cell r="AI5" t="str">
            <v>kg</v>
          </cell>
        </row>
        <row r="6">
          <cell r="B6" t="str">
            <v>PA-J140PC</v>
          </cell>
          <cell r="C6" t="str">
            <v>標準価格</v>
          </cell>
          <cell r="D6">
            <v>888000</v>
          </cell>
          <cell r="E6" t="str">
            <v>円</v>
          </cell>
          <cell r="F6" t="str">
            <v>外形寸法　高さ</v>
          </cell>
          <cell r="G6">
            <v>1850</v>
          </cell>
          <cell r="H6" t="str">
            <v>mm</v>
          </cell>
          <cell r="I6" t="str">
            <v>外形寸法　幅</v>
          </cell>
          <cell r="J6">
            <v>760</v>
          </cell>
          <cell r="K6" t="str">
            <v>mm</v>
          </cell>
          <cell r="L6" t="str">
            <v>外形寸法　奥行</v>
          </cell>
          <cell r="M6">
            <v>485</v>
          </cell>
          <cell r="N6" t="str">
            <v>mm</v>
          </cell>
          <cell r="O6" t="str">
            <v>圧縮機出力</v>
          </cell>
          <cell r="P6">
            <v>3.2</v>
          </cell>
          <cell r="Q6" t="str">
            <v>kW</v>
          </cell>
          <cell r="R6" t="str">
            <v>風量(強)</v>
          </cell>
          <cell r="S6">
            <v>43</v>
          </cell>
          <cell r="T6" t="str">
            <v>m3/min</v>
          </cell>
          <cell r="U6" t="str">
            <v>機外静圧</v>
          </cell>
          <cell r="W6" t="str">
            <v>Pa</v>
          </cell>
          <cell r="X6" t="str">
            <v>送風機出力</v>
          </cell>
          <cell r="Y6">
            <v>0.25</v>
          </cell>
          <cell r="Z6" t="str">
            <v>kW</v>
          </cell>
          <cell r="AA6" t="str">
            <v>ドレン配管径(機械室)</v>
          </cell>
          <cell r="AB6" t="str">
            <v>1&lt;25&gt;</v>
          </cell>
          <cell r="AD6" t="str">
            <v>ドレン配管径(冷却器)</v>
          </cell>
          <cell r="AE6" t="str">
            <v>1&lt;25&gt;</v>
          </cell>
          <cell r="AG6" t="str">
            <v>製品質量</v>
          </cell>
          <cell r="AH6">
            <v>155</v>
          </cell>
          <cell r="AI6" t="str">
            <v>kg</v>
          </cell>
        </row>
        <row r="7">
          <cell r="B7" t="str">
            <v>PA-J140PG</v>
          </cell>
          <cell r="C7" t="str">
            <v>標準価格</v>
          </cell>
          <cell r="D7">
            <v>888000</v>
          </cell>
          <cell r="E7" t="str">
            <v>円</v>
          </cell>
          <cell r="F7" t="str">
            <v>外形寸法　高さ</v>
          </cell>
          <cell r="G7">
            <v>1850</v>
          </cell>
          <cell r="H7" t="str">
            <v>mm</v>
          </cell>
          <cell r="I7" t="str">
            <v>外形寸法　幅</v>
          </cell>
          <cell r="J7">
            <v>760</v>
          </cell>
          <cell r="K7" t="str">
            <v>mm</v>
          </cell>
          <cell r="L7" t="str">
            <v>外形寸法　奥行</v>
          </cell>
          <cell r="M7">
            <v>485</v>
          </cell>
          <cell r="N7" t="str">
            <v>mm</v>
          </cell>
          <cell r="O7" t="str">
            <v>圧縮機出力</v>
          </cell>
          <cell r="P7">
            <v>3.2</v>
          </cell>
          <cell r="Q7" t="str">
            <v>kW</v>
          </cell>
          <cell r="R7" t="str">
            <v>風量(強)</v>
          </cell>
          <cell r="S7">
            <v>43</v>
          </cell>
          <cell r="T7" t="str">
            <v>m3/min</v>
          </cell>
          <cell r="U7" t="str">
            <v>機外静圧</v>
          </cell>
          <cell r="V7">
            <v>0</v>
          </cell>
          <cell r="W7" t="str">
            <v>Pa</v>
          </cell>
          <cell r="X7" t="str">
            <v>送風機出力</v>
          </cell>
          <cell r="Y7">
            <v>0.25</v>
          </cell>
          <cell r="Z7" t="str">
            <v>kW</v>
          </cell>
          <cell r="AA7" t="str">
            <v>ドレン配管径(機械室)</v>
          </cell>
          <cell r="AB7" t="str">
            <v>1&lt;25&gt;</v>
          </cell>
          <cell r="AD7" t="str">
            <v>ドレン配管径(冷却器)</v>
          </cell>
          <cell r="AE7" t="str">
            <v>1&lt;25&gt;</v>
          </cell>
          <cell r="AG7" t="str">
            <v>製品質量</v>
          </cell>
          <cell r="AH7">
            <v>155</v>
          </cell>
          <cell r="AI7" t="str">
            <v>kg</v>
          </cell>
        </row>
        <row r="8">
          <cell r="B8" t="str">
            <v>PA-J200DC</v>
          </cell>
          <cell r="C8" t="str">
            <v>標準価格</v>
          </cell>
          <cell r="D8">
            <v>1178000</v>
          </cell>
          <cell r="E8" t="str">
            <v>円</v>
          </cell>
          <cell r="F8" t="str">
            <v>外形寸法　高さ</v>
          </cell>
          <cell r="G8">
            <v>1650</v>
          </cell>
          <cell r="H8" t="str">
            <v>mm</v>
          </cell>
          <cell r="I8" t="str">
            <v>外形寸法　幅</v>
          </cell>
          <cell r="J8">
            <v>1200</v>
          </cell>
          <cell r="K8" t="str">
            <v>mm</v>
          </cell>
          <cell r="L8" t="str">
            <v>外形寸法　奥行</v>
          </cell>
          <cell r="M8">
            <v>485</v>
          </cell>
          <cell r="N8" t="str">
            <v>mm</v>
          </cell>
          <cell r="O8" t="str">
            <v>圧縮機出力</v>
          </cell>
          <cell r="P8">
            <v>5.5</v>
          </cell>
          <cell r="Q8" t="str">
            <v>kW</v>
          </cell>
          <cell r="R8" t="str">
            <v>風量(強)</v>
          </cell>
          <cell r="S8">
            <v>70</v>
          </cell>
          <cell r="T8" t="str">
            <v>m3/min</v>
          </cell>
          <cell r="U8" t="str">
            <v>機外静圧</v>
          </cell>
          <cell r="V8">
            <v>50</v>
          </cell>
          <cell r="W8" t="str">
            <v>Pa</v>
          </cell>
          <cell r="X8" t="str">
            <v>送風機出力</v>
          </cell>
          <cell r="Y8">
            <v>0.7</v>
          </cell>
          <cell r="Z8" t="str">
            <v>kW</v>
          </cell>
          <cell r="AA8" t="str">
            <v>ドレン配管径(機械室)</v>
          </cell>
          <cell r="AB8" t="str">
            <v>1&lt;25&gt;</v>
          </cell>
          <cell r="AD8" t="str">
            <v>ドレン配管径(冷却器)</v>
          </cell>
          <cell r="AE8" t="str">
            <v>1&lt;25&gt;</v>
          </cell>
          <cell r="AG8" t="str">
            <v>製品質量</v>
          </cell>
          <cell r="AH8">
            <v>220</v>
          </cell>
          <cell r="AI8" t="str">
            <v>kg</v>
          </cell>
        </row>
        <row r="9">
          <cell r="B9" t="str">
            <v>PA-J200DC-H</v>
          </cell>
          <cell r="C9" t="str">
            <v>標準価格</v>
          </cell>
          <cell r="D9">
            <v>1270000</v>
          </cell>
          <cell r="E9" t="str">
            <v>円</v>
          </cell>
          <cell r="F9" t="str">
            <v>外形寸法　高さ</v>
          </cell>
          <cell r="G9">
            <v>1748</v>
          </cell>
          <cell r="H9" t="str">
            <v>mm</v>
          </cell>
          <cell r="I9" t="str">
            <v>外形寸法　幅</v>
          </cell>
          <cell r="J9">
            <v>1200</v>
          </cell>
          <cell r="K9" t="str">
            <v>mm</v>
          </cell>
          <cell r="L9" t="str">
            <v>外形寸法　奥行</v>
          </cell>
          <cell r="M9">
            <v>485</v>
          </cell>
          <cell r="N9" t="str">
            <v>mm</v>
          </cell>
          <cell r="O9" t="str">
            <v>圧縮機出力</v>
          </cell>
          <cell r="P9">
            <v>5.5</v>
          </cell>
          <cell r="Q9" t="str">
            <v>kW</v>
          </cell>
          <cell r="R9" t="str">
            <v>風量(強)</v>
          </cell>
          <cell r="S9">
            <v>70</v>
          </cell>
          <cell r="T9" t="str">
            <v>m3/min</v>
          </cell>
          <cell r="U9" t="str">
            <v>機外静圧</v>
          </cell>
          <cell r="V9">
            <v>110</v>
          </cell>
          <cell r="W9" t="str">
            <v>Pa</v>
          </cell>
          <cell r="X9" t="str">
            <v>送風機出力</v>
          </cell>
          <cell r="Y9">
            <v>1.5</v>
          </cell>
          <cell r="Z9" t="str">
            <v>kW</v>
          </cell>
          <cell r="AA9" t="str">
            <v>ドレン配管径(機械室)</v>
          </cell>
          <cell r="AB9" t="str">
            <v>1&lt;25&gt;</v>
          </cell>
          <cell r="AD9" t="str">
            <v>ドレン配管径(冷却器)</v>
          </cell>
          <cell r="AE9" t="str">
            <v>1&lt;25&gt;</v>
          </cell>
          <cell r="AG9" t="str">
            <v>製品質量</v>
          </cell>
          <cell r="AH9">
            <v>238</v>
          </cell>
          <cell r="AI9" t="str">
            <v>kg</v>
          </cell>
        </row>
        <row r="10">
          <cell r="B10" t="str">
            <v>PA-J200DG-H</v>
          </cell>
          <cell r="C10" t="str">
            <v>標準価格</v>
          </cell>
          <cell r="D10">
            <v>1215000</v>
          </cell>
          <cell r="E10" t="str">
            <v>円</v>
          </cell>
          <cell r="F10" t="str">
            <v>外形寸法　高さ</v>
          </cell>
          <cell r="G10">
            <v>1748</v>
          </cell>
          <cell r="H10" t="str">
            <v>mm</v>
          </cell>
          <cell r="I10" t="str">
            <v>外形寸法　幅</v>
          </cell>
          <cell r="J10">
            <v>1200</v>
          </cell>
          <cell r="K10" t="str">
            <v>mm</v>
          </cell>
          <cell r="L10" t="str">
            <v>外形寸法　奥行</v>
          </cell>
          <cell r="M10">
            <v>485</v>
          </cell>
          <cell r="N10" t="str">
            <v>mm</v>
          </cell>
          <cell r="O10" t="str">
            <v>圧縮機出力</v>
          </cell>
          <cell r="P10">
            <v>5.5</v>
          </cell>
          <cell r="Q10" t="str">
            <v>kW</v>
          </cell>
          <cell r="R10" t="str">
            <v>風量(強)</v>
          </cell>
          <cell r="S10">
            <v>70</v>
          </cell>
          <cell r="T10" t="str">
            <v>m3/min</v>
          </cell>
          <cell r="U10" t="str">
            <v>機外静圧</v>
          </cell>
          <cell r="V10">
            <v>110</v>
          </cell>
          <cell r="W10" t="str">
            <v>Pa</v>
          </cell>
          <cell r="X10" t="str">
            <v>送風機出力</v>
          </cell>
          <cell r="Y10">
            <v>1.5</v>
          </cell>
          <cell r="Z10" t="str">
            <v>kW</v>
          </cell>
          <cell r="AA10" t="str">
            <v>ドレン配管径(機械室)</v>
          </cell>
          <cell r="AB10" t="str">
            <v>1&lt;25&gt;</v>
          </cell>
          <cell r="AD10" t="str">
            <v>ドレン配管径(冷却器)</v>
          </cell>
          <cell r="AE10" t="str">
            <v>1&lt;25&gt;</v>
          </cell>
          <cell r="AG10" t="str">
            <v>製品質量</v>
          </cell>
          <cell r="AH10">
            <v>238</v>
          </cell>
          <cell r="AI10" t="str">
            <v>kg</v>
          </cell>
        </row>
        <row r="11">
          <cell r="B11" t="str">
            <v>PA-J200PC</v>
          </cell>
          <cell r="C11" t="str">
            <v>標準価格</v>
          </cell>
          <cell r="D11">
            <v>1178000</v>
          </cell>
          <cell r="E11" t="str">
            <v>円</v>
          </cell>
          <cell r="F11" t="str">
            <v>外形寸法　高さ</v>
          </cell>
          <cell r="G11">
            <v>1850</v>
          </cell>
          <cell r="H11" t="str">
            <v>mm</v>
          </cell>
          <cell r="I11" t="str">
            <v>外形寸法　幅</v>
          </cell>
          <cell r="J11">
            <v>980</v>
          </cell>
          <cell r="K11" t="str">
            <v>mm</v>
          </cell>
          <cell r="L11" t="str">
            <v>外形寸法　奥行</v>
          </cell>
          <cell r="M11">
            <v>485</v>
          </cell>
          <cell r="N11" t="str">
            <v>mm</v>
          </cell>
          <cell r="O11" t="str">
            <v>圧縮機出力</v>
          </cell>
          <cell r="P11">
            <v>5.5</v>
          </cell>
          <cell r="Q11" t="str">
            <v>kW</v>
          </cell>
          <cell r="R11" t="str">
            <v>風量(強)</v>
          </cell>
          <cell r="S11">
            <v>60</v>
          </cell>
          <cell r="T11" t="str">
            <v>m3/min</v>
          </cell>
          <cell r="U11" t="str">
            <v>機外静圧</v>
          </cell>
          <cell r="W11" t="str">
            <v>Pa</v>
          </cell>
          <cell r="X11" t="str">
            <v>送風機出力</v>
          </cell>
          <cell r="Y11">
            <v>0.32</v>
          </cell>
          <cell r="Z11" t="str">
            <v>kW</v>
          </cell>
          <cell r="AA11" t="str">
            <v>ドレン配管径(機械室)</v>
          </cell>
          <cell r="AB11" t="str">
            <v>1&lt;25&gt;</v>
          </cell>
          <cell r="AD11" t="str">
            <v>ドレン配管径(冷却器)</v>
          </cell>
          <cell r="AE11" t="str">
            <v>1&lt;25&gt;</v>
          </cell>
          <cell r="AG11" t="str">
            <v>製品質量</v>
          </cell>
          <cell r="AH11">
            <v>180</v>
          </cell>
          <cell r="AI11" t="str">
            <v>kg</v>
          </cell>
        </row>
        <row r="12">
          <cell r="B12" t="str">
            <v>PA-J200PG</v>
          </cell>
          <cell r="C12" t="str">
            <v>標準価格</v>
          </cell>
          <cell r="D12">
            <v>1178000</v>
          </cell>
          <cell r="E12" t="str">
            <v>円</v>
          </cell>
          <cell r="F12" t="str">
            <v>外形寸法　高さ</v>
          </cell>
          <cell r="G12">
            <v>1850</v>
          </cell>
          <cell r="H12" t="str">
            <v>mm</v>
          </cell>
          <cell r="I12" t="str">
            <v>外形寸法　幅</v>
          </cell>
          <cell r="J12">
            <v>980</v>
          </cell>
          <cell r="K12" t="str">
            <v>mm</v>
          </cell>
          <cell r="L12" t="str">
            <v>外形寸法　奥行</v>
          </cell>
          <cell r="M12">
            <v>485</v>
          </cell>
          <cell r="N12" t="str">
            <v>mm</v>
          </cell>
          <cell r="O12" t="str">
            <v>圧縮機出力</v>
          </cell>
          <cell r="P12">
            <v>5.5</v>
          </cell>
          <cell r="Q12" t="str">
            <v>kW</v>
          </cell>
          <cell r="R12" t="str">
            <v>風量(強)</v>
          </cell>
          <cell r="S12">
            <v>60</v>
          </cell>
          <cell r="T12" t="str">
            <v>m3/min</v>
          </cell>
          <cell r="U12" t="str">
            <v>機外静圧</v>
          </cell>
          <cell r="V12">
            <v>0</v>
          </cell>
          <cell r="W12" t="str">
            <v>Pa</v>
          </cell>
          <cell r="X12" t="str">
            <v>送風機出力</v>
          </cell>
          <cell r="Y12">
            <v>0.32</v>
          </cell>
          <cell r="Z12" t="str">
            <v>kW</v>
          </cell>
          <cell r="AA12" t="str">
            <v>ドレン配管径(機械室)</v>
          </cell>
          <cell r="AB12" t="str">
            <v>1&lt;25&gt;</v>
          </cell>
          <cell r="AD12" t="str">
            <v>ドレン配管径(冷却器)</v>
          </cell>
          <cell r="AE12" t="str">
            <v>1&lt;25&gt;</v>
          </cell>
          <cell r="AG12" t="str">
            <v>製品質量</v>
          </cell>
          <cell r="AH12">
            <v>180</v>
          </cell>
          <cell r="AI12" t="str">
            <v>kg</v>
          </cell>
        </row>
        <row r="13">
          <cell r="B13" t="str">
            <v>PA-J280DC</v>
          </cell>
          <cell r="C13" t="str">
            <v>標準価格</v>
          </cell>
          <cell r="D13">
            <v>1535000</v>
          </cell>
          <cell r="E13" t="str">
            <v>円</v>
          </cell>
          <cell r="F13" t="str">
            <v>外形寸法　高さ</v>
          </cell>
          <cell r="G13">
            <v>1650</v>
          </cell>
          <cell r="H13" t="str">
            <v>mm</v>
          </cell>
          <cell r="I13" t="str">
            <v>外形寸法　幅</v>
          </cell>
          <cell r="J13">
            <v>1420</v>
          </cell>
          <cell r="K13" t="str">
            <v>mm</v>
          </cell>
          <cell r="L13" t="str">
            <v>外形寸法　奥行</v>
          </cell>
          <cell r="M13">
            <v>485</v>
          </cell>
          <cell r="N13" t="str">
            <v>mm</v>
          </cell>
          <cell r="O13" t="str">
            <v>圧縮機出力</v>
          </cell>
          <cell r="P13">
            <v>7.5</v>
          </cell>
          <cell r="Q13" t="str">
            <v>kW</v>
          </cell>
          <cell r="R13" t="str">
            <v>風量(強)</v>
          </cell>
          <cell r="S13">
            <v>90</v>
          </cell>
          <cell r="T13" t="str">
            <v>m3/min</v>
          </cell>
          <cell r="U13" t="str">
            <v>機外静圧</v>
          </cell>
          <cell r="V13">
            <v>80</v>
          </cell>
          <cell r="W13" t="str">
            <v>Pa</v>
          </cell>
          <cell r="X13" t="str">
            <v>送風機出力</v>
          </cell>
          <cell r="Y13">
            <v>0.9</v>
          </cell>
          <cell r="Z13" t="str">
            <v>kW</v>
          </cell>
          <cell r="AA13" t="str">
            <v>ドレン配管径(機械室)</v>
          </cell>
          <cell r="AB13" t="str">
            <v>1&lt;25&gt;</v>
          </cell>
          <cell r="AD13" t="str">
            <v>ドレン配管径(冷却器)</v>
          </cell>
          <cell r="AE13" t="str">
            <v>1&lt;25&gt;</v>
          </cell>
          <cell r="AG13" t="str">
            <v>製品質量</v>
          </cell>
          <cell r="AH13">
            <v>280</v>
          </cell>
          <cell r="AI13" t="str">
            <v>kg</v>
          </cell>
        </row>
        <row r="14">
          <cell r="B14" t="str">
            <v>PA-J280DC-H</v>
          </cell>
          <cell r="C14" t="str">
            <v>標準価格</v>
          </cell>
          <cell r="D14">
            <v>1650000</v>
          </cell>
          <cell r="E14" t="str">
            <v>円</v>
          </cell>
          <cell r="F14" t="str">
            <v>外形寸法　高さ</v>
          </cell>
          <cell r="G14">
            <v>1748</v>
          </cell>
          <cell r="H14" t="str">
            <v>mm</v>
          </cell>
          <cell r="I14" t="str">
            <v>外形寸法　幅</v>
          </cell>
          <cell r="J14">
            <v>1420</v>
          </cell>
          <cell r="K14" t="str">
            <v>mm</v>
          </cell>
          <cell r="L14" t="str">
            <v>外形寸法　奥行</v>
          </cell>
          <cell r="M14">
            <v>485</v>
          </cell>
          <cell r="N14" t="str">
            <v>mm</v>
          </cell>
          <cell r="O14" t="str">
            <v>圧縮機出力</v>
          </cell>
          <cell r="P14">
            <v>7.5</v>
          </cell>
          <cell r="Q14" t="str">
            <v>kW</v>
          </cell>
          <cell r="R14" t="str">
            <v>風量(強)</v>
          </cell>
          <cell r="S14">
            <v>90</v>
          </cell>
          <cell r="T14" t="str">
            <v>m3/min</v>
          </cell>
          <cell r="U14" t="str">
            <v>機外静圧</v>
          </cell>
          <cell r="V14">
            <v>100</v>
          </cell>
          <cell r="W14" t="str">
            <v>Pa</v>
          </cell>
          <cell r="X14" t="str">
            <v>送風機出力</v>
          </cell>
          <cell r="Y14">
            <v>1.5</v>
          </cell>
          <cell r="Z14" t="str">
            <v>kW</v>
          </cell>
          <cell r="AA14" t="str">
            <v>ドレン配管径(機械室)</v>
          </cell>
          <cell r="AB14" t="str">
            <v>1&lt;25&gt;</v>
          </cell>
          <cell r="AD14" t="str">
            <v>ドレン配管径(冷却器)</v>
          </cell>
          <cell r="AE14" t="str">
            <v>1&lt;25&gt;</v>
          </cell>
          <cell r="AG14" t="str">
            <v>製品質量</v>
          </cell>
          <cell r="AH14">
            <v>300</v>
          </cell>
          <cell r="AI14" t="str">
            <v>kg</v>
          </cell>
        </row>
        <row r="15">
          <cell r="B15" t="str">
            <v>PA-J280DG-H</v>
          </cell>
          <cell r="C15" t="str">
            <v>標準価格</v>
          </cell>
          <cell r="D15">
            <v>1577000</v>
          </cell>
          <cell r="E15" t="str">
            <v>円</v>
          </cell>
          <cell r="F15" t="str">
            <v>外形寸法　高さ</v>
          </cell>
          <cell r="G15">
            <v>1748</v>
          </cell>
          <cell r="H15" t="str">
            <v>mm</v>
          </cell>
          <cell r="I15" t="str">
            <v>外形寸法　幅</v>
          </cell>
          <cell r="J15">
            <v>1420</v>
          </cell>
          <cell r="K15" t="str">
            <v>mm</v>
          </cell>
          <cell r="L15" t="str">
            <v>外形寸法　奥行</v>
          </cell>
          <cell r="M15">
            <v>485</v>
          </cell>
          <cell r="N15" t="str">
            <v>mm</v>
          </cell>
          <cell r="O15" t="str">
            <v>圧縮機出力</v>
          </cell>
          <cell r="P15">
            <v>7.5</v>
          </cell>
          <cell r="Q15" t="str">
            <v>kW</v>
          </cell>
          <cell r="R15" t="str">
            <v>風量(強)</v>
          </cell>
          <cell r="S15">
            <v>90</v>
          </cell>
          <cell r="T15" t="str">
            <v>m3/min</v>
          </cell>
          <cell r="U15" t="str">
            <v>機外静圧</v>
          </cell>
          <cell r="V15">
            <v>100</v>
          </cell>
          <cell r="W15" t="str">
            <v>Pa</v>
          </cell>
          <cell r="X15" t="str">
            <v>送風機出力</v>
          </cell>
          <cell r="Y15">
            <v>1.5</v>
          </cell>
          <cell r="Z15" t="str">
            <v>kW</v>
          </cell>
          <cell r="AA15" t="str">
            <v>ドレン配管径(機械室)</v>
          </cell>
          <cell r="AB15" t="str">
            <v>1&lt;25&gt;</v>
          </cell>
          <cell r="AD15" t="str">
            <v>ドレン配管径(冷却器)</v>
          </cell>
          <cell r="AE15" t="str">
            <v>1&lt;25&gt;</v>
          </cell>
          <cell r="AG15" t="str">
            <v>製品質量</v>
          </cell>
          <cell r="AH15">
            <v>300</v>
          </cell>
          <cell r="AI15" t="str">
            <v>kg</v>
          </cell>
        </row>
        <row r="16">
          <cell r="B16" t="str">
            <v>PA-J280PC</v>
          </cell>
          <cell r="C16" t="str">
            <v>標準価格</v>
          </cell>
          <cell r="D16">
            <v>1535000</v>
          </cell>
          <cell r="E16" t="str">
            <v>円</v>
          </cell>
          <cell r="F16" t="str">
            <v>外形寸法　高さ</v>
          </cell>
          <cell r="G16">
            <v>1850</v>
          </cell>
          <cell r="H16" t="str">
            <v>mm</v>
          </cell>
          <cell r="I16" t="str">
            <v>外形寸法　幅</v>
          </cell>
          <cell r="J16">
            <v>1200</v>
          </cell>
          <cell r="K16" t="str">
            <v>mm</v>
          </cell>
          <cell r="L16" t="str">
            <v>外形寸法　奥行</v>
          </cell>
          <cell r="M16">
            <v>485</v>
          </cell>
          <cell r="N16" t="str">
            <v>mm</v>
          </cell>
          <cell r="O16" t="str">
            <v>圧縮機出力</v>
          </cell>
          <cell r="P16">
            <v>7.5</v>
          </cell>
          <cell r="Q16" t="str">
            <v>kW</v>
          </cell>
          <cell r="R16" t="str">
            <v>風量(強)</v>
          </cell>
          <cell r="S16">
            <v>80</v>
          </cell>
          <cell r="T16" t="str">
            <v>m3/min</v>
          </cell>
          <cell r="U16" t="str">
            <v>機外静圧</v>
          </cell>
          <cell r="W16" t="str">
            <v>Pa</v>
          </cell>
          <cell r="X16" t="str">
            <v>送風機出力</v>
          </cell>
          <cell r="Y16">
            <v>0.35</v>
          </cell>
          <cell r="Z16" t="str">
            <v>kW</v>
          </cell>
          <cell r="AA16" t="str">
            <v>ドレン配管径(機械室)</v>
          </cell>
          <cell r="AB16" t="str">
            <v>1&lt;25&gt;</v>
          </cell>
          <cell r="AD16" t="str">
            <v>ドレン配管径(冷却器)</v>
          </cell>
          <cell r="AE16" t="str">
            <v>1&lt;25&gt;</v>
          </cell>
          <cell r="AG16" t="str">
            <v>製品質量</v>
          </cell>
          <cell r="AH16">
            <v>220</v>
          </cell>
          <cell r="AI16" t="str">
            <v>kg</v>
          </cell>
        </row>
        <row r="17">
          <cell r="B17" t="str">
            <v>PA-J280PG</v>
          </cell>
          <cell r="C17" t="str">
            <v>標準価格</v>
          </cell>
          <cell r="D17">
            <v>1535000</v>
          </cell>
          <cell r="E17" t="str">
            <v>円</v>
          </cell>
          <cell r="F17" t="str">
            <v>外形寸法　高さ</v>
          </cell>
          <cell r="G17">
            <v>1850</v>
          </cell>
          <cell r="H17" t="str">
            <v>mm</v>
          </cell>
          <cell r="I17" t="str">
            <v>外形寸法　幅</v>
          </cell>
          <cell r="J17">
            <v>1200</v>
          </cell>
          <cell r="K17" t="str">
            <v>mm</v>
          </cell>
          <cell r="L17" t="str">
            <v>外形寸法　奥行</v>
          </cell>
          <cell r="M17">
            <v>485</v>
          </cell>
          <cell r="N17" t="str">
            <v>mm</v>
          </cell>
          <cell r="O17" t="str">
            <v>圧縮機出力</v>
          </cell>
          <cell r="P17">
            <v>7.5</v>
          </cell>
          <cell r="Q17" t="str">
            <v>kW</v>
          </cell>
          <cell r="R17" t="str">
            <v>風量(強)</v>
          </cell>
          <cell r="S17">
            <v>80</v>
          </cell>
          <cell r="T17" t="str">
            <v>m3/min</v>
          </cell>
          <cell r="U17" t="str">
            <v>機外静圧</v>
          </cell>
          <cell r="V17">
            <v>0</v>
          </cell>
          <cell r="W17" t="str">
            <v>Pa</v>
          </cell>
          <cell r="X17" t="str">
            <v>送風機出力</v>
          </cell>
          <cell r="Y17">
            <v>0.35</v>
          </cell>
          <cell r="Z17" t="str">
            <v>kW</v>
          </cell>
          <cell r="AA17" t="str">
            <v>ドレン配管径(機械室)</v>
          </cell>
          <cell r="AB17" t="str">
            <v>1&lt;25&gt;</v>
          </cell>
          <cell r="AD17" t="str">
            <v>ドレン配管径(冷却器)</v>
          </cell>
          <cell r="AE17" t="str">
            <v>1&lt;25&gt;</v>
          </cell>
          <cell r="AG17" t="str">
            <v>製品質量</v>
          </cell>
          <cell r="AH17">
            <v>220</v>
          </cell>
          <cell r="AI17" t="str">
            <v>kg</v>
          </cell>
        </row>
        <row r="18">
          <cell r="B18" t="str">
            <v>PA-J400DC</v>
          </cell>
          <cell r="C18" t="str">
            <v>標準価格</v>
          </cell>
          <cell r="D18">
            <v>1885000</v>
          </cell>
          <cell r="E18" t="str">
            <v>円</v>
          </cell>
          <cell r="F18" t="str">
            <v>外形寸法　高さ</v>
          </cell>
          <cell r="G18">
            <v>1850</v>
          </cell>
          <cell r="H18" t="str">
            <v>mm</v>
          </cell>
          <cell r="I18" t="str">
            <v>外形寸法　幅</v>
          </cell>
          <cell r="J18">
            <v>1640</v>
          </cell>
          <cell r="K18" t="str">
            <v>mm</v>
          </cell>
          <cell r="L18" t="str">
            <v>外形寸法　奥行</v>
          </cell>
          <cell r="M18">
            <v>635</v>
          </cell>
          <cell r="N18" t="str">
            <v>mm</v>
          </cell>
          <cell r="O18" t="str">
            <v>圧縮機出力</v>
          </cell>
          <cell r="P18" t="str">
            <v>5.5X2</v>
          </cell>
          <cell r="Q18" t="str">
            <v>kW</v>
          </cell>
          <cell r="R18" t="str">
            <v>風量(強)</v>
          </cell>
          <cell r="S18">
            <v>140</v>
          </cell>
          <cell r="T18" t="str">
            <v>m3/min</v>
          </cell>
          <cell r="U18" t="str">
            <v>機外静圧</v>
          </cell>
          <cell r="V18">
            <v>100</v>
          </cell>
          <cell r="W18" t="str">
            <v>Pa</v>
          </cell>
          <cell r="X18" t="str">
            <v>送風機出力</v>
          </cell>
          <cell r="Y18">
            <v>2.2000000000000002</v>
          </cell>
          <cell r="Z18" t="str">
            <v>kW</v>
          </cell>
          <cell r="AA18" t="str">
            <v>ドレン配管径(機械室)</v>
          </cell>
          <cell r="AD18" t="str">
            <v>ドレン配管径(冷却器)</v>
          </cell>
          <cell r="AG18" t="str">
            <v>製品質量</v>
          </cell>
          <cell r="AH18">
            <v>445</v>
          </cell>
          <cell r="AI18" t="str">
            <v>kg</v>
          </cell>
        </row>
        <row r="19">
          <cell r="B19" t="str">
            <v>PA-J400DG</v>
          </cell>
          <cell r="C19" t="str">
            <v>標準価格</v>
          </cell>
          <cell r="D19">
            <v>1885000</v>
          </cell>
          <cell r="E19" t="str">
            <v>円</v>
          </cell>
          <cell r="F19" t="str">
            <v>外形寸法　高さ</v>
          </cell>
          <cell r="G19">
            <v>1850</v>
          </cell>
          <cell r="H19" t="str">
            <v>mm</v>
          </cell>
          <cell r="I19" t="str">
            <v>外形寸法　幅</v>
          </cell>
          <cell r="J19">
            <v>1640</v>
          </cell>
          <cell r="K19" t="str">
            <v>mm</v>
          </cell>
          <cell r="L19" t="str">
            <v>外形寸法　奥行</v>
          </cell>
          <cell r="M19">
            <v>635</v>
          </cell>
          <cell r="N19" t="str">
            <v>mm</v>
          </cell>
          <cell r="O19" t="str">
            <v>圧縮機出力</v>
          </cell>
          <cell r="P19" t="str">
            <v>5.5X2</v>
          </cell>
          <cell r="Q19" t="str">
            <v>kW</v>
          </cell>
          <cell r="R19" t="str">
            <v>風量(強)</v>
          </cell>
          <cell r="S19">
            <v>140</v>
          </cell>
          <cell r="T19" t="str">
            <v>m3/min</v>
          </cell>
          <cell r="U19" t="str">
            <v>機外静圧</v>
          </cell>
          <cell r="V19">
            <v>100</v>
          </cell>
          <cell r="W19" t="str">
            <v>Pa</v>
          </cell>
          <cell r="X19" t="str">
            <v>送風機出力</v>
          </cell>
          <cell r="Y19">
            <v>2.2000000000000002</v>
          </cell>
          <cell r="Z19" t="str">
            <v>kW</v>
          </cell>
          <cell r="AA19" t="str">
            <v>ドレン配管径(機械室)</v>
          </cell>
          <cell r="AB19" t="str">
            <v>11/4&lt;32&gt;</v>
          </cell>
          <cell r="AD19" t="str">
            <v>ドレン配管径(冷却器)</v>
          </cell>
          <cell r="AE19" t="str">
            <v>11/4&lt;32&gt;</v>
          </cell>
          <cell r="AG19" t="str">
            <v>製品質量</v>
          </cell>
          <cell r="AH19">
            <v>445</v>
          </cell>
          <cell r="AI19" t="str">
            <v>kg</v>
          </cell>
        </row>
        <row r="20">
          <cell r="B20" t="str">
            <v>PA-J560DC</v>
          </cell>
          <cell r="C20" t="str">
            <v>標準価格</v>
          </cell>
          <cell r="D20">
            <v>2478000</v>
          </cell>
          <cell r="E20" t="str">
            <v>円</v>
          </cell>
          <cell r="F20" t="str">
            <v>外形寸法　高さ</v>
          </cell>
          <cell r="G20">
            <v>1850</v>
          </cell>
          <cell r="H20" t="str">
            <v>mm</v>
          </cell>
          <cell r="I20" t="str">
            <v>外形寸法　幅</v>
          </cell>
          <cell r="J20">
            <v>1860</v>
          </cell>
          <cell r="K20" t="str">
            <v>mm</v>
          </cell>
          <cell r="L20" t="str">
            <v>外形寸法　奥行</v>
          </cell>
          <cell r="M20">
            <v>635</v>
          </cell>
          <cell r="N20" t="str">
            <v>mm</v>
          </cell>
          <cell r="O20" t="str">
            <v>圧縮機出力</v>
          </cell>
          <cell r="P20" t="str">
            <v>7.5X2</v>
          </cell>
          <cell r="Q20" t="str">
            <v>kW</v>
          </cell>
          <cell r="R20" t="str">
            <v>風量(強)</v>
          </cell>
          <cell r="S20">
            <v>180</v>
          </cell>
          <cell r="T20" t="str">
            <v>m3/min</v>
          </cell>
          <cell r="U20" t="str">
            <v>機外静圧</v>
          </cell>
          <cell r="V20">
            <v>80</v>
          </cell>
          <cell r="W20" t="str">
            <v>Pa</v>
          </cell>
          <cell r="X20" t="str">
            <v>送風機出力</v>
          </cell>
          <cell r="Y20">
            <v>3.7</v>
          </cell>
          <cell r="Z20" t="str">
            <v>kW</v>
          </cell>
          <cell r="AA20" t="str">
            <v>ドレン配管径(機械室)</v>
          </cell>
          <cell r="AD20" t="str">
            <v>ドレン配管径(冷却器)</v>
          </cell>
          <cell r="AG20" t="str">
            <v>製品質量</v>
          </cell>
          <cell r="AH20">
            <v>555</v>
          </cell>
          <cell r="AI20" t="str">
            <v>kg</v>
          </cell>
        </row>
        <row r="21">
          <cell r="B21" t="str">
            <v>PA-J560DG</v>
          </cell>
          <cell r="C21" t="str">
            <v>標準価格</v>
          </cell>
          <cell r="D21">
            <v>2478000</v>
          </cell>
          <cell r="E21" t="str">
            <v>円</v>
          </cell>
          <cell r="F21" t="str">
            <v>外形寸法　高さ</v>
          </cell>
          <cell r="G21">
            <v>1850</v>
          </cell>
          <cell r="H21" t="str">
            <v>mm</v>
          </cell>
          <cell r="I21" t="str">
            <v>外形寸法　幅</v>
          </cell>
          <cell r="J21">
            <v>1860</v>
          </cell>
          <cell r="K21" t="str">
            <v>mm</v>
          </cell>
          <cell r="L21" t="str">
            <v>外形寸法　奥行</v>
          </cell>
          <cell r="M21">
            <v>635</v>
          </cell>
          <cell r="N21" t="str">
            <v>mm</v>
          </cell>
          <cell r="O21" t="str">
            <v>圧縮機出力</v>
          </cell>
          <cell r="P21" t="str">
            <v>7.5X2</v>
          </cell>
          <cell r="Q21" t="str">
            <v>kW</v>
          </cell>
          <cell r="R21" t="str">
            <v>風量(強)</v>
          </cell>
          <cell r="S21">
            <v>180</v>
          </cell>
          <cell r="T21" t="str">
            <v>m3/min</v>
          </cell>
          <cell r="U21" t="str">
            <v>機外静圧</v>
          </cell>
          <cell r="V21">
            <v>80</v>
          </cell>
          <cell r="W21" t="str">
            <v>Pa</v>
          </cell>
          <cell r="X21" t="str">
            <v>送風機出力</v>
          </cell>
          <cell r="Y21">
            <v>3.7</v>
          </cell>
          <cell r="Z21" t="str">
            <v>kW</v>
          </cell>
          <cell r="AA21" t="str">
            <v>ドレン配管径(機械室)</v>
          </cell>
          <cell r="AB21" t="str">
            <v>11/4&lt;32&gt;</v>
          </cell>
          <cell r="AD21" t="str">
            <v>ドレン配管径(冷却器)</v>
          </cell>
          <cell r="AE21" t="str">
            <v>11/4&lt;32&gt;</v>
          </cell>
          <cell r="AG21" t="str">
            <v>製品質量</v>
          </cell>
          <cell r="AH21">
            <v>555</v>
          </cell>
          <cell r="AI21" t="str">
            <v>kg</v>
          </cell>
        </row>
        <row r="22">
          <cell r="B22" t="str">
            <v>PA-J630DC</v>
          </cell>
          <cell r="C22" t="str">
            <v>標準価格</v>
          </cell>
          <cell r="D22">
            <v>2905000</v>
          </cell>
          <cell r="E22" t="str">
            <v>円</v>
          </cell>
          <cell r="F22" t="str">
            <v>外形寸法　高さ</v>
          </cell>
          <cell r="G22">
            <v>1830</v>
          </cell>
          <cell r="H22" t="str">
            <v>mm</v>
          </cell>
          <cell r="I22" t="str">
            <v>外形寸法　幅</v>
          </cell>
          <cell r="J22">
            <v>1750</v>
          </cell>
          <cell r="K22" t="str">
            <v>mm</v>
          </cell>
          <cell r="L22" t="str">
            <v>外形寸法　奥行</v>
          </cell>
          <cell r="M22">
            <v>1064</v>
          </cell>
          <cell r="N22" t="str">
            <v>mm</v>
          </cell>
          <cell r="O22" t="str">
            <v>圧縮機出力</v>
          </cell>
          <cell r="P22" t="str">
            <v>5.5X3</v>
          </cell>
          <cell r="Q22" t="str">
            <v>kW</v>
          </cell>
          <cell r="R22" t="str">
            <v>風量(強)</v>
          </cell>
          <cell r="S22">
            <v>210</v>
          </cell>
          <cell r="T22" t="str">
            <v>m3/min</v>
          </cell>
          <cell r="U22" t="str">
            <v>機外静圧</v>
          </cell>
          <cell r="V22">
            <v>100</v>
          </cell>
          <cell r="W22" t="str">
            <v>Pa</v>
          </cell>
          <cell r="X22" t="str">
            <v>送風機出力</v>
          </cell>
          <cell r="Y22">
            <v>3.7</v>
          </cell>
          <cell r="Z22" t="str">
            <v>kW</v>
          </cell>
          <cell r="AA22" t="str">
            <v>ドレン配管径(機械室)</v>
          </cell>
          <cell r="AD22" t="str">
            <v>ドレン配管径(冷却器)</v>
          </cell>
          <cell r="AG22" t="str">
            <v>製品質量</v>
          </cell>
          <cell r="AH22">
            <v>585</v>
          </cell>
          <cell r="AI22" t="str">
            <v>kg</v>
          </cell>
        </row>
        <row r="23">
          <cell r="B23" t="str">
            <v>PA-J630DG</v>
          </cell>
          <cell r="C23" t="str">
            <v>標準価格</v>
          </cell>
          <cell r="D23">
            <v>2905000</v>
          </cell>
          <cell r="E23" t="str">
            <v>円</v>
          </cell>
          <cell r="F23" t="str">
            <v>外形寸法　高さ</v>
          </cell>
          <cell r="G23">
            <v>1830</v>
          </cell>
          <cell r="H23" t="str">
            <v>mm</v>
          </cell>
          <cell r="I23" t="str">
            <v>外形寸法　幅</v>
          </cell>
          <cell r="J23">
            <v>1750</v>
          </cell>
          <cell r="K23" t="str">
            <v>mm</v>
          </cell>
          <cell r="L23" t="str">
            <v>外形寸法　奥行</v>
          </cell>
          <cell r="M23">
            <v>1064</v>
          </cell>
          <cell r="N23" t="str">
            <v>mm</v>
          </cell>
          <cell r="O23" t="str">
            <v>圧縮機出力</v>
          </cell>
          <cell r="P23" t="str">
            <v>5.5X3</v>
          </cell>
          <cell r="Q23" t="str">
            <v>kW</v>
          </cell>
          <cell r="R23" t="str">
            <v>風量(強)</v>
          </cell>
          <cell r="S23">
            <v>210</v>
          </cell>
          <cell r="T23" t="str">
            <v>m3/min</v>
          </cell>
          <cell r="U23" t="str">
            <v>機外静圧</v>
          </cell>
          <cell r="V23">
            <v>100</v>
          </cell>
          <cell r="W23" t="str">
            <v>Pa</v>
          </cell>
          <cell r="X23" t="str">
            <v>送風機出力</v>
          </cell>
          <cell r="Y23">
            <v>3.7</v>
          </cell>
          <cell r="Z23" t="str">
            <v>kW</v>
          </cell>
          <cell r="AA23" t="str">
            <v>ドレン配管径(機械室)</v>
          </cell>
          <cell r="AB23" t="str">
            <v>1&lt;25&gt;</v>
          </cell>
          <cell r="AD23" t="str">
            <v>ドレン配管径(冷却器)</v>
          </cell>
          <cell r="AE23" t="str">
            <v>1&lt;25&gt;</v>
          </cell>
          <cell r="AG23" t="str">
            <v>製品質量</v>
          </cell>
          <cell r="AH23">
            <v>585</v>
          </cell>
          <cell r="AI23" t="str">
            <v>kg</v>
          </cell>
        </row>
        <row r="24">
          <cell r="B24" t="str">
            <v>PA-J800DC</v>
          </cell>
          <cell r="C24" t="str">
            <v>標準価格</v>
          </cell>
          <cell r="D24">
            <v>3218000</v>
          </cell>
          <cell r="E24" t="str">
            <v>円</v>
          </cell>
          <cell r="F24" t="str">
            <v>外形寸法　高さ</v>
          </cell>
          <cell r="G24">
            <v>1830</v>
          </cell>
          <cell r="H24" t="str">
            <v>mm</v>
          </cell>
          <cell r="I24" t="str">
            <v>外形寸法　幅</v>
          </cell>
          <cell r="J24">
            <v>1750</v>
          </cell>
          <cell r="K24" t="str">
            <v>mm</v>
          </cell>
          <cell r="L24" t="str">
            <v>外形寸法　奥行</v>
          </cell>
          <cell r="M24">
            <v>1064</v>
          </cell>
          <cell r="N24" t="str">
            <v>mm</v>
          </cell>
          <cell r="O24" t="str">
            <v>圧縮機出力</v>
          </cell>
          <cell r="P24" t="str">
            <v>7.5X3</v>
          </cell>
          <cell r="Q24" t="str">
            <v>kW</v>
          </cell>
          <cell r="R24" t="str">
            <v>風量(強)</v>
          </cell>
          <cell r="S24">
            <v>260</v>
          </cell>
          <cell r="T24" t="str">
            <v>m3/min</v>
          </cell>
          <cell r="U24" t="str">
            <v>機外静圧</v>
          </cell>
          <cell r="V24">
            <v>100</v>
          </cell>
          <cell r="W24" t="str">
            <v>Pa</v>
          </cell>
          <cell r="X24" t="str">
            <v>送風機出力</v>
          </cell>
          <cell r="Y24">
            <v>5.5</v>
          </cell>
          <cell r="Z24" t="str">
            <v>kW</v>
          </cell>
          <cell r="AA24" t="str">
            <v>ドレン配管径(機械室)</v>
          </cell>
          <cell r="AD24" t="str">
            <v>ドレン配管径(冷却器)</v>
          </cell>
          <cell r="AG24" t="str">
            <v>製品質量</v>
          </cell>
          <cell r="AH24">
            <v>675</v>
          </cell>
          <cell r="AI24" t="str">
            <v>kg</v>
          </cell>
        </row>
        <row r="25">
          <cell r="B25" t="str">
            <v>PA-J800DG</v>
          </cell>
          <cell r="C25" t="str">
            <v>標準価格</v>
          </cell>
          <cell r="D25">
            <v>3218000</v>
          </cell>
          <cell r="E25" t="str">
            <v>円</v>
          </cell>
          <cell r="F25" t="str">
            <v>外形寸法　高さ</v>
          </cell>
          <cell r="G25">
            <v>1830</v>
          </cell>
          <cell r="H25" t="str">
            <v>mm</v>
          </cell>
          <cell r="I25" t="str">
            <v>外形寸法　幅</v>
          </cell>
          <cell r="J25">
            <v>1750</v>
          </cell>
          <cell r="K25" t="str">
            <v>mm</v>
          </cell>
          <cell r="L25" t="str">
            <v>外形寸法　奥行</v>
          </cell>
          <cell r="M25">
            <v>1064</v>
          </cell>
          <cell r="N25" t="str">
            <v>mm</v>
          </cell>
          <cell r="O25" t="str">
            <v>圧縮機出力</v>
          </cell>
          <cell r="P25" t="str">
            <v>7.5X3</v>
          </cell>
          <cell r="Q25" t="str">
            <v>kW</v>
          </cell>
          <cell r="R25" t="str">
            <v>風量(強)</v>
          </cell>
          <cell r="S25">
            <v>260</v>
          </cell>
          <cell r="T25" t="str">
            <v>m3/min</v>
          </cell>
          <cell r="U25" t="str">
            <v>機外静圧</v>
          </cell>
          <cell r="V25">
            <v>100</v>
          </cell>
          <cell r="W25" t="str">
            <v>Pa</v>
          </cell>
          <cell r="X25" t="str">
            <v>送風機出力</v>
          </cell>
          <cell r="Y25">
            <v>5.5</v>
          </cell>
          <cell r="Z25" t="str">
            <v>kW</v>
          </cell>
          <cell r="AA25" t="str">
            <v>ドレン配管径(機械室)</v>
          </cell>
          <cell r="AB25" t="str">
            <v>1&lt;25&gt;</v>
          </cell>
          <cell r="AD25" t="str">
            <v>ドレン配管径(冷却器)</v>
          </cell>
          <cell r="AE25" t="str">
            <v>1&lt;25&gt;</v>
          </cell>
          <cell r="AG25" t="str">
            <v>製品質量</v>
          </cell>
          <cell r="AH25">
            <v>675</v>
          </cell>
          <cell r="AI25" t="str">
            <v>kg</v>
          </cell>
        </row>
        <row r="26">
          <cell r="B26" t="str">
            <v>PAD-J265FA</v>
          </cell>
          <cell r="C26" t="str">
            <v>標準価格</v>
          </cell>
          <cell r="D26">
            <v>5260000</v>
          </cell>
          <cell r="E26" t="str">
            <v>円</v>
          </cell>
          <cell r="F26" t="str">
            <v>外形寸法　高さ</v>
          </cell>
          <cell r="G26">
            <v>1945</v>
          </cell>
          <cell r="H26" t="str">
            <v>mm</v>
          </cell>
          <cell r="I26" t="str">
            <v>外形寸法　幅</v>
          </cell>
          <cell r="J26">
            <v>1900</v>
          </cell>
          <cell r="K26" t="str">
            <v>mm</v>
          </cell>
          <cell r="L26" t="str">
            <v>外形寸法　奥行</v>
          </cell>
          <cell r="M26">
            <v>900</v>
          </cell>
          <cell r="N26" t="str">
            <v>mm</v>
          </cell>
          <cell r="O26" t="str">
            <v>圧縮機出力</v>
          </cell>
          <cell r="P26" t="str">
            <v>3.75X2</v>
          </cell>
          <cell r="Q26" t="str">
            <v>kW</v>
          </cell>
          <cell r="R26" t="str">
            <v>風量(強)</v>
          </cell>
          <cell r="S26">
            <v>150</v>
          </cell>
          <cell r="T26" t="str">
            <v>m3/min</v>
          </cell>
          <cell r="U26" t="str">
            <v>機外静圧</v>
          </cell>
          <cell r="V26">
            <v>80</v>
          </cell>
          <cell r="W26" t="str">
            <v>Pa</v>
          </cell>
          <cell r="X26" t="str">
            <v>送風機出力</v>
          </cell>
          <cell r="Y26">
            <v>2.2000000000000002</v>
          </cell>
          <cell r="Z26" t="str">
            <v>kW</v>
          </cell>
          <cell r="AA26" t="str">
            <v>ドレン配管径(機械室)</v>
          </cell>
          <cell r="AD26" t="str">
            <v>ドレン配管径(冷却器)</v>
          </cell>
          <cell r="AG26" t="str">
            <v>製品質量</v>
          </cell>
          <cell r="AH26">
            <v>610</v>
          </cell>
          <cell r="AI26" t="str">
            <v>kg</v>
          </cell>
        </row>
        <row r="27">
          <cell r="B27" t="str">
            <v>PAD-J265GA</v>
          </cell>
          <cell r="C27" t="str">
            <v>標準価格</v>
          </cell>
          <cell r="D27">
            <v>5260000</v>
          </cell>
          <cell r="E27" t="str">
            <v>円</v>
          </cell>
          <cell r="F27" t="str">
            <v>外形寸法　高さ</v>
          </cell>
          <cell r="G27">
            <v>1945</v>
          </cell>
          <cell r="H27" t="str">
            <v>mm</v>
          </cell>
          <cell r="I27" t="str">
            <v>外形寸法　幅</v>
          </cell>
          <cell r="J27">
            <v>1900</v>
          </cell>
          <cell r="K27" t="str">
            <v>mm</v>
          </cell>
          <cell r="L27" t="str">
            <v>外形寸法　奥行</v>
          </cell>
          <cell r="M27">
            <v>900</v>
          </cell>
          <cell r="N27" t="str">
            <v>mm</v>
          </cell>
          <cell r="O27" t="str">
            <v>圧縮機出力</v>
          </cell>
          <cell r="P27" t="str">
            <v>3.75X2</v>
          </cell>
          <cell r="Q27" t="str">
            <v>kW</v>
          </cell>
          <cell r="R27" t="str">
            <v>風量(強)</v>
          </cell>
          <cell r="S27">
            <v>150</v>
          </cell>
          <cell r="T27" t="str">
            <v>m3/min</v>
          </cell>
          <cell r="U27" t="str">
            <v>機外静圧</v>
          </cell>
          <cell r="V27">
            <v>80</v>
          </cell>
          <cell r="W27" t="str">
            <v>Pa</v>
          </cell>
          <cell r="X27" t="str">
            <v>送風機出力</v>
          </cell>
          <cell r="Y27">
            <v>2.2000000000000002</v>
          </cell>
          <cell r="Z27" t="str">
            <v>kW</v>
          </cell>
          <cell r="AA27" t="str">
            <v>ドレン配管径(機械室)</v>
          </cell>
          <cell r="AD27" t="str">
            <v>ドレン配管径(冷却器)</v>
          </cell>
          <cell r="AG27" t="str">
            <v>製品質量</v>
          </cell>
          <cell r="AH27">
            <v>610</v>
          </cell>
          <cell r="AI27" t="str">
            <v>kg</v>
          </cell>
        </row>
        <row r="28">
          <cell r="B28" t="str">
            <v>PAD-J400FA</v>
          </cell>
          <cell r="C28" t="str">
            <v>標準価格</v>
          </cell>
          <cell r="D28">
            <v>6040000</v>
          </cell>
          <cell r="E28" t="str">
            <v>円</v>
          </cell>
          <cell r="F28" t="str">
            <v>外形寸法　高さ</v>
          </cell>
          <cell r="G28">
            <v>1945</v>
          </cell>
          <cell r="H28" t="str">
            <v>mm</v>
          </cell>
          <cell r="I28" t="str">
            <v>外形寸法　幅</v>
          </cell>
          <cell r="J28">
            <v>1900</v>
          </cell>
          <cell r="K28" t="str">
            <v>mm</v>
          </cell>
          <cell r="L28" t="str">
            <v>外形寸法　奥行</v>
          </cell>
          <cell r="M28">
            <v>900</v>
          </cell>
          <cell r="N28" t="str">
            <v>mm</v>
          </cell>
          <cell r="O28" t="str">
            <v>圧縮機出力</v>
          </cell>
          <cell r="P28" t="str">
            <v>5.5X2</v>
          </cell>
          <cell r="Q28" t="str">
            <v>kW</v>
          </cell>
          <cell r="R28" t="str">
            <v>風量(強)</v>
          </cell>
          <cell r="S28">
            <v>220</v>
          </cell>
          <cell r="T28" t="str">
            <v>m3/min</v>
          </cell>
          <cell r="U28" t="str">
            <v>機外静圧</v>
          </cell>
          <cell r="V28">
            <v>80</v>
          </cell>
          <cell r="W28" t="str">
            <v>Pa</v>
          </cell>
          <cell r="X28" t="str">
            <v>送風機出力</v>
          </cell>
          <cell r="Y28">
            <v>3.7</v>
          </cell>
          <cell r="Z28" t="str">
            <v>kW</v>
          </cell>
          <cell r="AA28" t="str">
            <v>ドレン配管径(機械室)</v>
          </cell>
          <cell r="AD28" t="str">
            <v>ドレン配管径(冷却器)</v>
          </cell>
          <cell r="AG28" t="str">
            <v>製品質量</v>
          </cell>
          <cell r="AH28">
            <v>640</v>
          </cell>
          <cell r="AI28" t="str">
            <v>kg</v>
          </cell>
        </row>
        <row r="29">
          <cell r="B29" t="str">
            <v>PAD-J400GA</v>
          </cell>
          <cell r="C29" t="str">
            <v>標準価格</v>
          </cell>
          <cell r="D29">
            <v>6040000</v>
          </cell>
          <cell r="E29" t="str">
            <v>円</v>
          </cell>
          <cell r="F29" t="str">
            <v>外形寸法　高さ</v>
          </cell>
          <cell r="G29">
            <v>1945</v>
          </cell>
          <cell r="H29" t="str">
            <v>mm</v>
          </cell>
          <cell r="I29" t="str">
            <v>外形寸法　幅</v>
          </cell>
          <cell r="J29">
            <v>1900</v>
          </cell>
          <cell r="K29" t="str">
            <v>mm</v>
          </cell>
          <cell r="L29" t="str">
            <v>外形寸法　奥行</v>
          </cell>
          <cell r="M29">
            <v>900</v>
          </cell>
          <cell r="N29" t="str">
            <v>mm</v>
          </cell>
          <cell r="O29" t="str">
            <v>圧縮機出力</v>
          </cell>
          <cell r="P29" t="str">
            <v>5.5X2</v>
          </cell>
          <cell r="Q29" t="str">
            <v>kW</v>
          </cell>
          <cell r="R29" t="str">
            <v>風量(強)</v>
          </cell>
          <cell r="S29">
            <v>220</v>
          </cell>
          <cell r="T29" t="str">
            <v>m3/min</v>
          </cell>
          <cell r="U29" t="str">
            <v>機外静圧</v>
          </cell>
          <cell r="V29">
            <v>80</v>
          </cell>
          <cell r="W29" t="str">
            <v>Pa</v>
          </cell>
          <cell r="X29" t="str">
            <v>送風機出力</v>
          </cell>
          <cell r="Y29">
            <v>3.7</v>
          </cell>
          <cell r="Z29" t="str">
            <v>kW</v>
          </cell>
          <cell r="AA29" t="str">
            <v>ドレン配管径(機械室)</v>
          </cell>
          <cell r="AD29" t="str">
            <v>ドレン配管径(冷却器)</v>
          </cell>
          <cell r="AG29" t="str">
            <v>製品質量</v>
          </cell>
          <cell r="AH29">
            <v>640</v>
          </cell>
          <cell r="AI29" t="str">
            <v>kg</v>
          </cell>
        </row>
        <row r="30">
          <cell r="B30" t="str">
            <v>PAD-J530FA</v>
          </cell>
          <cell r="C30" t="str">
            <v>標準価格</v>
          </cell>
          <cell r="D30">
            <v>9120000</v>
          </cell>
          <cell r="E30" t="str">
            <v>円</v>
          </cell>
          <cell r="F30" t="str">
            <v>外形寸法　高さ</v>
          </cell>
          <cell r="G30">
            <v>1945</v>
          </cell>
          <cell r="H30" t="str">
            <v>mm</v>
          </cell>
          <cell r="I30" t="str">
            <v>外形寸法　幅</v>
          </cell>
          <cell r="J30">
            <v>2250</v>
          </cell>
          <cell r="K30" t="str">
            <v>mm</v>
          </cell>
          <cell r="L30" t="str">
            <v>外形寸法　奥行</v>
          </cell>
          <cell r="M30">
            <v>900</v>
          </cell>
          <cell r="N30" t="str">
            <v>mm</v>
          </cell>
          <cell r="O30" t="str">
            <v>圧縮機出力</v>
          </cell>
          <cell r="P30" t="str">
            <v>7.5X2</v>
          </cell>
          <cell r="Q30" t="str">
            <v>kW</v>
          </cell>
          <cell r="R30" t="str">
            <v>風量(強)</v>
          </cell>
          <cell r="S30">
            <v>320</v>
          </cell>
          <cell r="T30" t="str">
            <v>m3/min</v>
          </cell>
          <cell r="U30" t="str">
            <v>機外静圧</v>
          </cell>
          <cell r="V30">
            <v>80</v>
          </cell>
          <cell r="W30" t="str">
            <v>Pa</v>
          </cell>
          <cell r="X30" t="str">
            <v>送風機出力</v>
          </cell>
          <cell r="Y30">
            <v>7.5</v>
          </cell>
          <cell r="Z30" t="str">
            <v>kW</v>
          </cell>
          <cell r="AA30" t="str">
            <v>ドレン配管径(機械室)</v>
          </cell>
          <cell r="AD30" t="str">
            <v>ドレン配管径(冷却器)</v>
          </cell>
          <cell r="AG30" t="str">
            <v>製品質量</v>
          </cell>
          <cell r="AH30">
            <v>760</v>
          </cell>
          <cell r="AI30" t="str">
            <v>kg</v>
          </cell>
        </row>
        <row r="31">
          <cell r="B31" t="str">
            <v>PAD-J530GA</v>
          </cell>
          <cell r="C31" t="str">
            <v>標準価格</v>
          </cell>
          <cell r="D31">
            <v>9120000</v>
          </cell>
          <cell r="E31" t="str">
            <v>円</v>
          </cell>
          <cell r="F31" t="str">
            <v>外形寸法　高さ</v>
          </cell>
          <cell r="G31">
            <v>1945</v>
          </cell>
          <cell r="H31" t="str">
            <v>mm</v>
          </cell>
          <cell r="I31" t="str">
            <v>外形寸法　幅</v>
          </cell>
          <cell r="J31">
            <v>2250</v>
          </cell>
          <cell r="K31" t="str">
            <v>mm</v>
          </cell>
          <cell r="L31" t="str">
            <v>外形寸法　奥行</v>
          </cell>
          <cell r="M31">
            <v>900</v>
          </cell>
          <cell r="N31" t="str">
            <v>mm</v>
          </cell>
          <cell r="O31" t="str">
            <v>圧縮機出力</v>
          </cell>
          <cell r="P31" t="str">
            <v>7.5X2</v>
          </cell>
          <cell r="Q31" t="str">
            <v>kW</v>
          </cell>
          <cell r="R31" t="str">
            <v>風量(強)</v>
          </cell>
          <cell r="S31">
            <v>320</v>
          </cell>
          <cell r="T31" t="str">
            <v>m3/min</v>
          </cell>
          <cell r="U31" t="str">
            <v>機外静圧</v>
          </cell>
          <cell r="V31">
            <v>80</v>
          </cell>
          <cell r="W31" t="str">
            <v>Pa</v>
          </cell>
          <cell r="X31" t="str">
            <v>送風機出力</v>
          </cell>
          <cell r="Y31">
            <v>7.5</v>
          </cell>
          <cell r="Z31" t="str">
            <v>kW</v>
          </cell>
          <cell r="AA31" t="str">
            <v>ドレン配管径(機械室)</v>
          </cell>
          <cell r="AD31" t="str">
            <v>ドレン配管径(冷却器)</v>
          </cell>
          <cell r="AG31" t="str">
            <v>製品質量</v>
          </cell>
          <cell r="AH31">
            <v>760</v>
          </cell>
          <cell r="AI31" t="str">
            <v>kg</v>
          </cell>
        </row>
        <row r="32">
          <cell r="B32" t="str">
            <v>PAH-J1120K</v>
          </cell>
          <cell r="C32" t="str">
            <v>標準価格</v>
          </cell>
          <cell r="E32" t="str">
            <v>円</v>
          </cell>
          <cell r="F32" t="str">
            <v>外形寸法　高さ</v>
          </cell>
          <cell r="G32">
            <v>1852</v>
          </cell>
          <cell r="H32" t="str">
            <v>mm</v>
          </cell>
          <cell r="I32" t="str">
            <v>外形寸法　幅</v>
          </cell>
          <cell r="J32">
            <v>1640</v>
          </cell>
          <cell r="K32" t="str">
            <v>mm</v>
          </cell>
          <cell r="L32" t="str">
            <v>外形寸法　奥行</v>
          </cell>
          <cell r="M32">
            <v>1280</v>
          </cell>
          <cell r="N32" t="str">
            <v>mm</v>
          </cell>
          <cell r="O32" t="str">
            <v>圧縮機出力</v>
          </cell>
          <cell r="P32" t="str">
            <v>30x1</v>
          </cell>
          <cell r="Q32" t="str">
            <v>kW</v>
          </cell>
          <cell r="R32" t="str">
            <v>風量(強)</v>
          </cell>
          <cell r="S32">
            <v>360</v>
          </cell>
          <cell r="T32" t="str">
            <v>m3/min</v>
          </cell>
          <cell r="U32" t="str">
            <v>機外静圧</v>
          </cell>
          <cell r="V32">
            <v>294</v>
          </cell>
          <cell r="W32" t="str">
            <v>Pa</v>
          </cell>
          <cell r="X32" t="str">
            <v>送風機出力</v>
          </cell>
          <cell r="Y32">
            <v>7.5</v>
          </cell>
          <cell r="Z32" t="str">
            <v>kW</v>
          </cell>
          <cell r="AA32" t="str">
            <v>ドレン配管径(機械室)</v>
          </cell>
          <cell r="AB32">
            <v>35493</v>
          </cell>
          <cell r="AD32" t="str">
            <v>ドレン配管径(冷却器)</v>
          </cell>
          <cell r="AE32">
            <v>27.2</v>
          </cell>
          <cell r="AG32" t="str">
            <v>製品質量</v>
          </cell>
          <cell r="AH32">
            <v>1060</v>
          </cell>
          <cell r="AI32" t="str">
            <v>kg</v>
          </cell>
        </row>
        <row r="33">
          <cell r="B33" t="str">
            <v>PAH-J1400K</v>
          </cell>
          <cell r="C33" t="str">
            <v>標準価格</v>
          </cell>
          <cell r="E33" t="str">
            <v>円</v>
          </cell>
          <cell r="F33" t="str">
            <v>外形寸法　高さ</v>
          </cell>
          <cell r="G33">
            <v>1852</v>
          </cell>
          <cell r="H33" t="str">
            <v>mm</v>
          </cell>
          <cell r="I33" t="str">
            <v>外形寸法　幅</v>
          </cell>
          <cell r="J33">
            <v>1795</v>
          </cell>
          <cell r="K33" t="str">
            <v>mm</v>
          </cell>
          <cell r="L33" t="str">
            <v>外形寸法　奥行</v>
          </cell>
          <cell r="M33">
            <v>1280</v>
          </cell>
          <cell r="N33" t="str">
            <v>mm</v>
          </cell>
          <cell r="O33" t="str">
            <v>圧縮機出力</v>
          </cell>
          <cell r="P33" t="str">
            <v>37x1</v>
          </cell>
          <cell r="Q33" t="str">
            <v>kW</v>
          </cell>
          <cell r="R33" t="str">
            <v>風量(強)</v>
          </cell>
          <cell r="S33">
            <v>450</v>
          </cell>
          <cell r="T33" t="str">
            <v>m3/min</v>
          </cell>
          <cell r="U33" t="str">
            <v>機外静圧</v>
          </cell>
          <cell r="V33">
            <v>294</v>
          </cell>
          <cell r="W33" t="str">
            <v>Pa</v>
          </cell>
          <cell r="X33" t="str">
            <v>送風機出力</v>
          </cell>
          <cell r="Y33">
            <v>11</v>
          </cell>
          <cell r="Z33" t="str">
            <v>kW</v>
          </cell>
          <cell r="AA33" t="str">
            <v>ドレン配管径(機械室)</v>
          </cell>
          <cell r="AB33">
            <v>35493</v>
          </cell>
          <cell r="AD33" t="str">
            <v>ドレン配管径(冷却器)</v>
          </cell>
          <cell r="AE33">
            <v>27.2</v>
          </cell>
          <cell r="AG33" t="str">
            <v>製品質量</v>
          </cell>
          <cell r="AH33">
            <v>1250</v>
          </cell>
          <cell r="AI33" t="str">
            <v>kg</v>
          </cell>
        </row>
        <row r="34">
          <cell r="B34" t="str">
            <v>PAH-J140DC</v>
          </cell>
          <cell r="C34" t="str">
            <v>標準価格</v>
          </cell>
          <cell r="D34">
            <v>1068000</v>
          </cell>
          <cell r="E34" t="str">
            <v>円</v>
          </cell>
          <cell r="F34" t="str">
            <v>外形寸法　高さ</v>
          </cell>
          <cell r="G34">
            <v>1650</v>
          </cell>
          <cell r="H34" t="str">
            <v>mm</v>
          </cell>
          <cell r="I34" t="str">
            <v>外形寸法　幅</v>
          </cell>
          <cell r="J34">
            <v>980</v>
          </cell>
          <cell r="K34" t="str">
            <v>mm</v>
          </cell>
          <cell r="L34" t="str">
            <v>外形寸法　奥行</v>
          </cell>
          <cell r="M34">
            <v>485</v>
          </cell>
          <cell r="N34" t="str">
            <v>mm</v>
          </cell>
          <cell r="O34" t="str">
            <v>圧縮機出力</v>
          </cell>
          <cell r="P34">
            <v>3.2</v>
          </cell>
          <cell r="Q34" t="str">
            <v>kW</v>
          </cell>
          <cell r="R34" t="str">
            <v>風量(強)</v>
          </cell>
          <cell r="S34">
            <v>45</v>
          </cell>
          <cell r="T34" t="str">
            <v>m3/min</v>
          </cell>
          <cell r="U34" t="str">
            <v>機外静圧</v>
          </cell>
          <cell r="V34">
            <v>140</v>
          </cell>
          <cell r="W34" t="str">
            <v>Pa</v>
          </cell>
          <cell r="X34" t="str">
            <v>送風機出力</v>
          </cell>
          <cell r="Y34">
            <v>0.38</v>
          </cell>
          <cell r="Z34" t="str">
            <v>kW</v>
          </cell>
          <cell r="AA34" t="str">
            <v>ドレン配管径(機械室)</v>
          </cell>
          <cell r="AB34" t="str">
            <v>1&lt;25&gt;</v>
          </cell>
          <cell r="AD34" t="str">
            <v>ドレン配管径(冷却器)</v>
          </cell>
          <cell r="AE34" t="str">
            <v>1&lt;25&gt;</v>
          </cell>
          <cell r="AG34" t="str">
            <v>製品質量</v>
          </cell>
          <cell r="AH34">
            <v>175</v>
          </cell>
          <cell r="AI34" t="str">
            <v>kg</v>
          </cell>
        </row>
        <row r="35">
          <cell r="B35" t="str">
            <v>PAH-J140DC-H</v>
          </cell>
          <cell r="C35" t="str">
            <v>標準価格</v>
          </cell>
          <cell r="D35">
            <v>1148000</v>
          </cell>
          <cell r="E35" t="str">
            <v>円</v>
          </cell>
          <cell r="F35" t="str">
            <v>外形寸法　高さ</v>
          </cell>
          <cell r="G35">
            <v>1748</v>
          </cell>
          <cell r="H35" t="str">
            <v>mm</v>
          </cell>
          <cell r="I35" t="str">
            <v>外形寸法　幅</v>
          </cell>
          <cell r="J35">
            <v>980</v>
          </cell>
          <cell r="K35" t="str">
            <v>mm</v>
          </cell>
          <cell r="L35" t="str">
            <v>外形寸法　奥行</v>
          </cell>
          <cell r="M35">
            <v>485</v>
          </cell>
          <cell r="N35" t="str">
            <v>mm</v>
          </cell>
          <cell r="O35" t="str">
            <v>圧縮機出力</v>
          </cell>
          <cell r="P35">
            <v>3.2</v>
          </cell>
          <cell r="Q35" t="str">
            <v>kW</v>
          </cell>
          <cell r="R35" t="str">
            <v>風量(強)</v>
          </cell>
          <cell r="S35">
            <v>45</v>
          </cell>
          <cell r="T35" t="str">
            <v>m3/min</v>
          </cell>
          <cell r="U35" t="str">
            <v>機外静圧</v>
          </cell>
          <cell r="V35">
            <v>65</v>
          </cell>
          <cell r="W35" t="str">
            <v>Pa</v>
          </cell>
          <cell r="X35" t="str">
            <v>送風機出力</v>
          </cell>
          <cell r="Y35">
            <v>0.75</v>
          </cell>
          <cell r="Z35" t="str">
            <v>kW</v>
          </cell>
          <cell r="AA35" t="str">
            <v>ドレン配管径(機械室)</v>
          </cell>
          <cell r="AB35" t="str">
            <v>1&lt;25&gt;</v>
          </cell>
          <cell r="AD35" t="str">
            <v>ドレン配管径(冷却器)</v>
          </cell>
          <cell r="AE35" t="str">
            <v>1&lt;25&gt;</v>
          </cell>
          <cell r="AG35" t="str">
            <v>製品質量</v>
          </cell>
          <cell r="AH35">
            <v>190</v>
          </cell>
          <cell r="AI35" t="str">
            <v>kg</v>
          </cell>
        </row>
        <row r="36">
          <cell r="B36" t="str">
            <v>PAH-J140DG-H</v>
          </cell>
          <cell r="C36" t="str">
            <v>標準価格</v>
          </cell>
          <cell r="D36">
            <v>1098000</v>
          </cell>
          <cell r="E36" t="str">
            <v>円</v>
          </cell>
          <cell r="F36" t="str">
            <v>外形寸法　高さ</v>
          </cell>
          <cell r="G36">
            <v>1748</v>
          </cell>
          <cell r="H36" t="str">
            <v>mm</v>
          </cell>
          <cell r="I36" t="str">
            <v>外形寸法　幅</v>
          </cell>
          <cell r="J36">
            <v>980</v>
          </cell>
          <cell r="K36" t="str">
            <v>mm</v>
          </cell>
          <cell r="L36" t="str">
            <v>外形寸法　奥行</v>
          </cell>
          <cell r="M36">
            <v>485</v>
          </cell>
          <cell r="N36" t="str">
            <v>mm</v>
          </cell>
          <cell r="O36" t="str">
            <v>圧縮機出力</v>
          </cell>
          <cell r="P36">
            <v>3.2</v>
          </cell>
          <cell r="Q36" t="str">
            <v>kW</v>
          </cell>
          <cell r="R36" t="str">
            <v>風量(強)</v>
          </cell>
          <cell r="S36">
            <v>45</v>
          </cell>
          <cell r="T36" t="str">
            <v>m3/min</v>
          </cell>
          <cell r="U36" t="str">
            <v>機外静圧</v>
          </cell>
          <cell r="V36">
            <v>65</v>
          </cell>
          <cell r="W36" t="str">
            <v>Pa</v>
          </cell>
          <cell r="X36" t="str">
            <v>送風機出力</v>
          </cell>
          <cell r="Y36">
            <v>0.75</v>
          </cell>
          <cell r="Z36" t="str">
            <v>kW</v>
          </cell>
          <cell r="AA36" t="str">
            <v>ドレン配管径(機械室)</v>
          </cell>
          <cell r="AB36" t="str">
            <v>1&lt;25&gt;</v>
          </cell>
          <cell r="AD36" t="str">
            <v>ドレン配管径(冷却器)</v>
          </cell>
          <cell r="AE36" t="str">
            <v>1&lt;25&gt;</v>
          </cell>
          <cell r="AG36" t="str">
            <v>製品質量</v>
          </cell>
          <cell r="AH36">
            <v>190</v>
          </cell>
          <cell r="AI36" t="str">
            <v>kg</v>
          </cell>
        </row>
        <row r="37">
          <cell r="B37" t="str">
            <v>PAH-J140PC</v>
          </cell>
          <cell r="C37" t="str">
            <v>標準価格</v>
          </cell>
          <cell r="D37">
            <v>1068000</v>
          </cell>
          <cell r="E37" t="str">
            <v>円</v>
          </cell>
          <cell r="F37" t="str">
            <v>外形寸法　高さ</v>
          </cell>
          <cell r="G37">
            <v>1850</v>
          </cell>
          <cell r="H37" t="str">
            <v>mm</v>
          </cell>
          <cell r="I37" t="str">
            <v>外形寸法　幅</v>
          </cell>
          <cell r="J37">
            <v>760</v>
          </cell>
          <cell r="K37" t="str">
            <v>mm</v>
          </cell>
          <cell r="L37" t="str">
            <v>外形寸法　奥行</v>
          </cell>
          <cell r="M37">
            <v>485</v>
          </cell>
          <cell r="N37" t="str">
            <v>mm</v>
          </cell>
          <cell r="O37" t="str">
            <v>圧縮機出力</v>
          </cell>
          <cell r="P37">
            <v>3.2</v>
          </cell>
          <cell r="Q37" t="str">
            <v>kW</v>
          </cell>
          <cell r="R37" t="str">
            <v>風量(強)</v>
          </cell>
          <cell r="S37">
            <v>43</v>
          </cell>
          <cell r="T37" t="str">
            <v>m3/min</v>
          </cell>
          <cell r="U37" t="str">
            <v>機外静圧</v>
          </cell>
          <cell r="W37" t="str">
            <v>Pa</v>
          </cell>
          <cell r="X37" t="str">
            <v>送風機出力</v>
          </cell>
          <cell r="Y37">
            <v>0.25</v>
          </cell>
          <cell r="Z37" t="str">
            <v>kW</v>
          </cell>
          <cell r="AA37" t="str">
            <v>ドレン配管径(機械室)</v>
          </cell>
          <cell r="AB37" t="str">
            <v>1&lt;25&gt;</v>
          </cell>
          <cell r="AD37" t="str">
            <v>ドレン配管径(冷却器)</v>
          </cell>
          <cell r="AE37" t="str">
            <v>1&lt;25&gt;</v>
          </cell>
          <cell r="AG37" t="str">
            <v>製品質量</v>
          </cell>
          <cell r="AH37">
            <v>160</v>
          </cell>
          <cell r="AI37" t="str">
            <v>kg</v>
          </cell>
        </row>
        <row r="38">
          <cell r="B38" t="str">
            <v>PAH-J140PG</v>
          </cell>
          <cell r="C38" t="str">
            <v>標準価格</v>
          </cell>
          <cell r="D38">
            <v>1068000</v>
          </cell>
          <cell r="E38" t="str">
            <v>円</v>
          </cell>
          <cell r="F38" t="str">
            <v>外形寸法　高さ</v>
          </cell>
          <cell r="G38">
            <v>1850</v>
          </cell>
          <cell r="H38" t="str">
            <v>mm</v>
          </cell>
          <cell r="I38" t="str">
            <v>外形寸法　幅</v>
          </cell>
          <cell r="J38">
            <v>760</v>
          </cell>
          <cell r="K38" t="str">
            <v>mm</v>
          </cell>
          <cell r="L38" t="str">
            <v>外形寸法　奥行</v>
          </cell>
          <cell r="M38">
            <v>485</v>
          </cell>
          <cell r="N38" t="str">
            <v>mm</v>
          </cell>
          <cell r="O38" t="str">
            <v>圧縮機出力</v>
          </cell>
          <cell r="P38">
            <v>3.2</v>
          </cell>
          <cell r="Q38" t="str">
            <v>kW</v>
          </cell>
          <cell r="R38" t="str">
            <v>風量(強)</v>
          </cell>
          <cell r="S38">
            <v>43</v>
          </cell>
          <cell r="T38" t="str">
            <v>m3/min</v>
          </cell>
          <cell r="U38" t="str">
            <v>機外静圧</v>
          </cell>
          <cell r="V38">
            <v>0</v>
          </cell>
          <cell r="W38" t="str">
            <v>Pa</v>
          </cell>
          <cell r="X38" t="str">
            <v>送風機出力</v>
          </cell>
          <cell r="Y38">
            <v>0.25</v>
          </cell>
          <cell r="Z38" t="str">
            <v>kW</v>
          </cell>
          <cell r="AA38" t="str">
            <v>ドレン配管径(機械室)</v>
          </cell>
          <cell r="AB38" t="str">
            <v>1&lt;25&gt;</v>
          </cell>
          <cell r="AD38" t="str">
            <v>ドレン配管径(冷却器)</v>
          </cell>
          <cell r="AE38" t="str">
            <v>1&lt;25&gt;</v>
          </cell>
          <cell r="AG38" t="str">
            <v>製品質量</v>
          </cell>
          <cell r="AH38">
            <v>160</v>
          </cell>
          <cell r="AI38" t="str">
            <v>kg</v>
          </cell>
        </row>
        <row r="39">
          <cell r="B39" t="str">
            <v>PAH-J200DC</v>
          </cell>
          <cell r="C39" t="str">
            <v>標準価格</v>
          </cell>
          <cell r="D39">
            <v>1435000</v>
          </cell>
          <cell r="E39" t="str">
            <v>円</v>
          </cell>
          <cell r="F39" t="str">
            <v>外形寸法　高さ</v>
          </cell>
          <cell r="G39">
            <v>1650</v>
          </cell>
          <cell r="H39" t="str">
            <v>mm</v>
          </cell>
          <cell r="I39" t="str">
            <v>外形寸法　幅</v>
          </cell>
          <cell r="J39">
            <v>1200</v>
          </cell>
          <cell r="K39" t="str">
            <v>mm</v>
          </cell>
          <cell r="L39" t="str">
            <v>外形寸法　奥行</v>
          </cell>
          <cell r="M39">
            <v>485</v>
          </cell>
          <cell r="N39" t="str">
            <v>mm</v>
          </cell>
          <cell r="O39" t="str">
            <v>圧縮機出力</v>
          </cell>
          <cell r="P39">
            <v>5.5</v>
          </cell>
          <cell r="Q39" t="str">
            <v>kW</v>
          </cell>
          <cell r="R39" t="str">
            <v>風量(強)</v>
          </cell>
          <cell r="S39">
            <v>70</v>
          </cell>
          <cell r="T39" t="str">
            <v>m3/min</v>
          </cell>
          <cell r="U39" t="str">
            <v>機外静圧</v>
          </cell>
          <cell r="V39">
            <v>50</v>
          </cell>
          <cell r="W39" t="str">
            <v>Pa</v>
          </cell>
          <cell r="X39" t="str">
            <v>送風機出力</v>
          </cell>
          <cell r="Y39">
            <v>0.7</v>
          </cell>
          <cell r="Z39" t="str">
            <v>kW</v>
          </cell>
          <cell r="AA39" t="str">
            <v>ドレン配管径(機械室)</v>
          </cell>
          <cell r="AB39" t="str">
            <v>1&lt;25&gt;</v>
          </cell>
          <cell r="AD39" t="str">
            <v>ドレン配管径(冷却器)</v>
          </cell>
          <cell r="AE39" t="str">
            <v>1&lt;25&gt;</v>
          </cell>
          <cell r="AG39" t="str">
            <v>製品質量</v>
          </cell>
          <cell r="AH39">
            <v>230</v>
          </cell>
          <cell r="AI39" t="str">
            <v>kg</v>
          </cell>
        </row>
        <row r="40">
          <cell r="B40" t="str">
            <v>PAH-J200DC-H</v>
          </cell>
          <cell r="C40" t="str">
            <v>標準価格</v>
          </cell>
          <cell r="D40">
            <v>1545000</v>
          </cell>
          <cell r="E40" t="str">
            <v>円</v>
          </cell>
          <cell r="F40" t="str">
            <v>外形寸法　高さ</v>
          </cell>
          <cell r="G40">
            <v>1748</v>
          </cell>
          <cell r="H40" t="str">
            <v>mm</v>
          </cell>
          <cell r="I40" t="str">
            <v>外形寸法　幅</v>
          </cell>
          <cell r="J40">
            <v>1200</v>
          </cell>
          <cell r="K40" t="str">
            <v>mm</v>
          </cell>
          <cell r="L40" t="str">
            <v>外形寸法　奥行</v>
          </cell>
          <cell r="M40">
            <v>485</v>
          </cell>
          <cell r="N40" t="str">
            <v>mm</v>
          </cell>
          <cell r="O40" t="str">
            <v>圧縮機出力</v>
          </cell>
          <cell r="P40">
            <v>5.5</v>
          </cell>
          <cell r="Q40" t="str">
            <v>kW</v>
          </cell>
          <cell r="R40" t="str">
            <v>風量(強)</v>
          </cell>
          <cell r="S40">
            <v>70</v>
          </cell>
          <cell r="T40" t="str">
            <v>m3/min</v>
          </cell>
          <cell r="U40" t="str">
            <v>機外静圧</v>
          </cell>
          <cell r="V40">
            <v>110</v>
          </cell>
          <cell r="W40" t="str">
            <v>Pa</v>
          </cell>
          <cell r="X40" t="str">
            <v>送風機出力</v>
          </cell>
          <cell r="Y40">
            <v>1.5</v>
          </cell>
          <cell r="Z40" t="str">
            <v>kW</v>
          </cell>
          <cell r="AA40" t="str">
            <v>ドレン配管径(機械室)</v>
          </cell>
          <cell r="AB40" t="str">
            <v>1&lt;25&gt;</v>
          </cell>
          <cell r="AD40" t="str">
            <v>ドレン配管径(冷却器)</v>
          </cell>
          <cell r="AE40" t="str">
            <v>1&lt;25&gt;</v>
          </cell>
          <cell r="AG40" t="str">
            <v>製品質量</v>
          </cell>
          <cell r="AH40">
            <v>248</v>
          </cell>
          <cell r="AI40" t="str">
            <v>kg</v>
          </cell>
        </row>
        <row r="41">
          <cell r="B41" t="str">
            <v>PAH-J200DG-H</v>
          </cell>
          <cell r="C41" t="str">
            <v>標準価格</v>
          </cell>
          <cell r="D41">
            <v>1480000</v>
          </cell>
          <cell r="E41" t="str">
            <v>円</v>
          </cell>
          <cell r="F41" t="str">
            <v>外形寸法　高さ</v>
          </cell>
          <cell r="G41">
            <v>1748</v>
          </cell>
          <cell r="H41" t="str">
            <v>mm</v>
          </cell>
          <cell r="I41" t="str">
            <v>外形寸法　幅</v>
          </cell>
          <cell r="J41">
            <v>1200</v>
          </cell>
          <cell r="K41" t="str">
            <v>mm</v>
          </cell>
          <cell r="L41" t="str">
            <v>外形寸法　奥行</v>
          </cell>
          <cell r="M41">
            <v>485</v>
          </cell>
          <cell r="N41" t="str">
            <v>mm</v>
          </cell>
          <cell r="O41" t="str">
            <v>圧縮機出力</v>
          </cell>
          <cell r="P41">
            <v>5.5</v>
          </cell>
          <cell r="Q41" t="str">
            <v>kW</v>
          </cell>
          <cell r="R41" t="str">
            <v>風量(強)</v>
          </cell>
          <cell r="S41">
            <v>70</v>
          </cell>
          <cell r="T41" t="str">
            <v>m3/min</v>
          </cell>
          <cell r="U41" t="str">
            <v>機外静圧</v>
          </cell>
          <cell r="V41">
            <v>110</v>
          </cell>
          <cell r="W41" t="str">
            <v>Pa</v>
          </cell>
          <cell r="X41" t="str">
            <v>送風機出力</v>
          </cell>
          <cell r="Y41">
            <v>1.5</v>
          </cell>
          <cell r="Z41" t="str">
            <v>kW</v>
          </cell>
          <cell r="AA41" t="str">
            <v>ドレン配管径(機械室)</v>
          </cell>
          <cell r="AB41" t="str">
            <v>1&lt;25&gt;</v>
          </cell>
          <cell r="AD41" t="str">
            <v>ドレン配管径(冷却器)</v>
          </cell>
          <cell r="AE41" t="str">
            <v>1&lt;25&gt;</v>
          </cell>
          <cell r="AG41" t="str">
            <v>製品質量</v>
          </cell>
          <cell r="AH41">
            <v>248</v>
          </cell>
          <cell r="AI41" t="str">
            <v>kg</v>
          </cell>
        </row>
        <row r="42">
          <cell r="B42" t="str">
            <v>PAH-J200PC</v>
          </cell>
          <cell r="C42" t="str">
            <v>標準価格</v>
          </cell>
          <cell r="D42">
            <v>1435000</v>
          </cell>
          <cell r="E42" t="str">
            <v>円</v>
          </cell>
          <cell r="F42" t="str">
            <v>外形寸法　高さ</v>
          </cell>
          <cell r="G42">
            <v>1850</v>
          </cell>
          <cell r="H42" t="str">
            <v>mm</v>
          </cell>
          <cell r="I42" t="str">
            <v>外形寸法　幅</v>
          </cell>
          <cell r="J42">
            <v>980</v>
          </cell>
          <cell r="K42" t="str">
            <v>mm</v>
          </cell>
          <cell r="L42" t="str">
            <v>外形寸法　奥行</v>
          </cell>
          <cell r="M42">
            <v>485</v>
          </cell>
          <cell r="N42" t="str">
            <v>mm</v>
          </cell>
          <cell r="O42" t="str">
            <v>圧縮機出力</v>
          </cell>
          <cell r="P42">
            <v>5.5</v>
          </cell>
          <cell r="Q42" t="str">
            <v>kW</v>
          </cell>
          <cell r="R42" t="str">
            <v>風量(強)</v>
          </cell>
          <cell r="S42">
            <v>60</v>
          </cell>
          <cell r="T42" t="str">
            <v>m3/min</v>
          </cell>
          <cell r="U42" t="str">
            <v>機外静圧</v>
          </cell>
          <cell r="W42" t="str">
            <v>Pa</v>
          </cell>
          <cell r="X42" t="str">
            <v>送風機出力</v>
          </cell>
          <cell r="Y42">
            <v>0.32</v>
          </cell>
          <cell r="Z42" t="str">
            <v>kW</v>
          </cell>
          <cell r="AA42" t="str">
            <v>ドレン配管径(機械室)</v>
          </cell>
          <cell r="AB42" t="str">
            <v>1&lt;25&gt;</v>
          </cell>
          <cell r="AD42" t="str">
            <v>ドレン配管径(冷却器)</v>
          </cell>
          <cell r="AE42" t="str">
            <v>1&lt;25&gt;</v>
          </cell>
          <cell r="AG42" t="str">
            <v>製品質量</v>
          </cell>
          <cell r="AH42">
            <v>190</v>
          </cell>
          <cell r="AI42" t="str">
            <v>kg</v>
          </cell>
        </row>
        <row r="43">
          <cell r="B43" t="str">
            <v>PAH-J200PG</v>
          </cell>
          <cell r="C43" t="str">
            <v>標準価格</v>
          </cell>
          <cell r="D43">
            <v>1435000</v>
          </cell>
          <cell r="E43" t="str">
            <v>円</v>
          </cell>
          <cell r="F43" t="str">
            <v>外形寸法　高さ</v>
          </cell>
          <cell r="G43">
            <v>1850</v>
          </cell>
          <cell r="H43" t="str">
            <v>mm</v>
          </cell>
          <cell r="I43" t="str">
            <v>外形寸法　幅</v>
          </cell>
          <cell r="J43">
            <v>980</v>
          </cell>
          <cell r="K43" t="str">
            <v>mm</v>
          </cell>
          <cell r="L43" t="str">
            <v>外形寸法　奥行</v>
          </cell>
          <cell r="M43">
            <v>485</v>
          </cell>
          <cell r="N43" t="str">
            <v>mm</v>
          </cell>
          <cell r="O43" t="str">
            <v>圧縮機出力</v>
          </cell>
          <cell r="P43">
            <v>5.5</v>
          </cell>
          <cell r="Q43" t="str">
            <v>kW</v>
          </cell>
          <cell r="R43" t="str">
            <v>風量(強)</v>
          </cell>
          <cell r="S43">
            <v>60</v>
          </cell>
          <cell r="T43" t="str">
            <v>m3/min</v>
          </cell>
          <cell r="U43" t="str">
            <v>機外静圧</v>
          </cell>
          <cell r="V43">
            <v>0</v>
          </cell>
          <cell r="W43" t="str">
            <v>Pa</v>
          </cell>
          <cell r="X43" t="str">
            <v>送風機出力</v>
          </cell>
          <cell r="Y43">
            <v>0.32</v>
          </cell>
          <cell r="Z43" t="str">
            <v>kW</v>
          </cell>
          <cell r="AA43" t="str">
            <v>ドレン配管径(機械室)</v>
          </cell>
          <cell r="AB43" t="str">
            <v>1&lt;25&gt;</v>
          </cell>
          <cell r="AD43" t="str">
            <v>ドレン配管径(冷却器)</v>
          </cell>
          <cell r="AE43" t="str">
            <v>1&lt;25&gt;</v>
          </cell>
          <cell r="AG43" t="str">
            <v>製品質量</v>
          </cell>
          <cell r="AH43">
            <v>190</v>
          </cell>
          <cell r="AI43" t="str">
            <v>kg</v>
          </cell>
        </row>
        <row r="44">
          <cell r="B44" t="str">
            <v>PAH-J280DC</v>
          </cell>
          <cell r="C44" t="str">
            <v>標準価格</v>
          </cell>
          <cell r="D44">
            <v>1945000</v>
          </cell>
          <cell r="E44" t="str">
            <v>円</v>
          </cell>
          <cell r="F44" t="str">
            <v>外形寸法　高さ</v>
          </cell>
          <cell r="G44">
            <v>1650</v>
          </cell>
          <cell r="H44" t="str">
            <v>mm</v>
          </cell>
          <cell r="I44" t="str">
            <v>外形寸法　幅</v>
          </cell>
          <cell r="J44">
            <v>1420</v>
          </cell>
          <cell r="K44" t="str">
            <v>mm</v>
          </cell>
          <cell r="L44" t="str">
            <v>外形寸法　奥行</v>
          </cell>
          <cell r="M44">
            <v>485</v>
          </cell>
          <cell r="N44" t="str">
            <v>mm</v>
          </cell>
          <cell r="O44" t="str">
            <v>圧縮機出力</v>
          </cell>
          <cell r="P44">
            <v>7.5</v>
          </cell>
          <cell r="Q44" t="str">
            <v>kW</v>
          </cell>
          <cell r="R44" t="str">
            <v>風量(強)</v>
          </cell>
          <cell r="S44">
            <v>90</v>
          </cell>
          <cell r="T44" t="str">
            <v>m3/min</v>
          </cell>
          <cell r="U44" t="str">
            <v>機外静圧</v>
          </cell>
          <cell r="V44">
            <v>80</v>
          </cell>
          <cell r="W44" t="str">
            <v>Pa</v>
          </cell>
          <cell r="X44" t="str">
            <v>送風機出力</v>
          </cell>
          <cell r="Y44">
            <v>0.9</v>
          </cell>
          <cell r="Z44" t="str">
            <v>kW</v>
          </cell>
          <cell r="AA44" t="str">
            <v>ドレン配管径(機械室)</v>
          </cell>
          <cell r="AB44" t="str">
            <v>1&lt;25&gt;</v>
          </cell>
          <cell r="AD44" t="str">
            <v>ドレン配管径(冷却器)</v>
          </cell>
          <cell r="AE44" t="str">
            <v>1&lt;25&gt;</v>
          </cell>
          <cell r="AG44" t="str">
            <v>製品質量</v>
          </cell>
          <cell r="AH44">
            <v>285</v>
          </cell>
          <cell r="AI44" t="str">
            <v>kg</v>
          </cell>
        </row>
        <row r="45">
          <cell r="B45" t="str">
            <v>PAH-J280DC-H</v>
          </cell>
          <cell r="C45" t="str">
            <v>標準価格</v>
          </cell>
          <cell r="D45">
            <v>2088000</v>
          </cell>
          <cell r="E45" t="str">
            <v>円</v>
          </cell>
          <cell r="F45" t="str">
            <v>外形寸法　高さ</v>
          </cell>
          <cell r="G45">
            <v>1748</v>
          </cell>
          <cell r="H45" t="str">
            <v>mm</v>
          </cell>
          <cell r="I45" t="str">
            <v>外形寸法　幅</v>
          </cell>
          <cell r="J45">
            <v>1420</v>
          </cell>
          <cell r="K45" t="str">
            <v>mm</v>
          </cell>
          <cell r="L45" t="str">
            <v>外形寸法　奥行</v>
          </cell>
          <cell r="M45">
            <v>485</v>
          </cell>
          <cell r="N45" t="str">
            <v>mm</v>
          </cell>
          <cell r="O45" t="str">
            <v>圧縮機出力</v>
          </cell>
          <cell r="P45">
            <v>7.5</v>
          </cell>
          <cell r="Q45" t="str">
            <v>kW</v>
          </cell>
          <cell r="R45" t="str">
            <v>風量(強)</v>
          </cell>
          <cell r="S45">
            <v>90</v>
          </cell>
          <cell r="T45" t="str">
            <v>m3/min</v>
          </cell>
          <cell r="U45" t="str">
            <v>機外静圧</v>
          </cell>
          <cell r="V45">
            <v>100</v>
          </cell>
          <cell r="W45" t="str">
            <v>Pa</v>
          </cell>
          <cell r="X45" t="str">
            <v>送風機出力</v>
          </cell>
          <cell r="Y45">
            <v>1.5</v>
          </cell>
          <cell r="Z45" t="str">
            <v>kW</v>
          </cell>
          <cell r="AA45" t="str">
            <v>ドレン配管径(機械室)</v>
          </cell>
          <cell r="AB45" t="str">
            <v>1&lt;25&gt;</v>
          </cell>
          <cell r="AD45" t="str">
            <v>ドレン配管径(冷却器)</v>
          </cell>
          <cell r="AE45" t="str">
            <v>1&lt;25&gt;</v>
          </cell>
          <cell r="AG45" t="str">
            <v>製品質量</v>
          </cell>
          <cell r="AH45">
            <v>305</v>
          </cell>
          <cell r="AI45" t="str">
            <v>kg</v>
          </cell>
        </row>
        <row r="46">
          <cell r="B46" t="str">
            <v>PAH-J280DG-H</v>
          </cell>
          <cell r="C46" t="str">
            <v>標準価格</v>
          </cell>
          <cell r="D46">
            <v>2002000</v>
          </cell>
          <cell r="E46" t="str">
            <v>円</v>
          </cell>
          <cell r="F46" t="str">
            <v>外形寸法　高さ</v>
          </cell>
          <cell r="G46">
            <v>1748</v>
          </cell>
          <cell r="H46" t="str">
            <v>mm</v>
          </cell>
          <cell r="I46" t="str">
            <v>外形寸法　幅</v>
          </cell>
          <cell r="J46">
            <v>1420</v>
          </cell>
          <cell r="K46" t="str">
            <v>mm</v>
          </cell>
          <cell r="L46" t="str">
            <v>外形寸法　奥行</v>
          </cell>
          <cell r="M46">
            <v>485</v>
          </cell>
          <cell r="N46" t="str">
            <v>mm</v>
          </cell>
          <cell r="O46" t="str">
            <v>圧縮機出力</v>
          </cell>
          <cell r="P46">
            <v>7.5</v>
          </cell>
          <cell r="Q46" t="str">
            <v>kW</v>
          </cell>
          <cell r="R46" t="str">
            <v>風量(強)</v>
          </cell>
          <cell r="S46">
            <v>90</v>
          </cell>
          <cell r="T46" t="str">
            <v>m3/min</v>
          </cell>
          <cell r="U46" t="str">
            <v>機外静圧</v>
          </cell>
          <cell r="V46">
            <v>100</v>
          </cell>
          <cell r="W46" t="str">
            <v>Pa</v>
          </cell>
          <cell r="X46" t="str">
            <v>送風機出力</v>
          </cell>
          <cell r="Y46">
            <v>1.5</v>
          </cell>
          <cell r="Z46" t="str">
            <v>kW</v>
          </cell>
          <cell r="AA46" t="str">
            <v>ドレン配管径(機械室)</v>
          </cell>
          <cell r="AB46" t="str">
            <v>1&lt;25&gt;</v>
          </cell>
          <cell r="AD46" t="str">
            <v>ドレン配管径(冷却器)</v>
          </cell>
          <cell r="AE46" t="str">
            <v>1&lt;25&gt;</v>
          </cell>
          <cell r="AG46" t="str">
            <v>製品質量</v>
          </cell>
          <cell r="AH46">
            <v>305</v>
          </cell>
          <cell r="AI46" t="str">
            <v>kg</v>
          </cell>
        </row>
        <row r="47">
          <cell r="B47" t="str">
            <v>PAH-J280PC</v>
          </cell>
          <cell r="C47" t="str">
            <v>標準価格</v>
          </cell>
          <cell r="D47">
            <v>1945000</v>
          </cell>
          <cell r="E47" t="str">
            <v>円</v>
          </cell>
          <cell r="F47" t="str">
            <v>外形寸法　高さ</v>
          </cell>
          <cell r="G47">
            <v>1850</v>
          </cell>
          <cell r="H47" t="str">
            <v>mm</v>
          </cell>
          <cell r="I47" t="str">
            <v>外形寸法　幅</v>
          </cell>
          <cell r="J47">
            <v>1200</v>
          </cell>
          <cell r="K47" t="str">
            <v>mm</v>
          </cell>
          <cell r="L47" t="str">
            <v>外形寸法　奥行</v>
          </cell>
          <cell r="M47">
            <v>485</v>
          </cell>
          <cell r="N47" t="str">
            <v>mm</v>
          </cell>
          <cell r="O47" t="str">
            <v>圧縮機出力</v>
          </cell>
          <cell r="P47">
            <v>7.5</v>
          </cell>
          <cell r="Q47" t="str">
            <v>kW</v>
          </cell>
          <cell r="R47" t="str">
            <v>風量(強)</v>
          </cell>
          <cell r="S47">
            <v>80</v>
          </cell>
          <cell r="T47" t="str">
            <v>m3/min</v>
          </cell>
          <cell r="U47" t="str">
            <v>機外静圧</v>
          </cell>
          <cell r="W47" t="str">
            <v>Pa</v>
          </cell>
          <cell r="X47" t="str">
            <v>送風機出力</v>
          </cell>
          <cell r="Y47">
            <v>0.35</v>
          </cell>
          <cell r="Z47" t="str">
            <v>kW</v>
          </cell>
          <cell r="AA47" t="str">
            <v>ドレン配管径(機械室)</v>
          </cell>
          <cell r="AB47" t="str">
            <v>1&lt;25&gt;</v>
          </cell>
          <cell r="AD47" t="str">
            <v>ドレン配管径(冷却器)</v>
          </cell>
          <cell r="AE47" t="str">
            <v>1&lt;25&gt;</v>
          </cell>
          <cell r="AG47" t="str">
            <v>製品質量</v>
          </cell>
          <cell r="AH47">
            <v>230</v>
          </cell>
          <cell r="AI47" t="str">
            <v>kg</v>
          </cell>
        </row>
        <row r="48">
          <cell r="B48" t="str">
            <v>PAH-J280PG</v>
          </cell>
          <cell r="C48" t="str">
            <v>標準価格</v>
          </cell>
          <cell r="D48">
            <v>1945000</v>
          </cell>
          <cell r="E48" t="str">
            <v>円</v>
          </cell>
          <cell r="F48" t="str">
            <v>外形寸法　高さ</v>
          </cell>
          <cell r="G48">
            <v>1850</v>
          </cell>
          <cell r="H48" t="str">
            <v>mm</v>
          </cell>
          <cell r="I48" t="str">
            <v>外形寸法　幅</v>
          </cell>
          <cell r="J48">
            <v>1200</v>
          </cell>
          <cell r="K48" t="str">
            <v>mm</v>
          </cell>
          <cell r="L48" t="str">
            <v>外形寸法　奥行</v>
          </cell>
          <cell r="M48">
            <v>485</v>
          </cell>
          <cell r="N48" t="str">
            <v>mm</v>
          </cell>
          <cell r="O48" t="str">
            <v>圧縮機出力</v>
          </cell>
          <cell r="P48">
            <v>7.5</v>
          </cell>
          <cell r="Q48" t="str">
            <v>kW</v>
          </cell>
          <cell r="R48" t="str">
            <v>風量(強)</v>
          </cell>
          <cell r="S48">
            <v>80</v>
          </cell>
          <cell r="T48" t="str">
            <v>m3/min</v>
          </cell>
          <cell r="U48" t="str">
            <v>機外静圧</v>
          </cell>
          <cell r="V48">
            <v>0</v>
          </cell>
          <cell r="W48" t="str">
            <v>Pa</v>
          </cell>
          <cell r="X48" t="str">
            <v>送風機出力</v>
          </cell>
          <cell r="Y48">
            <v>0.35</v>
          </cell>
          <cell r="Z48" t="str">
            <v>kW</v>
          </cell>
          <cell r="AA48" t="str">
            <v>ドレン配管径(機械室)</v>
          </cell>
          <cell r="AB48" t="str">
            <v>1&lt;25&gt;</v>
          </cell>
          <cell r="AD48" t="str">
            <v>ドレン配管径(冷却器)</v>
          </cell>
          <cell r="AE48" t="str">
            <v>1&lt;25&gt;</v>
          </cell>
          <cell r="AG48" t="str">
            <v>製品質量</v>
          </cell>
          <cell r="AH48">
            <v>230</v>
          </cell>
          <cell r="AI48" t="str">
            <v>kg</v>
          </cell>
        </row>
        <row r="49">
          <cell r="B49" t="str">
            <v>PAH-J400DC</v>
          </cell>
          <cell r="C49" t="str">
            <v>標準価格</v>
          </cell>
          <cell r="D49">
            <v>2308000</v>
          </cell>
          <cell r="E49" t="str">
            <v>円</v>
          </cell>
          <cell r="F49" t="str">
            <v>外形寸法　高さ</v>
          </cell>
          <cell r="G49">
            <v>1850</v>
          </cell>
          <cell r="H49" t="str">
            <v>mm</v>
          </cell>
          <cell r="I49" t="str">
            <v>外形寸法　幅</v>
          </cell>
          <cell r="J49">
            <v>1640</v>
          </cell>
          <cell r="K49" t="str">
            <v>mm</v>
          </cell>
          <cell r="L49" t="str">
            <v>外形寸法　奥行</v>
          </cell>
          <cell r="M49">
            <v>635</v>
          </cell>
          <cell r="N49" t="str">
            <v>mm</v>
          </cell>
          <cell r="O49" t="str">
            <v>圧縮機出力</v>
          </cell>
          <cell r="P49" t="str">
            <v>5.5X2</v>
          </cell>
          <cell r="Q49" t="str">
            <v>kW</v>
          </cell>
          <cell r="R49" t="str">
            <v>風量(強)</v>
          </cell>
          <cell r="S49">
            <v>140</v>
          </cell>
          <cell r="T49" t="str">
            <v>m3/min</v>
          </cell>
          <cell r="U49" t="str">
            <v>機外静圧</v>
          </cell>
          <cell r="V49">
            <v>100</v>
          </cell>
          <cell r="W49" t="str">
            <v>Pa</v>
          </cell>
          <cell r="X49" t="str">
            <v>送風機出力</v>
          </cell>
          <cell r="Y49">
            <v>2.2000000000000002</v>
          </cell>
          <cell r="Z49" t="str">
            <v>kW</v>
          </cell>
          <cell r="AA49" t="str">
            <v>ドレン配管径(機械室)</v>
          </cell>
          <cell r="AD49" t="str">
            <v>ドレン配管径(冷却器)</v>
          </cell>
          <cell r="AG49" t="str">
            <v>製品質量</v>
          </cell>
          <cell r="AH49">
            <v>460</v>
          </cell>
          <cell r="AI49" t="str">
            <v>kg</v>
          </cell>
        </row>
        <row r="50">
          <cell r="B50" t="str">
            <v>PAH-J400DCP</v>
          </cell>
          <cell r="C50" t="str">
            <v>標準価格</v>
          </cell>
          <cell r="D50">
            <v>3065000</v>
          </cell>
          <cell r="E50" t="str">
            <v>円</v>
          </cell>
          <cell r="F50" t="str">
            <v>外形寸法　高さ</v>
          </cell>
          <cell r="G50">
            <v>2150</v>
          </cell>
          <cell r="H50" t="str">
            <v>mm</v>
          </cell>
          <cell r="I50" t="str">
            <v>外形寸法　幅</v>
          </cell>
          <cell r="J50">
            <v>1640</v>
          </cell>
          <cell r="K50" t="str">
            <v>mm</v>
          </cell>
          <cell r="L50" t="str">
            <v>外形寸法　奥行</v>
          </cell>
          <cell r="M50">
            <v>635</v>
          </cell>
          <cell r="N50" t="str">
            <v>mm</v>
          </cell>
          <cell r="O50" t="str">
            <v>圧縮機出力</v>
          </cell>
          <cell r="P50" t="str">
            <v>5.5X2</v>
          </cell>
          <cell r="Q50" t="str">
            <v>kW</v>
          </cell>
          <cell r="R50" t="str">
            <v>風量(強)</v>
          </cell>
          <cell r="S50">
            <v>155</v>
          </cell>
          <cell r="T50" t="str">
            <v>m3/min</v>
          </cell>
          <cell r="U50" t="str">
            <v>機外静圧</v>
          </cell>
          <cell r="V50">
            <v>30</v>
          </cell>
          <cell r="W50" t="str">
            <v>Pa</v>
          </cell>
          <cell r="X50" t="str">
            <v>送風機出力</v>
          </cell>
          <cell r="Y50">
            <v>3.7</v>
          </cell>
          <cell r="Z50" t="str">
            <v>kW</v>
          </cell>
          <cell r="AA50" t="str">
            <v>ドレン配管径(機械室)</v>
          </cell>
          <cell r="AD50" t="str">
            <v>ドレン配管径(冷却器)</v>
          </cell>
          <cell r="AG50" t="str">
            <v>製品質量</v>
          </cell>
          <cell r="AH50">
            <v>525</v>
          </cell>
          <cell r="AI50" t="str">
            <v>kg</v>
          </cell>
        </row>
        <row r="51">
          <cell r="B51" t="str">
            <v>PAH-J400DG</v>
          </cell>
          <cell r="C51" t="str">
            <v>標準価格</v>
          </cell>
          <cell r="D51">
            <v>2308000</v>
          </cell>
          <cell r="E51" t="str">
            <v>円</v>
          </cell>
          <cell r="F51" t="str">
            <v>外形寸法　高さ</v>
          </cell>
          <cell r="G51">
            <v>1850</v>
          </cell>
          <cell r="H51" t="str">
            <v>mm</v>
          </cell>
          <cell r="I51" t="str">
            <v>外形寸法　幅</v>
          </cell>
          <cell r="J51">
            <v>1640</v>
          </cell>
          <cell r="K51" t="str">
            <v>mm</v>
          </cell>
          <cell r="L51" t="str">
            <v>外形寸法　奥行</v>
          </cell>
          <cell r="M51">
            <v>635</v>
          </cell>
          <cell r="N51" t="str">
            <v>mm</v>
          </cell>
          <cell r="O51" t="str">
            <v>圧縮機出力</v>
          </cell>
          <cell r="P51" t="str">
            <v>5.5X2</v>
          </cell>
          <cell r="Q51" t="str">
            <v>kW</v>
          </cell>
          <cell r="R51" t="str">
            <v>風量(強)</v>
          </cell>
          <cell r="S51">
            <v>140</v>
          </cell>
          <cell r="T51" t="str">
            <v>m3/min</v>
          </cell>
          <cell r="U51" t="str">
            <v>機外静圧</v>
          </cell>
          <cell r="V51">
            <v>100</v>
          </cell>
          <cell r="W51" t="str">
            <v>Pa</v>
          </cell>
          <cell r="X51" t="str">
            <v>送風機出力</v>
          </cell>
          <cell r="Y51">
            <v>2.2000000000000002</v>
          </cell>
          <cell r="Z51" t="str">
            <v>kW</v>
          </cell>
          <cell r="AA51" t="str">
            <v>ドレン配管径(機械室)</v>
          </cell>
          <cell r="AB51" t="str">
            <v>11/4&lt;32&gt;</v>
          </cell>
          <cell r="AD51" t="str">
            <v>ドレン配管径(冷却器)</v>
          </cell>
          <cell r="AE51" t="str">
            <v>11/4&lt;32&gt;</v>
          </cell>
          <cell r="AG51" t="str">
            <v>製品質量</v>
          </cell>
          <cell r="AH51">
            <v>472</v>
          </cell>
          <cell r="AI51" t="str">
            <v>kg</v>
          </cell>
        </row>
        <row r="52">
          <cell r="B52" t="str">
            <v>PAH-J400DGP</v>
          </cell>
          <cell r="C52" t="str">
            <v>標準価格</v>
          </cell>
          <cell r="D52">
            <v>3065000</v>
          </cell>
          <cell r="E52" t="str">
            <v>円</v>
          </cell>
          <cell r="F52" t="str">
            <v>外形寸法　高さ</v>
          </cell>
          <cell r="G52">
            <v>2150</v>
          </cell>
          <cell r="H52" t="str">
            <v>mm</v>
          </cell>
          <cell r="I52" t="str">
            <v>外形寸法　幅</v>
          </cell>
          <cell r="J52">
            <v>1640</v>
          </cell>
          <cell r="K52" t="str">
            <v>mm</v>
          </cell>
          <cell r="L52" t="str">
            <v>外形寸法　奥行</v>
          </cell>
          <cell r="M52">
            <v>635</v>
          </cell>
          <cell r="N52" t="str">
            <v>mm</v>
          </cell>
          <cell r="O52" t="str">
            <v>圧縮機出力</v>
          </cell>
          <cell r="P52" t="str">
            <v>5.5X2</v>
          </cell>
          <cell r="Q52" t="str">
            <v>kW</v>
          </cell>
          <cell r="R52" t="str">
            <v>風量(強)</v>
          </cell>
          <cell r="S52">
            <v>155</v>
          </cell>
          <cell r="T52" t="str">
            <v>m3/min</v>
          </cell>
          <cell r="U52" t="str">
            <v>機外静圧</v>
          </cell>
          <cell r="V52">
            <v>30</v>
          </cell>
          <cell r="W52" t="str">
            <v>Pa</v>
          </cell>
          <cell r="X52" t="str">
            <v>送風機出力</v>
          </cell>
          <cell r="Y52">
            <v>3.7</v>
          </cell>
          <cell r="Z52" t="str">
            <v>kW</v>
          </cell>
          <cell r="AA52" t="str">
            <v>ドレン配管径(機械室)</v>
          </cell>
          <cell r="AD52" t="str">
            <v>ドレン配管径(冷却器)</v>
          </cell>
          <cell r="AG52" t="str">
            <v>製品質量</v>
          </cell>
          <cell r="AH52">
            <v>525</v>
          </cell>
          <cell r="AI52" t="str">
            <v>kg</v>
          </cell>
        </row>
        <row r="53">
          <cell r="B53" t="str">
            <v>PAH-J560DC</v>
          </cell>
          <cell r="C53" t="str">
            <v>標準価格</v>
          </cell>
          <cell r="D53">
            <v>3200000</v>
          </cell>
          <cell r="E53" t="str">
            <v>円</v>
          </cell>
          <cell r="F53" t="str">
            <v>外形寸法　高さ</v>
          </cell>
          <cell r="G53">
            <v>1850</v>
          </cell>
          <cell r="H53" t="str">
            <v>mm</v>
          </cell>
          <cell r="I53" t="str">
            <v>外形寸法　幅</v>
          </cell>
          <cell r="J53">
            <v>1860</v>
          </cell>
          <cell r="K53" t="str">
            <v>mm</v>
          </cell>
          <cell r="L53" t="str">
            <v>外形寸法　奥行</v>
          </cell>
          <cell r="M53">
            <v>635</v>
          </cell>
          <cell r="N53" t="str">
            <v>mm</v>
          </cell>
          <cell r="O53" t="str">
            <v>圧縮機出力</v>
          </cell>
          <cell r="P53" t="str">
            <v>7.5X2</v>
          </cell>
          <cell r="Q53" t="str">
            <v>kW</v>
          </cell>
          <cell r="R53" t="str">
            <v>風量(強)</v>
          </cell>
          <cell r="S53">
            <v>180</v>
          </cell>
          <cell r="T53" t="str">
            <v>m3/min</v>
          </cell>
          <cell r="U53" t="str">
            <v>機外静圧</v>
          </cell>
          <cell r="V53">
            <v>80</v>
          </cell>
          <cell r="W53" t="str">
            <v>Pa</v>
          </cell>
          <cell r="X53" t="str">
            <v>送風機出力</v>
          </cell>
          <cell r="Y53">
            <v>3.7</v>
          </cell>
          <cell r="Z53" t="str">
            <v>kW</v>
          </cell>
          <cell r="AA53" t="str">
            <v>ドレン配管径(機械室)</v>
          </cell>
          <cell r="AD53" t="str">
            <v>ドレン配管径(冷却器)</v>
          </cell>
          <cell r="AG53" t="str">
            <v>製品質量</v>
          </cell>
          <cell r="AH53">
            <v>565</v>
          </cell>
          <cell r="AI53" t="str">
            <v>kg</v>
          </cell>
        </row>
        <row r="54">
          <cell r="B54" t="str">
            <v>PAH-J560DCP</v>
          </cell>
          <cell r="C54" t="str">
            <v>標準価格</v>
          </cell>
          <cell r="D54">
            <v>4195000</v>
          </cell>
          <cell r="E54" t="str">
            <v>円</v>
          </cell>
          <cell r="F54" t="str">
            <v>外形寸法　高さ</v>
          </cell>
          <cell r="G54">
            <v>2150</v>
          </cell>
          <cell r="H54" t="str">
            <v>mm</v>
          </cell>
          <cell r="I54" t="str">
            <v>外形寸法　幅</v>
          </cell>
          <cell r="J54">
            <v>1860</v>
          </cell>
          <cell r="K54" t="str">
            <v>mm</v>
          </cell>
          <cell r="L54" t="str">
            <v>外形寸法　奥行</v>
          </cell>
          <cell r="M54">
            <v>635</v>
          </cell>
          <cell r="N54" t="str">
            <v>mm</v>
          </cell>
          <cell r="O54" t="str">
            <v>圧縮機出力</v>
          </cell>
          <cell r="P54" t="str">
            <v>7.5X2</v>
          </cell>
          <cell r="Q54" t="str">
            <v>kW</v>
          </cell>
          <cell r="R54" t="str">
            <v>風量(強)</v>
          </cell>
          <cell r="S54">
            <v>195</v>
          </cell>
          <cell r="T54" t="str">
            <v>m3/min</v>
          </cell>
          <cell r="U54" t="str">
            <v>機外静圧</v>
          </cell>
          <cell r="V54">
            <v>30</v>
          </cell>
          <cell r="W54" t="str">
            <v>Pa</v>
          </cell>
          <cell r="X54" t="str">
            <v>送風機出力</v>
          </cell>
          <cell r="Y54">
            <v>5.5</v>
          </cell>
          <cell r="Z54" t="str">
            <v>kW</v>
          </cell>
          <cell r="AA54" t="str">
            <v>ドレン配管径(機械室)</v>
          </cell>
          <cell r="AD54" t="str">
            <v>ドレン配管径(冷却器)</v>
          </cell>
          <cell r="AG54" t="str">
            <v>製品質量</v>
          </cell>
          <cell r="AH54">
            <v>630</v>
          </cell>
          <cell r="AI54" t="str">
            <v>kg</v>
          </cell>
        </row>
        <row r="55">
          <cell r="B55" t="str">
            <v>PAH-J560DG</v>
          </cell>
          <cell r="C55" t="str">
            <v>標準価格</v>
          </cell>
          <cell r="D55">
            <v>3200000</v>
          </cell>
          <cell r="E55" t="str">
            <v>円</v>
          </cell>
          <cell r="F55" t="str">
            <v>外形寸法　高さ</v>
          </cell>
          <cell r="G55">
            <v>1850</v>
          </cell>
          <cell r="H55" t="str">
            <v>mm</v>
          </cell>
          <cell r="I55" t="str">
            <v>外形寸法　幅</v>
          </cell>
          <cell r="J55">
            <v>1860</v>
          </cell>
          <cell r="K55" t="str">
            <v>mm</v>
          </cell>
          <cell r="L55" t="str">
            <v>外形寸法　奥行</v>
          </cell>
          <cell r="M55">
            <v>635</v>
          </cell>
          <cell r="N55" t="str">
            <v>mm</v>
          </cell>
          <cell r="O55" t="str">
            <v>圧縮機出力</v>
          </cell>
          <cell r="P55" t="str">
            <v>7.5X2</v>
          </cell>
          <cell r="Q55" t="str">
            <v>kW</v>
          </cell>
          <cell r="R55" t="str">
            <v>風量(強)</v>
          </cell>
          <cell r="S55">
            <v>180</v>
          </cell>
          <cell r="T55" t="str">
            <v>m3/min</v>
          </cell>
          <cell r="U55" t="str">
            <v>機外静圧</v>
          </cell>
          <cell r="V55">
            <v>80</v>
          </cell>
          <cell r="W55" t="str">
            <v>Pa</v>
          </cell>
          <cell r="X55" t="str">
            <v>送風機出力</v>
          </cell>
          <cell r="Y55">
            <v>3.7</v>
          </cell>
          <cell r="Z55" t="str">
            <v>kW</v>
          </cell>
          <cell r="AA55" t="str">
            <v>ドレン配管径(機械室)</v>
          </cell>
          <cell r="AB55" t="str">
            <v>11/4&lt;32&gt;</v>
          </cell>
          <cell r="AD55" t="str">
            <v>ドレン配管径(冷却器)</v>
          </cell>
          <cell r="AE55" t="str">
            <v>11/4&lt;32&gt;</v>
          </cell>
          <cell r="AG55" t="str">
            <v>製品質量</v>
          </cell>
          <cell r="AH55">
            <v>565</v>
          </cell>
          <cell r="AI55" t="str">
            <v>kg</v>
          </cell>
        </row>
        <row r="56">
          <cell r="B56" t="str">
            <v>PAH-J560DGP</v>
          </cell>
          <cell r="C56" t="str">
            <v>標準価格</v>
          </cell>
          <cell r="D56">
            <v>4195000</v>
          </cell>
          <cell r="E56" t="str">
            <v>円</v>
          </cell>
          <cell r="F56" t="str">
            <v>外形寸法　高さ</v>
          </cell>
          <cell r="G56">
            <v>2150</v>
          </cell>
          <cell r="H56" t="str">
            <v>mm</v>
          </cell>
          <cell r="I56" t="str">
            <v>外形寸法　幅</v>
          </cell>
          <cell r="J56">
            <v>1860</v>
          </cell>
          <cell r="K56" t="str">
            <v>mm</v>
          </cell>
          <cell r="L56" t="str">
            <v>外形寸法　奥行</v>
          </cell>
          <cell r="M56">
            <v>635</v>
          </cell>
          <cell r="N56" t="str">
            <v>mm</v>
          </cell>
          <cell r="O56" t="str">
            <v>圧縮機出力</v>
          </cell>
          <cell r="P56" t="str">
            <v>7.5X2</v>
          </cell>
          <cell r="Q56" t="str">
            <v>kW</v>
          </cell>
          <cell r="R56" t="str">
            <v>風量(強)</v>
          </cell>
          <cell r="S56">
            <v>195</v>
          </cell>
          <cell r="T56" t="str">
            <v>m3/min</v>
          </cell>
          <cell r="U56" t="str">
            <v>機外静圧</v>
          </cell>
          <cell r="V56">
            <v>30</v>
          </cell>
          <cell r="W56" t="str">
            <v>Pa</v>
          </cell>
          <cell r="X56" t="str">
            <v>送風機出力</v>
          </cell>
          <cell r="Y56">
            <v>5.5</v>
          </cell>
          <cell r="Z56" t="str">
            <v>kW</v>
          </cell>
          <cell r="AA56" t="str">
            <v>ドレン配管径(機械室)</v>
          </cell>
          <cell r="AD56" t="str">
            <v>ドレン配管径(冷却器)</v>
          </cell>
          <cell r="AG56" t="str">
            <v>製品質量</v>
          </cell>
          <cell r="AH56">
            <v>630</v>
          </cell>
          <cell r="AI56" t="str">
            <v>kg</v>
          </cell>
        </row>
        <row r="57">
          <cell r="B57" t="str">
            <v>PAH-J630DC</v>
          </cell>
          <cell r="C57" t="str">
            <v>標準価格</v>
          </cell>
          <cell r="D57">
            <v>3558000</v>
          </cell>
          <cell r="E57" t="str">
            <v>円</v>
          </cell>
          <cell r="F57" t="str">
            <v>外形寸法　高さ</v>
          </cell>
          <cell r="G57">
            <v>1830</v>
          </cell>
          <cell r="H57" t="str">
            <v>mm</v>
          </cell>
          <cell r="I57" t="str">
            <v>外形寸法　幅</v>
          </cell>
          <cell r="J57">
            <v>1750</v>
          </cell>
          <cell r="K57" t="str">
            <v>mm</v>
          </cell>
          <cell r="L57" t="str">
            <v>外形寸法　奥行</v>
          </cell>
          <cell r="M57">
            <v>1064</v>
          </cell>
          <cell r="N57" t="str">
            <v>mm</v>
          </cell>
          <cell r="O57" t="str">
            <v>圧縮機出力</v>
          </cell>
          <cell r="P57" t="str">
            <v>5.5X3</v>
          </cell>
          <cell r="Q57" t="str">
            <v>kW</v>
          </cell>
          <cell r="R57" t="str">
            <v>風量(強)</v>
          </cell>
          <cell r="S57">
            <v>210</v>
          </cell>
          <cell r="T57" t="str">
            <v>m3/min</v>
          </cell>
          <cell r="U57" t="str">
            <v>機外静圧</v>
          </cell>
          <cell r="V57">
            <v>100</v>
          </cell>
          <cell r="W57" t="str">
            <v>Pa</v>
          </cell>
          <cell r="X57" t="str">
            <v>送風機出力</v>
          </cell>
          <cell r="Y57">
            <v>3.7</v>
          </cell>
          <cell r="Z57" t="str">
            <v>kW</v>
          </cell>
          <cell r="AA57" t="str">
            <v>ドレン配管径(機械室)</v>
          </cell>
          <cell r="AD57" t="str">
            <v>ドレン配管径(冷却器)</v>
          </cell>
          <cell r="AG57" t="str">
            <v>製品質量</v>
          </cell>
          <cell r="AH57">
            <v>605</v>
          </cell>
          <cell r="AI57" t="str">
            <v>kg</v>
          </cell>
        </row>
        <row r="58">
          <cell r="B58" t="str">
            <v>PAH-J630DG</v>
          </cell>
          <cell r="C58" t="str">
            <v>標準価格</v>
          </cell>
          <cell r="D58">
            <v>3558000</v>
          </cell>
          <cell r="E58" t="str">
            <v>円</v>
          </cell>
          <cell r="F58" t="str">
            <v>外形寸法　高さ</v>
          </cell>
          <cell r="G58">
            <v>1830</v>
          </cell>
          <cell r="H58" t="str">
            <v>mm</v>
          </cell>
          <cell r="I58" t="str">
            <v>外形寸法　幅</v>
          </cell>
          <cell r="J58">
            <v>1750</v>
          </cell>
          <cell r="K58" t="str">
            <v>mm</v>
          </cell>
          <cell r="L58" t="str">
            <v>外形寸法　奥行</v>
          </cell>
          <cell r="M58">
            <v>1064</v>
          </cell>
          <cell r="N58" t="str">
            <v>mm</v>
          </cell>
          <cell r="O58" t="str">
            <v>圧縮機出力</v>
          </cell>
          <cell r="P58" t="str">
            <v>5.5X3</v>
          </cell>
          <cell r="Q58" t="str">
            <v>kW</v>
          </cell>
          <cell r="R58" t="str">
            <v>風量(強)</v>
          </cell>
          <cell r="S58">
            <v>210</v>
          </cell>
          <cell r="T58" t="str">
            <v>m3/min</v>
          </cell>
          <cell r="U58" t="str">
            <v>機外静圧</v>
          </cell>
          <cell r="V58">
            <v>100</v>
          </cell>
          <cell r="W58" t="str">
            <v>Pa</v>
          </cell>
          <cell r="X58" t="str">
            <v>送風機出力</v>
          </cell>
          <cell r="Y58">
            <v>3.7</v>
          </cell>
          <cell r="Z58" t="str">
            <v>kW</v>
          </cell>
          <cell r="AA58" t="str">
            <v>ドレン配管径(機械室)</v>
          </cell>
          <cell r="AB58" t="str">
            <v>1&lt;25&gt;</v>
          </cell>
          <cell r="AD58" t="str">
            <v>ドレン配管径(冷却器)</v>
          </cell>
          <cell r="AE58" t="str">
            <v>11/4&lt;32&gt;</v>
          </cell>
          <cell r="AG58" t="str">
            <v>製品質量</v>
          </cell>
          <cell r="AH58">
            <v>605</v>
          </cell>
          <cell r="AI58" t="str">
            <v>kg</v>
          </cell>
        </row>
        <row r="59">
          <cell r="B59" t="str">
            <v>PAH-J800DC</v>
          </cell>
          <cell r="C59" t="str">
            <v>標準価格</v>
          </cell>
          <cell r="D59">
            <v>4215000</v>
          </cell>
          <cell r="E59" t="str">
            <v>円</v>
          </cell>
          <cell r="F59" t="str">
            <v>外形寸法　高さ</v>
          </cell>
          <cell r="G59">
            <v>1830</v>
          </cell>
          <cell r="H59" t="str">
            <v>mm</v>
          </cell>
          <cell r="I59" t="str">
            <v>外形寸法　幅</v>
          </cell>
          <cell r="J59">
            <v>1750</v>
          </cell>
          <cell r="K59" t="str">
            <v>mm</v>
          </cell>
          <cell r="L59" t="str">
            <v>外形寸法　奥行</v>
          </cell>
          <cell r="M59">
            <v>1064</v>
          </cell>
          <cell r="N59" t="str">
            <v>mm</v>
          </cell>
          <cell r="O59" t="str">
            <v>圧縮機出力</v>
          </cell>
          <cell r="P59" t="str">
            <v>7.5X3</v>
          </cell>
          <cell r="Q59" t="str">
            <v>kW</v>
          </cell>
          <cell r="R59" t="str">
            <v>風量(強)</v>
          </cell>
          <cell r="S59">
            <v>260</v>
          </cell>
          <cell r="T59" t="str">
            <v>m3/min</v>
          </cell>
          <cell r="U59" t="str">
            <v>機外静圧</v>
          </cell>
          <cell r="V59">
            <v>100</v>
          </cell>
          <cell r="W59" t="str">
            <v>Pa</v>
          </cell>
          <cell r="X59" t="str">
            <v>送風機出力</v>
          </cell>
          <cell r="Y59">
            <v>5.5</v>
          </cell>
          <cell r="Z59" t="str">
            <v>kW</v>
          </cell>
          <cell r="AA59" t="str">
            <v>ドレン配管径(機械室)</v>
          </cell>
          <cell r="AD59" t="str">
            <v>ドレン配管径(冷却器)</v>
          </cell>
          <cell r="AG59" t="str">
            <v>製品質量</v>
          </cell>
          <cell r="AH59">
            <v>695</v>
          </cell>
          <cell r="AI59" t="str">
            <v>kg</v>
          </cell>
        </row>
        <row r="60">
          <cell r="B60" t="str">
            <v>PAH-J800DG</v>
          </cell>
          <cell r="C60" t="str">
            <v>標準価格</v>
          </cell>
          <cell r="D60">
            <v>4215000</v>
          </cell>
          <cell r="E60" t="str">
            <v>円</v>
          </cell>
          <cell r="F60" t="str">
            <v>外形寸法　高さ</v>
          </cell>
          <cell r="G60">
            <v>1830</v>
          </cell>
          <cell r="H60" t="str">
            <v>mm</v>
          </cell>
          <cell r="I60" t="str">
            <v>外形寸法　幅</v>
          </cell>
          <cell r="J60">
            <v>1750</v>
          </cell>
          <cell r="K60" t="str">
            <v>mm</v>
          </cell>
          <cell r="L60" t="str">
            <v>外形寸法　奥行</v>
          </cell>
          <cell r="M60">
            <v>1064</v>
          </cell>
          <cell r="N60" t="str">
            <v>mm</v>
          </cell>
          <cell r="O60" t="str">
            <v>圧縮機出力</v>
          </cell>
          <cell r="P60" t="str">
            <v>7.5X3</v>
          </cell>
          <cell r="Q60" t="str">
            <v>kW</v>
          </cell>
          <cell r="R60" t="str">
            <v>風量(強)</v>
          </cell>
          <cell r="S60">
            <v>260</v>
          </cell>
          <cell r="T60" t="str">
            <v>m3/min</v>
          </cell>
          <cell r="U60" t="str">
            <v>機外静圧</v>
          </cell>
          <cell r="V60">
            <v>100</v>
          </cell>
          <cell r="W60" t="str">
            <v>Pa</v>
          </cell>
          <cell r="X60" t="str">
            <v>送風機出力</v>
          </cell>
          <cell r="Y60">
            <v>5.5</v>
          </cell>
          <cell r="Z60" t="str">
            <v>kW</v>
          </cell>
          <cell r="AA60" t="str">
            <v>ドレン配管径(機械室)</v>
          </cell>
          <cell r="AB60" t="str">
            <v>1&lt;25&gt;</v>
          </cell>
          <cell r="AD60" t="str">
            <v>ドレン配管径(冷却器)</v>
          </cell>
          <cell r="AE60" t="str">
            <v>11/4&lt;32&gt;</v>
          </cell>
          <cell r="AG60" t="str">
            <v>製品質量</v>
          </cell>
          <cell r="AH60">
            <v>695</v>
          </cell>
          <cell r="AI60" t="str">
            <v>kg</v>
          </cell>
        </row>
        <row r="61">
          <cell r="B61" t="str">
            <v>PAM-J150G-H</v>
          </cell>
          <cell r="C61" t="str">
            <v>標準価格</v>
          </cell>
          <cell r="D61">
            <v>1445000</v>
          </cell>
          <cell r="E61" t="str">
            <v>円</v>
          </cell>
          <cell r="F61" t="str">
            <v>外形寸法　高さ</v>
          </cell>
          <cell r="G61">
            <v>1748</v>
          </cell>
          <cell r="H61" t="str">
            <v>mm</v>
          </cell>
          <cell r="I61" t="str">
            <v>外形寸法　幅</v>
          </cell>
          <cell r="J61">
            <v>980</v>
          </cell>
          <cell r="K61" t="str">
            <v>mm</v>
          </cell>
          <cell r="L61" t="str">
            <v>外形寸法　奥行</v>
          </cell>
          <cell r="M61">
            <v>485</v>
          </cell>
          <cell r="N61" t="str">
            <v>mm</v>
          </cell>
          <cell r="O61" t="str">
            <v>圧縮機出力</v>
          </cell>
          <cell r="P61">
            <v>3.2</v>
          </cell>
          <cell r="Q61" t="str">
            <v>kW</v>
          </cell>
          <cell r="R61" t="str">
            <v>風量(強)</v>
          </cell>
          <cell r="S61">
            <v>50</v>
          </cell>
          <cell r="T61" t="str">
            <v>m3/min</v>
          </cell>
          <cell r="U61" t="str">
            <v>機外静圧</v>
          </cell>
          <cell r="V61">
            <v>35</v>
          </cell>
          <cell r="W61" t="str">
            <v>Pa</v>
          </cell>
          <cell r="X61" t="str">
            <v>送風機出力</v>
          </cell>
          <cell r="Y61">
            <v>0.75</v>
          </cell>
          <cell r="Z61" t="str">
            <v>kW</v>
          </cell>
          <cell r="AA61" t="str">
            <v>ドレン配管径(機械室)</v>
          </cell>
          <cell r="AD61" t="str">
            <v>ドレン配管径(冷却器)</v>
          </cell>
          <cell r="AG61" t="str">
            <v>製品質量</v>
          </cell>
          <cell r="AH61">
            <v>180</v>
          </cell>
          <cell r="AI61" t="str">
            <v>kg</v>
          </cell>
        </row>
        <row r="62">
          <cell r="B62" t="str">
            <v>PAM-J212G-H</v>
          </cell>
          <cell r="C62" t="str">
            <v>標準価格</v>
          </cell>
          <cell r="D62">
            <v>1810000</v>
          </cell>
          <cell r="E62" t="str">
            <v>円</v>
          </cell>
          <cell r="F62" t="str">
            <v>外形寸法　高さ</v>
          </cell>
          <cell r="G62">
            <v>1748</v>
          </cell>
          <cell r="H62" t="str">
            <v>mm</v>
          </cell>
          <cell r="I62" t="str">
            <v>外形寸法　幅</v>
          </cell>
          <cell r="J62">
            <v>1200</v>
          </cell>
          <cell r="K62" t="str">
            <v>mm</v>
          </cell>
          <cell r="L62" t="str">
            <v>外形寸法　奥行</v>
          </cell>
          <cell r="M62">
            <v>485</v>
          </cell>
          <cell r="N62" t="str">
            <v>mm</v>
          </cell>
          <cell r="O62" t="str">
            <v>圧縮機出力</v>
          </cell>
          <cell r="P62">
            <v>5.5</v>
          </cell>
          <cell r="Q62" t="str">
            <v>kW</v>
          </cell>
          <cell r="R62" t="str">
            <v>風量(強)</v>
          </cell>
          <cell r="S62">
            <v>75</v>
          </cell>
          <cell r="T62" t="str">
            <v>m3/min</v>
          </cell>
          <cell r="U62" t="str">
            <v>機外静圧</v>
          </cell>
          <cell r="V62">
            <v>95</v>
          </cell>
          <cell r="W62" t="str">
            <v>Pa</v>
          </cell>
          <cell r="X62" t="str">
            <v>送風機出力</v>
          </cell>
          <cell r="Y62">
            <v>1.5</v>
          </cell>
          <cell r="Z62" t="str">
            <v>kW</v>
          </cell>
          <cell r="AA62" t="str">
            <v>ドレン配管径(機械室)</v>
          </cell>
          <cell r="AD62" t="str">
            <v>ドレン配管径(冷却器)</v>
          </cell>
          <cell r="AG62" t="str">
            <v>製品質量</v>
          </cell>
          <cell r="AH62">
            <v>238</v>
          </cell>
          <cell r="AI62" t="str">
            <v>kg</v>
          </cell>
        </row>
        <row r="63">
          <cell r="B63" t="str">
            <v>PAM-J300G-H</v>
          </cell>
          <cell r="C63" t="str">
            <v>標準価格</v>
          </cell>
          <cell r="D63">
            <v>2340000</v>
          </cell>
          <cell r="E63" t="str">
            <v>円</v>
          </cell>
          <cell r="F63" t="str">
            <v>外形寸法　高さ</v>
          </cell>
          <cell r="G63">
            <v>1748</v>
          </cell>
          <cell r="H63" t="str">
            <v>mm</v>
          </cell>
          <cell r="I63" t="str">
            <v>外形寸法　幅</v>
          </cell>
          <cell r="J63">
            <v>1420</v>
          </cell>
          <cell r="K63" t="str">
            <v>mm</v>
          </cell>
          <cell r="L63" t="str">
            <v>外形寸法　奥行</v>
          </cell>
          <cell r="M63">
            <v>485</v>
          </cell>
          <cell r="N63" t="str">
            <v>mm</v>
          </cell>
          <cell r="O63" t="str">
            <v>圧縮機出力</v>
          </cell>
          <cell r="P63">
            <v>7.5</v>
          </cell>
          <cell r="Q63" t="str">
            <v>kW</v>
          </cell>
          <cell r="R63" t="str">
            <v>風量(強)</v>
          </cell>
          <cell r="S63">
            <v>97</v>
          </cell>
          <cell r="T63" t="str">
            <v>m3/min</v>
          </cell>
          <cell r="U63" t="str">
            <v>機外静圧</v>
          </cell>
          <cell r="V63">
            <v>50</v>
          </cell>
          <cell r="W63" t="str">
            <v>Pa</v>
          </cell>
          <cell r="X63" t="str">
            <v>送風機出力</v>
          </cell>
          <cell r="Y63">
            <v>1.5</v>
          </cell>
          <cell r="Z63" t="str">
            <v>kW</v>
          </cell>
          <cell r="AA63" t="str">
            <v>ドレン配管径(機械室)</v>
          </cell>
          <cell r="AD63" t="str">
            <v>ドレン配管径(冷却器)</v>
          </cell>
          <cell r="AG63" t="str">
            <v>製品質量</v>
          </cell>
          <cell r="AH63">
            <v>300</v>
          </cell>
          <cell r="AI63" t="str">
            <v>kg</v>
          </cell>
        </row>
        <row r="64">
          <cell r="B64" t="str">
            <v>PAM-J425G</v>
          </cell>
          <cell r="C64" t="str">
            <v>標準価格</v>
          </cell>
          <cell r="D64">
            <v>2770000</v>
          </cell>
          <cell r="E64" t="str">
            <v>円</v>
          </cell>
          <cell r="F64" t="str">
            <v>外形寸法　高さ</v>
          </cell>
          <cell r="G64">
            <v>1899</v>
          </cell>
          <cell r="H64" t="str">
            <v>mm</v>
          </cell>
          <cell r="I64" t="str">
            <v>外形寸法　幅</v>
          </cell>
          <cell r="J64">
            <v>1640</v>
          </cell>
          <cell r="K64" t="str">
            <v>mm</v>
          </cell>
          <cell r="L64" t="str">
            <v>外形寸法　奥行</v>
          </cell>
          <cell r="M64">
            <v>635</v>
          </cell>
          <cell r="N64" t="str">
            <v>mm</v>
          </cell>
          <cell r="O64" t="str">
            <v>圧縮機出力</v>
          </cell>
          <cell r="P64" t="str">
            <v>5.5X2</v>
          </cell>
          <cell r="Q64" t="str">
            <v>kW</v>
          </cell>
          <cell r="R64" t="str">
            <v>風量(強)</v>
          </cell>
          <cell r="S64">
            <v>150</v>
          </cell>
          <cell r="T64" t="str">
            <v>m3/min</v>
          </cell>
          <cell r="U64" t="str">
            <v>機外静圧</v>
          </cell>
          <cell r="V64">
            <v>75</v>
          </cell>
          <cell r="W64" t="str">
            <v>Pa</v>
          </cell>
          <cell r="X64" t="str">
            <v>送風機出力</v>
          </cell>
          <cell r="Y64">
            <v>2.2000000000000002</v>
          </cell>
          <cell r="Z64" t="str">
            <v>kW</v>
          </cell>
          <cell r="AA64" t="str">
            <v>ドレン配管径(機械室)</v>
          </cell>
          <cell r="AD64" t="str">
            <v>ドレン配管径(冷却器)</v>
          </cell>
          <cell r="AG64" t="str">
            <v>製品質量</v>
          </cell>
          <cell r="AH64">
            <v>455</v>
          </cell>
          <cell r="AI64" t="str">
            <v>kg</v>
          </cell>
        </row>
        <row r="65">
          <cell r="B65" t="str">
            <v>PAM-J600G</v>
          </cell>
          <cell r="C65" t="str">
            <v>標準価格</v>
          </cell>
          <cell r="D65">
            <v>3360000</v>
          </cell>
          <cell r="E65" t="str">
            <v>円</v>
          </cell>
          <cell r="F65" t="str">
            <v>外形寸法　高さ</v>
          </cell>
          <cell r="G65">
            <v>1899</v>
          </cell>
          <cell r="H65" t="str">
            <v>mm</v>
          </cell>
          <cell r="I65" t="str">
            <v>外形寸法　幅</v>
          </cell>
          <cell r="J65">
            <v>1860</v>
          </cell>
          <cell r="K65" t="str">
            <v>mm</v>
          </cell>
          <cell r="L65" t="str">
            <v>外形寸法　奥行</v>
          </cell>
          <cell r="M65">
            <v>635</v>
          </cell>
          <cell r="N65" t="str">
            <v>mm</v>
          </cell>
          <cell r="O65" t="str">
            <v>圧縮機出力</v>
          </cell>
          <cell r="P65" t="str">
            <v>7.5X2</v>
          </cell>
          <cell r="Q65" t="str">
            <v>kW</v>
          </cell>
          <cell r="R65" t="str">
            <v>風量(強)</v>
          </cell>
          <cell r="S65">
            <v>195</v>
          </cell>
          <cell r="T65" t="str">
            <v>m3/min</v>
          </cell>
          <cell r="U65" t="str">
            <v>機外静圧</v>
          </cell>
          <cell r="V65">
            <v>25</v>
          </cell>
          <cell r="W65" t="str">
            <v>Pa</v>
          </cell>
          <cell r="X65" t="str">
            <v>送風機出力</v>
          </cell>
          <cell r="Y65">
            <v>3.7</v>
          </cell>
          <cell r="Z65" t="str">
            <v>kW</v>
          </cell>
          <cell r="AA65" t="str">
            <v>ドレン配管径(機械室)</v>
          </cell>
          <cell r="AD65" t="str">
            <v>ドレン配管径(冷却器)</v>
          </cell>
          <cell r="AG65" t="str">
            <v>製品質量</v>
          </cell>
          <cell r="AH65">
            <v>555</v>
          </cell>
          <cell r="AI65" t="str">
            <v>kg</v>
          </cell>
        </row>
        <row r="66">
          <cell r="B66" t="str">
            <v>PAT-J1180J</v>
          </cell>
          <cell r="C66" t="str">
            <v>標準価格</v>
          </cell>
          <cell r="E66" t="str">
            <v>円</v>
          </cell>
          <cell r="F66" t="str">
            <v>外形寸法　高さ</v>
          </cell>
          <cell r="G66">
            <v>1880</v>
          </cell>
          <cell r="H66" t="str">
            <v>mm</v>
          </cell>
          <cell r="I66" t="str">
            <v>外形寸法　幅</v>
          </cell>
          <cell r="J66">
            <v>2240</v>
          </cell>
          <cell r="K66" t="str">
            <v>mm</v>
          </cell>
          <cell r="L66" t="str">
            <v>外形寸法　奥行</v>
          </cell>
          <cell r="M66">
            <v>1456</v>
          </cell>
          <cell r="N66" t="str">
            <v>mm</v>
          </cell>
          <cell r="O66" t="str">
            <v>圧縮機出力</v>
          </cell>
          <cell r="P66" t="str">
            <v>37x1</v>
          </cell>
          <cell r="Q66" t="str">
            <v>kW</v>
          </cell>
          <cell r="R66" t="str">
            <v>風量(強)</v>
          </cell>
          <cell r="S66">
            <v>450</v>
          </cell>
          <cell r="T66" t="str">
            <v>m3/min</v>
          </cell>
          <cell r="U66" t="str">
            <v>機外静圧</v>
          </cell>
          <cell r="V66">
            <v>294</v>
          </cell>
          <cell r="W66" t="str">
            <v>Pa</v>
          </cell>
          <cell r="X66" t="str">
            <v>送風機出力</v>
          </cell>
          <cell r="Y66">
            <v>11</v>
          </cell>
          <cell r="Z66" t="str">
            <v>kW</v>
          </cell>
          <cell r="AA66" t="str">
            <v>ドレン配管径(機械室)</v>
          </cell>
          <cell r="AB66">
            <v>1.25</v>
          </cell>
          <cell r="AD66" t="str">
            <v>ドレン配管径(冷却器)</v>
          </cell>
          <cell r="AG66" t="str">
            <v>製品質量</v>
          </cell>
          <cell r="AI66" t="str">
            <v>kg</v>
          </cell>
        </row>
        <row r="67">
          <cell r="B67" t="str">
            <v>PAT-J125E</v>
          </cell>
          <cell r="C67" t="str">
            <v>標準価格</v>
          </cell>
          <cell r="D67">
            <v>1450000</v>
          </cell>
          <cell r="E67" t="str">
            <v>円</v>
          </cell>
          <cell r="F67" t="str">
            <v>外形寸法　高さ</v>
          </cell>
          <cell r="G67">
            <v>1650</v>
          </cell>
          <cell r="H67" t="str">
            <v>mm</v>
          </cell>
          <cell r="I67" t="str">
            <v>外形寸法　幅</v>
          </cell>
          <cell r="J67">
            <v>980</v>
          </cell>
          <cell r="K67" t="str">
            <v>mm</v>
          </cell>
          <cell r="L67" t="str">
            <v>外形寸法　奥行</v>
          </cell>
          <cell r="M67">
            <v>485</v>
          </cell>
          <cell r="N67" t="str">
            <v>mm</v>
          </cell>
          <cell r="O67" t="str">
            <v>圧縮機出力</v>
          </cell>
          <cell r="P67">
            <v>3.2</v>
          </cell>
          <cell r="Q67" t="str">
            <v>kW</v>
          </cell>
          <cell r="R67" t="str">
            <v>風量(強)</v>
          </cell>
          <cell r="S67">
            <v>45</v>
          </cell>
          <cell r="T67" t="str">
            <v>m3/min</v>
          </cell>
          <cell r="U67" t="str">
            <v>機外静圧</v>
          </cell>
          <cell r="V67">
            <v>20</v>
          </cell>
          <cell r="W67" t="str">
            <v>Pa</v>
          </cell>
          <cell r="X67" t="str">
            <v>送風機出力</v>
          </cell>
          <cell r="Y67">
            <v>0.13</v>
          </cell>
          <cell r="Z67" t="str">
            <v>kW</v>
          </cell>
          <cell r="AA67" t="str">
            <v>ドレン配管径(機械室)</v>
          </cell>
          <cell r="AD67" t="str">
            <v>ドレン配管径(冷却器)</v>
          </cell>
          <cell r="AG67" t="str">
            <v>製品質量</v>
          </cell>
          <cell r="AH67">
            <v>174</v>
          </cell>
          <cell r="AI67" t="str">
            <v>kg</v>
          </cell>
        </row>
        <row r="68">
          <cell r="B68" t="str">
            <v>PAT-J125E-H</v>
          </cell>
          <cell r="C68" t="str">
            <v>標準価格</v>
          </cell>
          <cell r="D68">
            <v>1540000</v>
          </cell>
          <cell r="E68" t="str">
            <v>円</v>
          </cell>
          <cell r="F68" t="str">
            <v>外形寸法　高さ</v>
          </cell>
          <cell r="G68">
            <v>1748</v>
          </cell>
          <cell r="H68" t="str">
            <v>mm</v>
          </cell>
          <cell r="I68" t="str">
            <v>外形寸法　幅</v>
          </cell>
          <cell r="J68">
            <v>980</v>
          </cell>
          <cell r="K68" t="str">
            <v>mm</v>
          </cell>
          <cell r="L68" t="str">
            <v>外形寸法　奥行</v>
          </cell>
          <cell r="M68">
            <v>485</v>
          </cell>
          <cell r="N68" t="str">
            <v>mm</v>
          </cell>
          <cell r="O68" t="str">
            <v>圧縮機出力</v>
          </cell>
          <cell r="P68">
            <v>3.2</v>
          </cell>
          <cell r="Q68" t="str">
            <v>kW</v>
          </cell>
          <cell r="R68" t="str">
            <v>風量(強)</v>
          </cell>
          <cell r="S68">
            <v>45</v>
          </cell>
          <cell r="T68" t="str">
            <v>m3/min</v>
          </cell>
          <cell r="U68" t="str">
            <v>機外静圧</v>
          </cell>
          <cell r="V68">
            <v>65</v>
          </cell>
          <cell r="W68" t="str">
            <v>Pa</v>
          </cell>
          <cell r="X68" t="str">
            <v>送風機出力</v>
          </cell>
          <cell r="Y68">
            <v>0.75</v>
          </cell>
          <cell r="Z68" t="str">
            <v>kW</v>
          </cell>
          <cell r="AA68" t="str">
            <v>ドレン配管径(機械室)</v>
          </cell>
          <cell r="AD68" t="str">
            <v>ドレン配管径(冷却器)</v>
          </cell>
          <cell r="AG68" t="str">
            <v>製品質量</v>
          </cell>
          <cell r="AH68">
            <v>180</v>
          </cell>
          <cell r="AI68" t="str">
            <v>kg</v>
          </cell>
        </row>
        <row r="69">
          <cell r="B69" t="str">
            <v>PAT-J125G</v>
          </cell>
          <cell r="C69" t="str">
            <v>標準価格</v>
          </cell>
          <cell r="D69">
            <v>1450000</v>
          </cell>
          <cell r="E69" t="str">
            <v>円</v>
          </cell>
          <cell r="F69" t="str">
            <v>外形寸法　高さ</v>
          </cell>
          <cell r="G69">
            <v>1650</v>
          </cell>
          <cell r="H69" t="str">
            <v>mm</v>
          </cell>
          <cell r="I69" t="str">
            <v>外形寸法　幅</v>
          </cell>
          <cell r="J69">
            <v>980</v>
          </cell>
          <cell r="K69" t="str">
            <v>mm</v>
          </cell>
          <cell r="L69" t="str">
            <v>外形寸法　奥行</v>
          </cell>
          <cell r="M69">
            <v>485</v>
          </cell>
          <cell r="N69" t="str">
            <v>mm</v>
          </cell>
          <cell r="O69" t="str">
            <v>圧縮機出力</v>
          </cell>
          <cell r="P69">
            <v>3.2</v>
          </cell>
          <cell r="Q69" t="str">
            <v>kW</v>
          </cell>
          <cell r="R69" t="str">
            <v>風量(強)</v>
          </cell>
          <cell r="S69">
            <v>45</v>
          </cell>
          <cell r="T69" t="str">
            <v>m3/min</v>
          </cell>
          <cell r="U69" t="str">
            <v>機外静圧</v>
          </cell>
          <cell r="V69">
            <v>20</v>
          </cell>
          <cell r="W69" t="str">
            <v>Pa</v>
          </cell>
          <cell r="X69" t="str">
            <v>送風機出力</v>
          </cell>
          <cell r="Y69">
            <v>0.13</v>
          </cell>
          <cell r="Z69" t="str">
            <v>kW</v>
          </cell>
          <cell r="AA69" t="str">
            <v>ドレン配管径(機械室)</v>
          </cell>
          <cell r="AB69" t="str">
            <v>1&lt;25&gt;</v>
          </cell>
          <cell r="AD69" t="str">
            <v>ドレン配管径(冷却器)</v>
          </cell>
          <cell r="AE69" t="str">
            <v>1&lt;25&gt;</v>
          </cell>
          <cell r="AG69" t="str">
            <v>製品質量</v>
          </cell>
          <cell r="AH69">
            <v>174</v>
          </cell>
          <cell r="AI69" t="str">
            <v>kg</v>
          </cell>
        </row>
        <row r="70">
          <cell r="B70" t="str">
            <v>PAT-J125G-H</v>
          </cell>
          <cell r="C70" t="str">
            <v>標準価格</v>
          </cell>
          <cell r="D70">
            <v>1485000</v>
          </cell>
          <cell r="E70" t="str">
            <v>円</v>
          </cell>
          <cell r="F70" t="str">
            <v>外形寸法　高さ</v>
          </cell>
          <cell r="G70">
            <v>1748</v>
          </cell>
          <cell r="H70" t="str">
            <v>mm</v>
          </cell>
          <cell r="I70" t="str">
            <v>外形寸法　幅</v>
          </cell>
          <cell r="J70">
            <v>980</v>
          </cell>
          <cell r="K70" t="str">
            <v>mm</v>
          </cell>
          <cell r="L70" t="str">
            <v>外形寸法　奥行</v>
          </cell>
          <cell r="M70">
            <v>485</v>
          </cell>
          <cell r="N70" t="str">
            <v>mm</v>
          </cell>
          <cell r="O70" t="str">
            <v>圧縮機出力</v>
          </cell>
          <cell r="P70">
            <v>3.2</v>
          </cell>
          <cell r="Q70" t="str">
            <v>kW</v>
          </cell>
          <cell r="R70" t="str">
            <v>風量(強)</v>
          </cell>
          <cell r="S70">
            <v>45</v>
          </cell>
          <cell r="T70" t="str">
            <v>m3/min</v>
          </cell>
          <cell r="U70" t="str">
            <v>機外静圧</v>
          </cell>
          <cell r="V70">
            <v>65</v>
          </cell>
          <cell r="W70" t="str">
            <v>Pa</v>
          </cell>
          <cell r="X70" t="str">
            <v>送風機出力</v>
          </cell>
          <cell r="Y70">
            <v>0.75</v>
          </cell>
          <cell r="Z70" t="str">
            <v>kW</v>
          </cell>
          <cell r="AA70" t="str">
            <v>ドレン配管径(機械室)</v>
          </cell>
          <cell r="AB70" t="str">
            <v>1&lt;25&gt;</v>
          </cell>
          <cell r="AD70" t="str">
            <v>ドレン配管径(冷却器)</v>
          </cell>
          <cell r="AE70" t="str">
            <v>1&lt;25&gt;</v>
          </cell>
          <cell r="AG70" t="str">
            <v>製品質量</v>
          </cell>
          <cell r="AH70">
            <v>180</v>
          </cell>
          <cell r="AI70" t="str">
            <v>kg</v>
          </cell>
        </row>
        <row r="71">
          <cell r="B71" t="str">
            <v>PAT-J1320JF</v>
          </cell>
          <cell r="C71" t="str">
            <v>標準価格</v>
          </cell>
          <cell r="E71" t="str">
            <v>円</v>
          </cell>
          <cell r="F71" t="str">
            <v>外形寸法　高さ</v>
          </cell>
          <cell r="G71">
            <v>1880</v>
          </cell>
          <cell r="H71" t="str">
            <v>mm</v>
          </cell>
          <cell r="I71" t="str">
            <v>外形寸法　幅</v>
          </cell>
          <cell r="J71">
            <v>1990</v>
          </cell>
          <cell r="K71" t="str">
            <v>mm</v>
          </cell>
          <cell r="L71" t="str">
            <v>外形寸法　奥行</v>
          </cell>
          <cell r="M71">
            <v>1456</v>
          </cell>
          <cell r="N71" t="str">
            <v>mm</v>
          </cell>
          <cell r="O71" t="str">
            <v>圧縮機出力</v>
          </cell>
          <cell r="P71" t="str">
            <v>30x1</v>
          </cell>
          <cell r="Q71" t="str">
            <v>kW</v>
          </cell>
          <cell r="R71" t="str">
            <v>風量(強)</v>
          </cell>
          <cell r="S71">
            <v>150</v>
          </cell>
          <cell r="T71" t="str">
            <v>m3/min</v>
          </cell>
          <cell r="U71" t="str">
            <v>機外静圧</v>
          </cell>
          <cell r="V71">
            <v>294</v>
          </cell>
          <cell r="W71" t="str">
            <v>Pa</v>
          </cell>
          <cell r="X71" t="str">
            <v>送風機出力</v>
          </cell>
          <cell r="Y71">
            <v>3.7</v>
          </cell>
          <cell r="Z71" t="str">
            <v>kW</v>
          </cell>
          <cell r="AA71" t="str">
            <v>ドレン配管径(機械室)</v>
          </cell>
          <cell r="AB71">
            <v>1.25</v>
          </cell>
          <cell r="AD71" t="str">
            <v>ドレン配管径(冷却器)</v>
          </cell>
          <cell r="AE71">
            <v>32</v>
          </cell>
          <cell r="AG71" t="str">
            <v>製品質量</v>
          </cell>
          <cell r="AI71" t="str">
            <v>kg</v>
          </cell>
        </row>
        <row r="72">
          <cell r="B72" t="str">
            <v>PAT-J1600JF</v>
          </cell>
          <cell r="C72" t="str">
            <v>標準価格</v>
          </cell>
          <cell r="E72" t="str">
            <v>円</v>
          </cell>
          <cell r="F72" t="str">
            <v>外形寸法　高さ</v>
          </cell>
          <cell r="G72">
            <v>1880</v>
          </cell>
          <cell r="H72" t="str">
            <v>mm</v>
          </cell>
          <cell r="I72" t="str">
            <v>外形寸法　幅</v>
          </cell>
          <cell r="J72">
            <v>1990</v>
          </cell>
          <cell r="K72" t="str">
            <v>mm</v>
          </cell>
          <cell r="L72" t="str">
            <v>外形寸法　奥行</v>
          </cell>
          <cell r="M72">
            <v>1456</v>
          </cell>
          <cell r="N72" t="str">
            <v>mm</v>
          </cell>
          <cell r="O72" t="str">
            <v>圧縮機出力</v>
          </cell>
          <cell r="P72" t="str">
            <v>37x1</v>
          </cell>
          <cell r="Q72" t="str">
            <v>kW</v>
          </cell>
          <cell r="R72" t="str">
            <v>風量(強)</v>
          </cell>
          <cell r="S72">
            <v>190</v>
          </cell>
          <cell r="T72" t="str">
            <v>m3/min</v>
          </cell>
          <cell r="U72" t="str">
            <v>機外静圧</v>
          </cell>
          <cell r="V72">
            <v>294</v>
          </cell>
          <cell r="W72" t="str">
            <v>Pa</v>
          </cell>
          <cell r="X72" t="str">
            <v>送風機出力</v>
          </cell>
          <cell r="Y72">
            <v>3.7</v>
          </cell>
          <cell r="Z72" t="str">
            <v>kW</v>
          </cell>
          <cell r="AA72" t="str">
            <v>ドレン配管径(機械室)</v>
          </cell>
          <cell r="AB72">
            <v>1.25</v>
          </cell>
          <cell r="AD72" t="str">
            <v>ドレン配管径(冷却器)</v>
          </cell>
          <cell r="AE72">
            <v>32</v>
          </cell>
          <cell r="AG72" t="str">
            <v>製品質量</v>
          </cell>
          <cell r="AI72" t="str">
            <v>kg</v>
          </cell>
        </row>
        <row r="73">
          <cell r="B73" t="str">
            <v>PAT-J190E</v>
          </cell>
          <cell r="C73" t="str">
            <v>標準価格</v>
          </cell>
          <cell r="D73">
            <v>1910000</v>
          </cell>
          <cell r="E73" t="str">
            <v>円</v>
          </cell>
          <cell r="F73" t="str">
            <v>外形寸法　高さ</v>
          </cell>
          <cell r="G73">
            <v>1650</v>
          </cell>
          <cell r="H73" t="str">
            <v>mm</v>
          </cell>
          <cell r="I73" t="str">
            <v>外形寸法　幅</v>
          </cell>
          <cell r="J73">
            <v>1200</v>
          </cell>
          <cell r="K73" t="str">
            <v>mm</v>
          </cell>
          <cell r="L73" t="str">
            <v>外形寸法　奥行</v>
          </cell>
          <cell r="M73">
            <v>485</v>
          </cell>
          <cell r="N73" t="str">
            <v>mm</v>
          </cell>
          <cell r="O73" t="str">
            <v>圧縮機出力</v>
          </cell>
          <cell r="P73">
            <v>5.5</v>
          </cell>
          <cell r="Q73" t="str">
            <v>kW</v>
          </cell>
          <cell r="R73" t="str">
            <v>風量(強)</v>
          </cell>
          <cell r="S73">
            <v>70</v>
          </cell>
          <cell r="T73" t="str">
            <v>m3/min</v>
          </cell>
          <cell r="U73" t="str">
            <v>機外静圧</v>
          </cell>
          <cell r="V73">
            <v>20</v>
          </cell>
          <cell r="W73" t="str">
            <v>Pa</v>
          </cell>
          <cell r="X73" t="str">
            <v>送風機出力</v>
          </cell>
          <cell r="Y73">
            <v>0.28000000000000003</v>
          </cell>
          <cell r="Z73" t="str">
            <v>kW</v>
          </cell>
          <cell r="AA73" t="str">
            <v>ドレン配管径(機械室)</v>
          </cell>
          <cell r="AD73" t="str">
            <v>ドレン配管径(冷却器)</v>
          </cell>
          <cell r="AG73" t="str">
            <v>製品質量</v>
          </cell>
          <cell r="AH73">
            <v>229</v>
          </cell>
          <cell r="AI73" t="str">
            <v>kg</v>
          </cell>
        </row>
        <row r="74">
          <cell r="B74" t="str">
            <v>PAT-J190E-H</v>
          </cell>
          <cell r="C74" t="str">
            <v>標準価格</v>
          </cell>
          <cell r="D74">
            <v>2030000</v>
          </cell>
          <cell r="E74" t="str">
            <v>円</v>
          </cell>
          <cell r="F74" t="str">
            <v>外形寸法　高さ</v>
          </cell>
          <cell r="G74">
            <v>1748</v>
          </cell>
          <cell r="H74" t="str">
            <v>mm</v>
          </cell>
          <cell r="I74" t="str">
            <v>外形寸法　幅</v>
          </cell>
          <cell r="J74">
            <v>1200</v>
          </cell>
          <cell r="K74" t="str">
            <v>mm</v>
          </cell>
          <cell r="L74" t="str">
            <v>外形寸法　奥行</v>
          </cell>
          <cell r="M74">
            <v>485</v>
          </cell>
          <cell r="N74" t="str">
            <v>mm</v>
          </cell>
          <cell r="O74" t="str">
            <v>圧縮機出力</v>
          </cell>
          <cell r="P74">
            <v>5.5</v>
          </cell>
          <cell r="Q74" t="str">
            <v>kW</v>
          </cell>
          <cell r="R74" t="str">
            <v>風量(強)</v>
          </cell>
          <cell r="S74">
            <v>70</v>
          </cell>
          <cell r="T74" t="str">
            <v>m3/min</v>
          </cell>
          <cell r="U74" t="str">
            <v>機外静圧</v>
          </cell>
          <cell r="V74">
            <v>110</v>
          </cell>
          <cell r="W74" t="str">
            <v>Pa</v>
          </cell>
          <cell r="X74" t="str">
            <v>送風機出力</v>
          </cell>
          <cell r="Y74">
            <v>1.5</v>
          </cell>
          <cell r="Z74" t="str">
            <v>kW</v>
          </cell>
          <cell r="AA74" t="str">
            <v>ドレン配管径(機械室)</v>
          </cell>
          <cell r="AD74" t="str">
            <v>ドレン配管径(冷却器)</v>
          </cell>
          <cell r="AG74" t="str">
            <v>製品質量</v>
          </cell>
          <cell r="AH74">
            <v>238</v>
          </cell>
          <cell r="AI74" t="str">
            <v>kg</v>
          </cell>
        </row>
        <row r="75">
          <cell r="B75" t="str">
            <v>PAT-J190G</v>
          </cell>
          <cell r="C75" t="str">
            <v>標準価格</v>
          </cell>
          <cell r="D75">
            <v>1910000</v>
          </cell>
          <cell r="E75" t="str">
            <v>円</v>
          </cell>
          <cell r="F75" t="str">
            <v>外形寸法　高さ</v>
          </cell>
          <cell r="G75">
            <v>1650</v>
          </cell>
          <cell r="H75" t="str">
            <v>mm</v>
          </cell>
          <cell r="I75" t="str">
            <v>外形寸法　幅</v>
          </cell>
          <cell r="J75">
            <v>1200</v>
          </cell>
          <cell r="K75" t="str">
            <v>mm</v>
          </cell>
          <cell r="L75" t="str">
            <v>外形寸法　奥行</v>
          </cell>
          <cell r="M75">
            <v>485</v>
          </cell>
          <cell r="N75" t="str">
            <v>mm</v>
          </cell>
          <cell r="O75" t="str">
            <v>圧縮機出力</v>
          </cell>
          <cell r="P75">
            <v>5.5</v>
          </cell>
          <cell r="Q75" t="str">
            <v>kW</v>
          </cell>
          <cell r="R75" t="str">
            <v>風量(強)</v>
          </cell>
          <cell r="S75">
            <v>70</v>
          </cell>
          <cell r="T75" t="str">
            <v>m3/min</v>
          </cell>
          <cell r="U75" t="str">
            <v>機外静圧</v>
          </cell>
          <cell r="V75">
            <v>20</v>
          </cell>
          <cell r="W75" t="str">
            <v>Pa</v>
          </cell>
          <cell r="X75" t="str">
            <v>送風機出力</v>
          </cell>
          <cell r="Y75">
            <v>0.28000000000000003</v>
          </cell>
          <cell r="Z75" t="str">
            <v>kW</v>
          </cell>
          <cell r="AA75" t="str">
            <v>ドレン配管径(機械室)</v>
          </cell>
          <cell r="AB75" t="str">
            <v>1&lt;25&gt;</v>
          </cell>
          <cell r="AD75" t="str">
            <v>ドレン配管径(冷却器)</v>
          </cell>
          <cell r="AE75" t="str">
            <v>1&lt;25&gt;</v>
          </cell>
          <cell r="AG75" t="str">
            <v>製品質量</v>
          </cell>
          <cell r="AH75">
            <v>229</v>
          </cell>
          <cell r="AI75" t="str">
            <v>kg</v>
          </cell>
        </row>
        <row r="76">
          <cell r="B76" t="str">
            <v>PAT-J190G-H</v>
          </cell>
          <cell r="C76" t="str">
            <v>標準価格</v>
          </cell>
          <cell r="D76">
            <v>1955000</v>
          </cell>
          <cell r="E76" t="str">
            <v>円</v>
          </cell>
          <cell r="F76" t="str">
            <v>外形寸法　高さ</v>
          </cell>
          <cell r="G76">
            <v>1748</v>
          </cell>
          <cell r="H76" t="str">
            <v>mm</v>
          </cell>
          <cell r="I76" t="str">
            <v>外形寸法　幅</v>
          </cell>
          <cell r="J76">
            <v>1200</v>
          </cell>
          <cell r="K76" t="str">
            <v>mm</v>
          </cell>
          <cell r="L76" t="str">
            <v>外形寸法　奥行</v>
          </cell>
          <cell r="M76">
            <v>485</v>
          </cell>
          <cell r="N76" t="str">
            <v>mm</v>
          </cell>
          <cell r="O76" t="str">
            <v>圧縮機出力</v>
          </cell>
          <cell r="P76">
            <v>5.5</v>
          </cell>
          <cell r="Q76" t="str">
            <v>kW</v>
          </cell>
          <cell r="R76" t="str">
            <v>風量(強)</v>
          </cell>
          <cell r="S76">
            <v>70</v>
          </cell>
          <cell r="T76" t="str">
            <v>m3/min</v>
          </cell>
          <cell r="U76" t="str">
            <v>機外静圧</v>
          </cell>
          <cell r="V76">
            <v>110</v>
          </cell>
          <cell r="W76" t="str">
            <v>Pa</v>
          </cell>
          <cell r="X76" t="str">
            <v>送風機出力</v>
          </cell>
          <cell r="Y76">
            <v>1.5</v>
          </cell>
          <cell r="Z76" t="str">
            <v>kW</v>
          </cell>
          <cell r="AA76" t="str">
            <v>ドレン配管径(機械室)</v>
          </cell>
          <cell r="AB76" t="str">
            <v>1&lt;25&gt;</v>
          </cell>
          <cell r="AD76" t="str">
            <v>ドレン配管径(冷却器)</v>
          </cell>
          <cell r="AE76" t="str">
            <v>1&lt;25&gt;</v>
          </cell>
          <cell r="AG76" t="str">
            <v>製品質量</v>
          </cell>
          <cell r="AH76">
            <v>238</v>
          </cell>
          <cell r="AI76" t="str">
            <v>kg</v>
          </cell>
        </row>
        <row r="77">
          <cell r="B77" t="str">
            <v>PAT-J250E</v>
          </cell>
          <cell r="C77" t="str">
            <v>標準価格</v>
          </cell>
          <cell r="D77">
            <v>2450000</v>
          </cell>
          <cell r="E77" t="str">
            <v>円</v>
          </cell>
          <cell r="F77" t="str">
            <v>外形寸法　高さ</v>
          </cell>
          <cell r="G77">
            <v>1650</v>
          </cell>
          <cell r="H77" t="str">
            <v>mm</v>
          </cell>
          <cell r="I77" t="str">
            <v>外形寸法　幅</v>
          </cell>
          <cell r="J77">
            <v>1420</v>
          </cell>
          <cell r="K77" t="str">
            <v>mm</v>
          </cell>
          <cell r="L77" t="str">
            <v>外形寸法　奥行</v>
          </cell>
          <cell r="M77">
            <v>485</v>
          </cell>
          <cell r="N77" t="str">
            <v>mm</v>
          </cell>
          <cell r="O77" t="str">
            <v>圧縮機出力</v>
          </cell>
          <cell r="P77">
            <v>7.5</v>
          </cell>
          <cell r="Q77" t="str">
            <v>kW</v>
          </cell>
          <cell r="R77" t="str">
            <v>風量(強)</v>
          </cell>
          <cell r="S77">
            <v>90</v>
          </cell>
          <cell r="T77" t="str">
            <v>m3/min</v>
          </cell>
          <cell r="U77" t="str">
            <v>機外静圧</v>
          </cell>
          <cell r="V77">
            <v>20</v>
          </cell>
          <cell r="W77" t="str">
            <v>Pa</v>
          </cell>
          <cell r="X77" t="str">
            <v>送風機出力</v>
          </cell>
          <cell r="Y77">
            <v>0.46</v>
          </cell>
          <cell r="Z77" t="str">
            <v>kW</v>
          </cell>
          <cell r="AA77" t="str">
            <v>ドレン配管径(機械室)</v>
          </cell>
          <cell r="AD77" t="str">
            <v>ドレン配管径(冷却器)</v>
          </cell>
          <cell r="AG77" t="str">
            <v>製品質量</v>
          </cell>
          <cell r="AH77">
            <v>289</v>
          </cell>
          <cell r="AI77" t="str">
            <v>kg</v>
          </cell>
        </row>
        <row r="78">
          <cell r="B78" t="str">
            <v>PAT-J250E-H</v>
          </cell>
          <cell r="C78" t="str">
            <v>標準価格</v>
          </cell>
          <cell r="D78">
            <v>2640000</v>
          </cell>
          <cell r="E78" t="str">
            <v>円</v>
          </cell>
          <cell r="F78" t="str">
            <v>外形寸法　高さ</v>
          </cell>
          <cell r="G78">
            <v>1748</v>
          </cell>
          <cell r="H78" t="str">
            <v>mm</v>
          </cell>
          <cell r="I78" t="str">
            <v>外形寸法　幅</v>
          </cell>
          <cell r="J78">
            <v>1420</v>
          </cell>
          <cell r="K78" t="str">
            <v>mm</v>
          </cell>
          <cell r="L78" t="str">
            <v>外形寸法　奥行</v>
          </cell>
          <cell r="M78">
            <v>485</v>
          </cell>
          <cell r="N78" t="str">
            <v>mm</v>
          </cell>
          <cell r="O78" t="str">
            <v>圧縮機出力</v>
          </cell>
          <cell r="P78">
            <v>7.5</v>
          </cell>
          <cell r="Q78" t="str">
            <v>kW</v>
          </cell>
          <cell r="R78" t="str">
            <v>風量(強)</v>
          </cell>
          <cell r="S78">
            <v>90</v>
          </cell>
          <cell r="T78" t="str">
            <v>m3/min</v>
          </cell>
          <cell r="U78" t="str">
            <v>機外静圧</v>
          </cell>
          <cell r="V78">
            <v>100</v>
          </cell>
          <cell r="W78" t="str">
            <v>Pa</v>
          </cell>
          <cell r="X78" t="str">
            <v>送風機出力</v>
          </cell>
          <cell r="Y78">
            <v>1.5</v>
          </cell>
          <cell r="Z78" t="str">
            <v>kW</v>
          </cell>
          <cell r="AA78" t="str">
            <v>ドレン配管径(機械室)</v>
          </cell>
          <cell r="AD78" t="str">
            <v>ドレン配管径(冷却器)</v>
          </cell>
          <cell r="AG78" t="str">
            <v>製品質量</v>
          </cell>
          <cell r="AH78">
            <v>300</v>
          </cell>
          <cell r="AI78" t="str">
            <v>kg</v>
          </cell>
        </row>
        <row r="79">
          <cell r="B79" t="str">
            <v>PAT-J250G</v>
          </cell>
          <cell r="C79" t="str">
            <v>標準価格</v>
          </cell>
          <cell r="D79">
            <v>2450000</v>
          </cell>
          <cell r="E79" t="str">
            <v>円</v>
          </cell>
          <cell r="F79" t="str">
            <v>外形寸法　高さ</v>
          </cell>
          <cell r="G79">
            <v>1650</v>
          </cell>
          <cell r="H79" t="str">
            <v>mm</v>
          </cell>
          <cell r="I79" t="str">
            <v>外形寸法　幅</v>
          </cell>
          <cell r="J79">
            <v>1420</v>
          </cell>
          <cell r="K79" t="str">
            <v>mm</v>
          </cell>
          <cell r="L79" t="str">
            <v>外形寸法　奥行</v>
          </cell>
          <cell r="M79">
            <v>485</v>
          </cell>
          <cell r="N79" t="str">
            <v>mm</v>
          </cell>
          <cell r="O79" t="str">
            <v>圧縮機出力</v>
          </cell>
          <cell r="P79">
            <v>7.5</v>
          </cell>
          <cell r="Q79" t="str">
            <v>kW</v>
          </cell>
          <cell r="R79" t="str">
            <v>風量(強)</v>
          </cell>
          <cell r="S79">
            <v>90</v>
          </cell>
          <cell r="T79" t="str">
            <v>m3/min</v>
          </cell>
          <cell r="U79" t="str">
            <v>機外静圧</v>
          </cell>
          <cell r="V79">
            <v>20</v>
          </cell>
          <cell r="W79" t="str">
            <v>Pa</v>
          </cell>
          <cell r="X79" t="str">
            <v>送風機出力</v>
          </cell>
          <cell r="Y79">
            <v>0.46</v>
          </cell>
          <cell r="Z79" t="str">
            <v>kW</v>
          </cell>
          <cell r="AA79" t="str">
            <v>ドレン配管径(機械室)</v>
          </cell>
          <cell r="AB79" t="str">
            <v>1&lt;25&gt;</v>
          </cell>
          <cell r="AD79" t="str">
            <v>ドレン配管径(冷却器)</v>
          </cell>
          <cell r="AE79" t="str">
            <v>1&lt;25&gt;</v>
          </cell>
          <cell r="AG79" t="str">
            <v>製品質量</v>
          </cell>
          <cell r="AH79">
            <v>289</v>
          </cell>
          <cell r="AI79" t="str">
            <v>kg</v>
          </cell>
        </row>
        <row r="80">
          <cell r="B80" t="str">
            <v>PAT-J250G-H</v>
          </cell>
          <cell r="C80" t="str">
            <v>標準価格</v>
          </cell>
          <cell r="D80">
            <v>2515000</v>
          </cell>
          <cell r="E80" t="str">
            <v>円</v>
          </cell>
          <cell r="F80" t="str">
            <v>外形寸法　高さ</v>
          </cell>
          <cell r="G80">
            <v>1748</v>
          </cell>
          <cell r="H80" t="str">
            <v>mm</v>
          </cell>
          <cell r="I80" t="str">
            <v>外形寸法　幅</v>
          </cell>
          <cell r="J80">
            <v>1420</v>
          </cell>
          <cell r="K80" t="str">
            <v>mm</v>
          </cell>
          <cell r="L80" t="str">
            <v>外形寸法　奥行</v>
          </cell>
          <cell r="M80">
            <v>485</v>
          </cell>
          <cell r="N80" t="str">
            <v>mm</v>
          </cell>
          <cell r="O80" t="str">
            <v>圧縮機出力</v>
          </cell>
          <cell r="P80">
            <v>7.5</v>
          </cell>
          <cell r="Q80" t="str">
            <v>kW</v>
          </cell>
          <cell r="R80" t="str">
            <v>風量(強)</v>
          </cell>
          <cell r="S80">
            <v>90</v>
          </cell>
          <cell r="T80" t="str">
            <v>m3/min</v>
          </cell>
          <cell r="U80" t="str">
            <v>機外静圧</v>
          </cell>
          <cell r="V80">
            <v>100</v>
          </cell>
          <cell r="W80" t="str">
            <v>Pa</v>
          </cell>
          <cell r="X80" t="str">
            <v>送風機出力</v>
          </cell>
          <cell r="Y80">
            <v>1.5</v>
          </cell>
          <cell r="Z80" t="str">
            <v>kW</v>
          </cell>
          <cell r="AA80" t="str">
            <v>ドレン配管径(機械室)</v>
          </cell>
          <cell r="AB80" t="str">
            <v>1&lt;25&gt;</v>
          </cell>
          <cell r="AD80" t="str">
            <v>ドレン配管径(冷却器)</v>
          </cell>
          <cell r="AE80" t="str">
            <v>1&lt;25&gt;</v>
          </cell>
          <cell r="AG80" t="str">
            <v>製品質量</v>
          </cell>
          <cell r="AH80">
            <v>300</v>
          </cell>
          <cell r="AI80" t="str">
            <v>kg</v>
          </cell>
        </row>
        <row r="81">
          <cell r="B81" t="str">
            <v>PAT-J375E</v>
          </cell>
          <cell r="C81" t="str">
            <v>標準価格</v>
          </cell>
          <cell r="D81">
            <v>3200000</v>
          </cell>
          <cell r="E81" t="str">
            <v>円</v>
          </cell>
          <cell r="F81" t="str">
            <v>外形寸法　高さ</v>
          </cell>
          <cell r="G81">
            <v>1899</v>
          </cell>
          <cell r="H81" t="str">
            <v>mm</v>
          </cell>
          <cell r="I81" t="str">
            <v>外形寸法　幅</v>
          </cell>
          <cell r="J81">
            <v>1640</v>
          </cell>
          <cell r="K81" t="str">
            <v>mm</v>
          </cell>
          <cell r="L81" t="str">
            <v>外形寸法　奥行</v>
          </cell>
          <cell r="M81">
            <v>635</v>
          </cell>
          <cell r="N81" t="str">
            <v>mm</v>
          </cell>
          <cell r="O81" t="str">
            <v>圧縮機出力</v>
          </cell>
          <cell r="P81" t="str">
            <v>5.5X2</v>
          </cell>
          <cell r="Q81" t="str">
            <v>kW</v>
          </cell>
          <cell r="R81" t="str">
            <v>風量(強)</v>
          </cell>
          <cell r="S81">
            <v>140</v>
          </cell>
          <cell r="T81" t="str">
            <v>m3/min</v>
          </cell>
          <cell r="U81" t="str">
            <v>機外静圧</v>
          </cell>
          <cell r="V81">
            <v>80</v>
          </cell>
          <cell r="W81" t="str">
            <v>Pa</v>
          </cell>
          <cell r="X81" t="str">
            <v>送風機出力</v>
          </cell>
          <cell r="Y81">
            <v>2.2000000000000002</v>
          </cell>
          <cell r="Z81" t="str">
            <v>kW</v>
          </cell>
          <cell r="AA81" t="str">
            <v>ドレン配管径(機械室)</v>
          </cell>
          <cell r="AD81" t="str">
            <v>ドレン配管径(冷却器)</v>
          </cell>
          <cell r="AG81" t="str">
            <v>製品質量</v>
          </cell>
          <cell r="AH81">
            <v>455</v>
          </cell>
          <cell r="AI81" t="str">
            <v>kg</v>
          </cell>
        </row>
        <row r="82">
          <cell r="B82" t="str">
            <v>PAT-J375G</v>
          </cell>
          <cell r="C82" t="str">
            <v>標準価格</v>
          </cell>
          <cell r="D82">
            <v>3200000</v>
          </cell>
          <cell r="E82" t="str">
            <v>円</v>
          </cell>
          <cell r="F82" t="str">
            <v>外形寸法　高さ</v>
          </cell>
          <cell r="G82">
            <v>1899</v>
          </cell>
          <cell r="H82" t="str">
            <v>mm</v>
          </cell>
          <cell r="I82" t="str">
            <v>外形寸法　幅</v>
          </cell>
          <cell r="J82">
            <v>1640</v>
          </cell>
          <cell r="K82" t="str">
            <v>mm</v>
          </cell>
          <cell r="L82" t="str">
            <v>外形寸法　奥行</v>
          </cell>
          <cell r="M82">
            <v>635</v>
          </cell>
          <cell r="N82" t="str">
            <v>mm</v>
          </cell>
          <cell r="O82" t="str">
            <v>圧縮機出力</v>
          </cell>
          <cell r="P82" t="str">
            <v>5.5X2</v>
          </cell>
          <cell r="Q82" t="str">
            <v>kW</v>
          </cell>
          <cell r="R82" t="str">
            <v>風量(強)</v>
          </cell>
          <cell r="S82">
            <v>140</v>
          </cell>
          <cell r="T82" t="str">
            <v>m3/min</v>
          </cell>
          <cell r="U82" t="str">
            <v>機外静圧</v>
          </cell>
          <cell r="V82">
            <v>100</v>
          </cell>
          <cell r="W82" t="str">
            <v>Pa</v>
          </cell>
          <cell r="X82" t="str">
            <v>送風機出力</v>
          </cell>
          <cell r="Y82">
            <v>2.2000000000000002</v>
          </cell>
          <cell r="Z82" t="str">
            <v>kW</v>
          </cell>
          <cell r="AA82" t="str">
            <v>ドレン配管径(機械室)</v>
          </cell>
          <cell r="AB82" t="str">
            <v>11/4&lt;32&gt;</v>
          </cell>
          <cell r="AD82" t="str">
            <v>ドレン配管径(冷却器)</v>
          </cell>
          <cell r="AE82" t="str">
            <v>11/4&lt;32&gt;</v>
          </cell>
          <cell r="AG82" t="str">
            <v>製品質量</v>
          </cell>
          <cell r="AH82">
            <v>455</v>
          </cell>
          <cell r="AI82" t="str">
            <v>kg</v>
          </cell>
        </row>
        <row r="83">
          <cell r="B83" t="str">
            <v>PAT-J500E</v>
          </cell>
          <cell r="C83" t="str">
            <v>標準価格</v>
          </cell>
          <cell r="D83">
            <v>3900000</v>
          </cell>
          <cell r="E83" t="str">
            <v>円</v>
          </cell>
          <cell r="F83" t="str">
            <v>外形寸法　高さ</v>
          </cell>
          <cell r="G83">
            <v>1899</v>
          </cell>
          <cell r="H83" t="str">
            <v>mm</v>
          </cell>
          <cell r="I83" t="str">
            <v>外形寸法　幅</v>
          </cell>
          <cell r="J83">
            <v>1860</v>
          </cell>
          <cell r="K83" t="str">
            <v>mm</v>
          </cell>
          <cell r="L83" t="str">
            <v>外形寸法　奥行</v>
          </cell>
          <cell r="M83">
            <v>635</v>
          </cell>
          <cell r="N83" t="str">
            <v>mm</v>
          </cell>
          <cell r="O83" t="str">
            <v>圧縮機出力</v>
          </cell>
          <cell r="P83" t="str">
            <v>7.5X2</v>
          </cell>
          <cell r="Q83" t="str">
            <v>kW</v>
          </cell>
          <cell r="R83" t="str">
            <v>風量(強)</v>
          </cell>
          <cell r="S83">
            <v>180</v>
          </cell>
          <cell r="T83" t="str">
            <v>m3/min</v>
          </cell>
          <cell r="U83" t="str">
            <v>機外静圧</v>
          </cell>
          <cell r="V83">
            <v>80</v>
          </cell>
          <cell r="W83" t="str">
            <v>Pa</v>
          </cell>
          <cell r="X83" t="str">
            <v>送風機出力</v>
          </cell>
          <cell r="Y83">
            <v>3.7</v>
          </cell>
          <cell r="Z83" t="str">
            <v>kW</v>
          </cell>
          <cell r="AA83" t="str">
            <v>ドレン配管径(機械室)</v>
          </cell>
          <cell r="AD83" t="str">
            <v>ドレン配管径(冷却器)</v>
          </cell>
          <cell r="AG83" t="str">
            <v>製品質量</v>
          </cell>
          <cell r="AH83">
            <v>555</v>
          </cell>
          <cell r="AI83" t="str">
            <v>kg</v>
          </cell>
        </row>
        <row r="84">
          <cell r="B84" t="str">
            <v>PAT-J500G</v>
          </cell>
          <cell r="C84" t="str">
            <v>標準価格</v>
          </cell>
          <cell r="D84">
            <v>3900000</v>
          </cell>
          <cell r="E84" t="str">
            <v>円</v>
          </cell>
          <cell r="F84" t="str">
            <v>外形寸法　高さ</v>
          </cell>
          <cell r="G84">
            <v>1899</v>
          </cell>
          <cell r="H84" t="str">
            <v>mm</v>
          </cell>
          <cell r="I84" t="str">
            <v>外形寸法　幅</v>
          </cell>
          <cell r="J84">
            <v>1860</v>
          </cell>
          <cell r="K84" t="str">
            <v>mm</v>
          </cell>
          <cell r="L84" t="str">
            <v>外形寸法　奥行</v>
          </cell>
          <cell r="M84">
            <v>635</v>
          </cell>
          <cell r="N84" t="str">
            <v>mm</v>
          </cell>
          <cell r="O84" t="str">
            <v>圧縮機出力</v>
          </cell>
          <cell r="P84" t="str">
            <v>7.5X2</v>
          </cell>
          <cell r="Q84" t="str">
            <v>kW</v>
          </cell>
          <cell r="R84" t="str">
            <v>風量(強)</v>
          </cell>
          <cell r="S84">
            <v>180</v>
          </cell>
          <cell r="T84" t="str">
            <v>m3/min</v>
          </cell>
          <cell r="U84" t="str">
            <v>機外静圧</v>
          </cell>
          <cell r="V84">
            <v>80</v>
          </cell>
          <cell r="W84" t="str">
            <v>Pa</v>
          </cell>
          <cell r="X84" t="str">
            <v>送風機出力</v>
          </cell>
          <cell r="Y84">
            <v>3.7</v>
          </cell>
          <cell r="Z84" t="str">
            <v>kW</v>
          </cell>
          <cell r="AA84" t="str">
            <v>ドレン配管径(機械室)</v>
          </cell>
          <cell r="AB84" t="str">
            <v>11/4&lt;32&gt;</v>
          </cell>
          <cell r="AD84" t="str">
            <v>ドレン配管径(冷却器)</v>
          </cell>
          <cell r="AE84" t="str">
            <v>11/4&lt;32&gt;</v>
          </cell>
          <cell r="AG84" t="str">
            <v>製品質量</v>
          </cell>
          <cell r="AH84">
            <v>555</v>
          </cell>
          <cell r="AI84" t="str">
            <v>kg</v>
          </cell>
        </row>
        <row r="85">
          <cell r="B85" t="str">
            <v>PAT-J530E</v>
          </cell>
          <cell r="C85" t="str">
            <v>標準価格</v>
          </cell>
          <cell r="D85">
            <v>5920000</v>
          </cell>
          <cell r="E85" t="str">
            <v>円</v>
          </cell>
          <cell r="F85" t="str">
            <v>外形寸法　高さ</v>
          </cell>
          <cell r="G85">
            <v>1850</v>
          </cell>
          <cell r="H85" t="str">
            <v>mm</v>
          </cell>
          <cell r="I85" t="str">
            <v>外形寸法　幅</v>
          </cell>
          <cell r="J85">
            <v>1750</v>
          </cell>
          <cell r="K85" t="str">
            <v>mm</v>
          </cell>
          <cell r="L85" t="str">
            <v>外形寸法　奥行</v>
          </cell>
          <cell r="M85">
            <v>1085</v>
          </cell>
          <cell r="N85" t="str">
            <v>mm</v>
          </cell>
          <cell r="O85" t="str">
            <v>圧縮機出力</v>
          </cell>
          <cell r="P85" t="str">
            <v>5.5X3</v>
          </cell>
          <cell r="Q85" t="str">
            <v>kW</v>
          </cell>
          <cell r="R85" t="str">
            <v>風量(強)</v>
          </cell>
          <cell r="S85">
            <v>225</v>
          </cell>
          <cell r="T85" t="str">
            <v>m3/min</v>
          </cell>
          <cell r="U85" t="str">
            <v>機外静圧</v>
          </cell>
          <cell r="V85">
            <v>250</v>
          </cell>
          <cell r="W85" t="str">
            <v>Pa</v>
          </cell>
          <cell r="X85" t="str">
            <v>送風機出力</v>
          </cell>
          <cell r="Y85">
            <v>3.7</v>
          </cell>
          <cell r="Z85" t="str">
            <v>kW</v>
          </cell>
          <cell r="AA85" t="str">
            <v>ドレン配管径(機械室)</v>
          </cell>
          <cell r="AD85" t="str">
            <v>ドレン配管径(冷却器)</v>
          </cell>
          <cell r="AG85" t="str">
            <v>製品質量</v>
          </cell>
          <cell r="AH85">
            <v>600</v>
          </cell>
          <cell r="AI85" t="str">
            <v>kg</v>
          </cell>
        </row>
        <row r="86">
          <cell r="B86" t="str">
            <v>PAT-J530G</v>
          </cell>
          <cell r="C86" t="str">
            <v>標準価格</v>
          </cell>
          <cell r="D86">
            <v>5920000</v>
          </cell>
          <cell r="E86" t="str">
            <v>円</v>
          </cell>
          <cell r="F86" t="str">
            <v>外形寸法　高さ</v>
          </cell>
          <cell r="G86">
            <v>1850</v>
          </cell>
          <cell r="H86" t="str">
            <v>mm</v>
          </cell>
          <cell r="I86" t="str">
            <v>外形寸法　幅</v>
          </cell>
          <cell r="J86">
            <v>1750</v>
          </cell>
          <cell r="K86" t="str">
            <v>mm</v>
          </cell>
          <cell r="L86" t="str">
            <v>外形寸法　奥行</v>
          </cell>
          <cell r="M86">
            <v>1085</v>
          </cell>
          <cell r="N86" t="str">
            <v>mm</v>
          </cell>
          <cell r="O86" t="str">
            <v>圧縮機出力</v>
          </cell>
          <cell r="P86" t="str">
            <v>5.5X3</v>
          </cell>
          <cell r="Q86" t="str">
            <v>kW</v>
          </cell>
          <cell r="R86" t="str">
            <v>風量(強)</v>
          </cell>
          <cell r="S86">
            <v>225</v>
          </cell>
          <cell r="T86" t="str">
            <v>m3/min</v>
          </cell>
          <cell r="U86" t="str">
            <v>機外静圧</v>
          </cell>
          <cell r="V86">
            <v>250</v>
          </cell>
          <cell r="W86" t="str">
            <v>Pa</v>
          </cell>
          <cell r="X86" t="str">
            <v>送風機出力</v>
          </cell>
          <cell r="Y86">
            <v>3.7</v>
          </cell>
          <cell r="Z86" t="str">
            <v>kW</v>
          </cell>
          <cell r="AA86" t="str">
            <v>ドレン配管径(機械室)</v>
          </cell>
          <cell r="AB86" t="str">
            <v>1&lt;25&gt;</v>
          </cell>
          <cell r="AD86" t="str">
            <v>ドレン配管径(冷却器)</v>
          </cell>
          <cell r="AE86" t="str">
            <v>11/4&lt;32&gt;</v>
          </cell>
          <cell r="AG86" t="str">
            <v>製品質量</v>
          </cell>
          <cell r="AH86">
            <v>600</v>
          </cell>
          <cell r="AI86" t="str">
            <v>kg</v>
          </cell>
        </row>
        <row r="87">
          <cell r="B87" t="str">
            <v>PAT-J670E</v>
          </cell>
          <cell r="C87" t="str">
            <v>標準価格</v>
          </cell>
          <cell r="D87">
            <v>6820000</v>
          </cell>
          <cell r="E87" t="str">
            <v>円</v>
          </cell>
          <cell r="F87" t="str">
            <v>外形寸法　高さ</v>
          </cell>
          <cell r="G87">
            <v>1850</v>
          </cell>
          <cell r="H87" t="str">
            <v>mm</v>
          </cell>
          <cell r="I87" t="str">
            <v>外形寸法　幅</v>
          </cell>
          <cell r="J87">
            <v>1750</v>
          </cell>
          <cell r="K87" t="str">
            <v>mm</v>
          </cell>
          <cell r="L87" t="str">
            <v>外形寸法　奥行</v>
          </cell>
          <cell r="M87">
            <v>1085</v>
          </cell>
          <cell r="N87" t="str">
            <v>mm</v>
          </cell>
          <cell r="O87" t="str">
            <v>圧縮機出力</v>
          </cell>
          <cell r="P87" t="str">
            <v>7.5X3</v>
          </cell>
          <cell r="Q87" t="str">
            <v>kW</v>
          </cell>
          <cell r="R87" t="str">
            <v>風量(強)</v>
          </cell>
          <cell r="S87">
            <v>290</v>
          </cell>
          <cell r="T87" t="str">
            <v>m3/min</v>
          </cell>
          <cell r="U87" t="str">
            <v>機外静圧</v>
          </cell>
          <cell r="V87">
            <v>250</v>
          </cell>
          <cell r="W87" t="str">
            <v>Pa</v>
          </cell>
          <cell r="X87" t="str">
            <v>送風機出力</v>
          </cell>
          <cell r="Y87">
            <v>5.5</v>
          </cell>
          <cell r="Z87" t="str">
            <v>kW</v>
          </cell>
          <cell r="AA87" t="str">
            <v>ドレン配管径(機械室)</v>
          </cell>
          <cell r="AD87" t="str">
            <v>ドレン配管径(冷却器)</v>
          </cell>
          <cell r="AG87" t="str">
            <v>製品質量</v>
          </cell>
          <cell r="AH87">
            <v>690</v>
          </cell>
          <cell r="AI87" t="str">
            <v>kg</v>
          </cell>
        </row>
        <row r="88">
          <cell r="B88" t="str">
            <v>PAT-J670G</v>
          </cell>
          <cell r="C88" t="str">
            <v>標準価格</v>
          </cell>
          <cell r="D88">
            <v>6820000</v>
          </cell>
          <cell r="E88" t="str">
            <v>円</v>
          </cell>
          <cell r="F88" t="str">
            <v>外形寸法　高さ</v>
          </cell>
          <cell r="G88">
            <v>1850</v>
          </cell>
          <cell r="H88" t="str">
            <v>mm</v>
          </cell>
          <cell r="I88" t="str">
            <v>外形寸法　幅</v>
          </cell>
          <cell r="J88">
            <v>1750</v>
          </cell>
          <cell r="K88" t="str">
            <v>mm</v>
          </cell>
          <cell r="L88" t="str">
            <v>外形寸法　奥行</v>
          </cell>
          <cell r="M88">
            <v>1085</v>
          </cell>
          <cell r="N88" t="str">
            <v>mm</v>
          </cell>
          <cell r="O88" t="str">
            <v>圧縮機出力</v>
          </cell>
          <cell r="P88" t="str">
            <v>7.5X3</v>
          </cell>
          <cell r="Q88" t="str">
            <v>kW</v>
          </cell>
          <cell r="R88" t="str">
            <v>風量(強)</v>
          </cell>
          <cell r="S88">
            <v>290</v>
          </cell>
          <cell r="T88" t="str">
            <v>m3/min</v>
          </cell>
          <cell r="U88" t="str">
            <v>機外静圧</v>
          </cell>
          <cell r="V88">
            <v>250</v>
          </cell>
          <cell r="W88" t="str">
            <v>Pa</v>
          </cell>
          <cell r="X88" t="str">
            <v>送風機出力</v>
          </cell>
          <cell r="Y88">
            <v>5.5</v>
          </cell>
          <cell r="Z88" t="str">
            <v>kW</v>
          </cell>
          <cell r="AA88" t="str">
            <v>ドレン配管径(機械室)</v>
          </cell>
          <cell r="AB88" t="str">
            <v>1&lt;25&gt;</v>
          </cell>
          <cell r="AD88" t="str">
            <v>ドレン配管径(冷却器)</v>
          </cell>
          <cell r="AE88" t="str">
            <v>11/4&lt;32&gt;</v>
          </cell>
          <cell r="AG88" t="str">
            <v>製品質量</v>
          </cell>
          <cell r="AH88">
            <v>690</v>
          </cell>
          <cell r="AI88" t="str">
            <v>kg</v>
          </cell>
        </row>
        <row r="89">
          <cell r="B89" t="str">
            <v>PAT-J950J</v>
          </cell>
          <cell r="C89" t="str">
            <v>標準価格</v>
          </cell>
          <cell r="E89" t="str">
            <v>円</v>
          </cell>
          <cell r="F89" t="str">
            <v>外形寸法　高さ</v>
          </cell>
          <cell r="G89">
            <v>1880</v>
          </cell>
          <cell r="H89" t="str">
            <v>mm</v>
          </cell>
          <cell r="I89" t="str">
            <v>外形寸法　幅</v>
          </cell>
          <cell r="J89">
            <v>2240</v>
          </cell>
          <cell r="K89" t="str">
            <v>mm</v>
          </cell>
          <cell r="L89" t="str">
            <v>外形寸法　奥行</v>
          </cell>
          <cell r="M89">
            <v>1456</v>
          </cell>
          <cell r="N89" t="str">
            <v>mm</v>
          </cell>
          <cell r="O89" t="str">
            <v>圧縮機出力</v>
          </cell>
          <cell r="P89" t="str">
            <v>30x1</v>
          </cell>
          <cell r="Q89" t="str">
            <v>kW</v>
          </cell>
          <cell r="R89" t="str">
            <v>風量(強)</v>
          </cell>
          <cell r="S89">
            <v>360</v>
          </cell>
          <cell r="T89" t="str">
            <v>m3/min</v>
          </cell>
          <cell r="U89" t="str">
            <v>機外静圧</v>
          </cell>
          <cell r="V89">
            <v>294</v>
          </cell>
          <cell r="W89" t="str">
            <v>Pa</v>
          </cell>
          <cell r="X89" t="str">
            <v>送風機出力</v>
          </cell>
          <cell r="Y89">
            <v>7.5</v>
          </cell>
          <cell r="Z89" t="str">
            <v>kW</v>
          </cell>
          <cell r="AA89" t="str">
            <v>ドレン配管径(機械室)</v>
          </cell>
          <cell r="AB89">
            <v>1.25</v>
          </cell>
          <cell r="AD89" t="str">
            <v>ドレン配管径(冷却器)</v>
          </cell>
          <cell r="AG89" t="str">
            <v>製品質量</v>
          </cell>
          <cell r="AI89" t="str">
            <v>kg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労務単価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計算"/>
      <sheetName val="Sheet4"/>
      <sheetName val="Sheet5"/>
      <sheetName val="工事費内訳書"/>
      <sheetName val="直接工事費"/>
      <sheetName val="明細書"/>
      <sheetName val="代価表"/>
      <sheetName val="2次製品集計"/>
      <sheetName val="補修単価構成"/>
      <sheetName val="Sheet10"/>
      <sheetName val="比較表（１）"/>
      <sheetName val="代価表 (比較用)（１）"/>
      <sheetName val="比較表 (2)"/>
      <sheetName val="変更用代価表"/>
      <sheetName val="変更内訳書"/>
      <sheetName val="変更総計"/>
      <sheetName val="変更設計書"/>
      <sheetName val="変更明細書"/>
      <sheetName val="変更経費"/>
      <sheetName val="変更請負額算定"/>
      <sheetName val="2次製品"/>
      <sheetName val="設計変更対照表"/>
      <sheetName val="増減概要表"/>
      <sheetName val="増減概要表 (3)"/>
      <sheetName val="仕様書"/>
      <sheetName val="ピンネット補修分"/>
      <sheetName val="金属工事分"/>
      <sheetName val="改修工事費内訳書 (2)"/>
      <sheetName val="仕様書 "/>
      <sheetName val="改修経費"/>
      <sheetName val="改修工事費内訳書"/>
      <sheetName val="設計書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整理表"/>
      <sheetName val="様式2.1(5)"/>
      <sheetName val="様式2.1(4)"/>
      <sheetName val="様式2.1(6)"/>
      <sheetName val="04（参考）契約変更協議書"/>
    </sheetNames>
    <definedNames>
      <definedName name="k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4"/>
      <sheetName val="仕様書 "/>
      <sheetName val="工事費内訳書"/>
      <sheetName val="経費"/>
      <sheetName val="直工合計"/>
      <sheetName val="直工合計 (プール本体)"/>
      <sheetName val="直工合計 (更衣室)"/>
      <sheetName val="直工合計 (倉庫)"/>
      <sheetName val="直工合計 (外構)"/>
      <sheetName val="内訳表 (ﾌﾟｰﾙ本体)"/>
      <sheetName val="内訳表 (付属棟)"/>
      <sheetName val="内訳表 (倉庫)"/>
      <sheetName val="内訳表 (外構)"/>
      <sheetName val="内訳表 (仮設工事)"/>
      <sheetName val="単価比較"/>
      <sheetName val="見積比較"/>
      <sheetName val="代価表"/>
      <sheetName val="変更内訳表 (外構) (2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起案"/>
      <sheetName val="措置請求書"/>
      <sheetName val="予定価格"/>
      <sheetName val="事前回覧"/>
      <sheetName val="見積もり"/>
      <sheetName val="管理技術"/>
      <sheetName val="着手"/>
      <sheetName val="完了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経費計算"/>
      <sheetName val="Sheet4"/>
      <sheetName val="Sheet5"/>
      <sheetName val="工事費内訳書"/>
      <sheetName val="直接工事費"/>
      <sheetName val="明細書"/>
      <sheetName val="代価表"/>
      <sheetName val="2次製品集計"/>
      <sheetName val="補修単価構成"/>
      <sheetName val="Sheet10"/>
      <sheetName val="比較表（１）"/>
      <sheetName val="代価表 (比較用)（１）"/>
      <sheetName val="比較表 (2)"/>
      <sheetName val="変更用代価表"/>
      <sheetName val="変更内訳書"/>
      <sheetName val="変更総計"/>
      <sheetName val="変更設計書"/>
      <sheetName val="変更明細書"/>
      <sheetName val="変更経費"/>
      <sheetName val="変更請負額算定"/>
      <sheetName val="2次製品"/>
      <sheetName val="設計変更対照表"/>
      <sheetName val="増減概要表"/>
      <sheetName val="増減概要表 (3)"/>
      <sheetName val="仕様書"/>
      <sheetName val="ピンネット補修分"/>
      <sheetName val="金属工事分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(2)"/>
      <sheetName val="表紙"/>
      <sheetName val="種目別内訳"/>
      <sheetName val="科目別内訳"/>
      <sheetName val="細目別内訳"/>
      <sheetName val="EV最低基準"/>
      <sheetName val="種目（公表用）"/>
      <sheetName val="科目（公表用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金建-1"/>
      <sheetName val="木建-1"/>
      <sheetName val="建具廻-1"/>
      <sheetName val="Sheet1"/>
      <sheetName val="Sheet2"/>
      <sheetName val="Sheet3"/>
      <sheetName val="仮設解体"/>
      <sheetName val="代価表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データー表"/>
      <sheetName val="高館撤去"/>
      <sheetName val="高館保撤"/>
      <sheetName val="今塚撤去"/>
      <sheetName val="今塚保撤 "/>
      <sheetName val="喜多撤去"/>
      <sheetName val="喜多保撤"/>
      <sheetName val="コード表"/>
    </sheetNames>
    <sheetDataSet>
      <sheetData sheetId="0">
        <row r="2">
          <cell r="A2">
            <v>1</v>
          </cell>
          <cell r="B2" t="str">
            <v>冷　　凍　　機</v>
          </cell>
          <cell r="C2" t="str">
            <v>2.2kw</v>
          </cell>
          <cell r="D2" t="str">
            <v>ＫＧ／基</v>
          </cell>
          <cell r="E2" t="str">
            <v/>
          </cell>
          <cell r="F2" t="str">
            <v/>
          </cell>
          <cell r="G2">
            <v>94.3</v>
          </cell>
          <cell r="H2" t="str">
            <v/>
          </cell>
          <cell r="I2">
            <v>13.6</v>
          </cell>
          <cell r="K2" t="str">
            <v/>
          </cell>
          <cell r="L2" t="str">
            <v/>
          </cell>
          <cell r="M2" t="str">
            <v/>
          </cell>
          <cell r="N2" t="str">
            <v/>
          </cell>
          <cell r="O2">
            <v>16.100000000000001</v>
          </cell>
          <cell r="P2" t="str">
            <v/>
          </cell>
          <cell r="Q2" t="str">
            <v/>
          </cell>
        </row>
        <row r="3">
          <cell r="A3">
            <v>2</v>
          </cell>
          <cell r="B3" t="str">
            <v>冷　　凍　　機</v>
          </cell>
          <cell r="C3" t="str">
            <v>3.75kw</v>
          </cell>
          <cell r="D3" t="str">
            <v>ＫＧ／基</v>
          </cell>
          <cell r="E3" t="str">
            <v/>
          </cell>
          <cell r="F3" t="str">
            <v/>
          </cell>
          <cell r="G3">
            <v>167.4</v>
          </cell>
          <cell r="H3" t="str">
            <v/>
          </cell>
          <cell r="I3">
            <v>22.9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O3">
            <v>27.7</v>
          </cell>
          <cell r="P3" t="str">
            <v/>
          </cell>
          <cell r="Q3" t="str">
            <v/>
          </cell>
        </row>
        <row r="4">
          <cell r="A4">
            <v>3</v>
          </cell>
          <cell r="B4" t="str">
            <v>冷　　凍　　機</v>
          </cell>
          <cell r="C4" t="str">
            <v>5.kw</v>
          </cell>
          <cell r="D4" t="str">
            <v>ＫＧ／基</v>
          </cell>
          <cell r="E4" t="str">
            <v/>
          </cell>
          <cell r="F4" t="str">
            <v/>
          </cell>
          <cell r="G4">
            <v>225</v>
          </cell>
          <cell r="H4" t="str">
            <v/>
          </cell>
          <cell r="I4">
            <v>33.799999999999997</v>
          </cell>
          <cell r="J4" t="str">
            <v/>
          </cell>
          <cell r="K4" t="str">
            <v/>
          </cell>
          <cell r="L4" t="str">
            <v/>
          </cell>
          <cell r="M4" t="str">
            <v/>
          </cell>
          <cell r="N4" t="str">
            <v/>
          </cell>
          <cell r="O4">
            <v>39.1</v>
          </cell>
          <cell r="P4" t="str">
            <v/>
          </cell>
          <cell r="Q4" t="str">
            <v/>
          </cell>
          <cell r="R4" t="str">
            <v/>
          </cell>
        </row>
        <row r="5">
          <cell r="A5">
            <v>4</v>
          </cell>
          <cell r="B5" t="str">
            <v>冷　　凍　　機</v>
          </cell>
          <cell r="C5" t="str">
            <v>7.5kw</v>
          </cell>
          <cell r="D5" t="str">
            <v>ＫＧ／基</v>
          </cell>
          <cell r="E5" t="str">
            <v/>
          </cell>
          <cell r="F5" t="str">
            <v/>
          </cell>
          <cell r="G5">
            <v>257</v>
          </cell>
          <cell r="H5" t="str">
            <v/>
          </cell>
          <cell r="I5">
            <v>36.700000000000003</v>
          </cell>
          <cell r="J5" t="str">
            <v/>
          </cell>
          <cell r="K5" t="str">
            <v/>
          </cell>
          <cell r="L5" t="str">
            <v/>
          </cell>
          <cell r="M5" t="str">
            <v/>
          </cell>
          <cell r="N5" t="str">
            <v/>
          </cell>
          <cell r="O5">
            <v>43.5</v>
          </cell>
          <cell r="P5" t="str">
            <v/>
          </cell>
          <cell r="Q5" t="str">
            <v/>
          </cell>
          <cell r="R5" t="str">
            <v/>
          </cell>
        </row>
        <row r="6">
          <cell r="A6">
            <v>5</v>
          </cell>
          <cell r="B6" t="str">
            <v>冷　　凍　　機</v>
          </cell>
          <cell r="C6" t="str">
            <v>10.8kw</v>
          </cell>
          <cell r="D6" t="str">
            <v>ＫＧ／基</v>
          </cell>
          <cell r="E6" t="str">
            <v/>
          </cell>
          <cell r="F6" t="str">
            <v/>
          </cell>
          <cell r="G6">
            <v>428</v>
          </cell>
          <cell r="H6" t="str">
            <v/>
          </cell>
          <cell r="I6">
            <v>51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  <cell r="N6" t="str">
            <v/>
          </cell>
          <cell r="O6">
            <v>57</v>
          </cell>
          <cell r="P6" t="str">
            <v/>
          </cell>
          <cell r="Q6" t="str">
            <v/>
          </cell>
          <cell r="R6" t="str">
            <v/>
          </cell>
        </row>
        <row r="7">
          <cell r="A7">
            <v>6</v>
          </cell>
          <cell r="B7" t="str">
            <v>冷　　凍　　機</v>
          </cell>
          <cell r="C7" t="str">
            <v>7.5kw×２</v>
          </cell>
          <cell r="D7" t="str">
            <v>ＫＧ／基</v>
          </cell>
          <cell r="E7" t="str">
            <v/>
          </cell>
          <cell r="F7" t="str">
            <v/>
          </cell>
          <cell r="G7">
            <v>466</v>
          </cell>
          <cell r="H7" t="str">
            <v/>
          </cell>
          <cell r="I7">
            <v>51</v>
          </cell>
          <cell r="J7" t="str">
            <v/>
          </cell>
          <cell r="K7" t="str">
            <v/>
          </cell>
          <cell r="L7" t="str">
            <v/>
          </cell>
          <cell r="M7" t="str">
            <v/>
          </cell>
          <cell r="N7" t="str">
            <v/>
          </cell>
          <cell r="O7">
            <v>58.2</v>
          </cell>
          <cell r="P7" t="str">
            <v/>
          </cell>
          <cell r="Q7" t="str">
            <v/>
          </cell>
          <cell r="R7" t="str">
            <v/>
          </cell>
        </row>
        <row r="8">
          <cell r="A8">
            <v>7</v>
          </cell>
          <cell r="B8" t="str">
            <v>冷　　凍　　機</v>
          </cell>
          <cell r="C8" t="str">
            <v>19.8kw</v>
          </cell>
          <cell r="D8" t="str">
            <v>ＫＧ／基</v>
          </cell>
          <cell r="E8" t="str">
            <v/>
          </cell>
          <cell r="F8" t="str">
            <v/>
          </cell>
          <cell r="G8">
            <v>653.79999999999995</v>
          </cell>
          <cell r="H8" t="str">
            <v/>
          </cell>
          <cell r="I8">
            <v>63.7</v>
          </cell>
          <cell r="J8" t="str">
            <v/>
          </cell>
          <cell r="K8" t="str">
            <v/>
          </cell>
          <cell r="L8" t="str">
            <v/>
          </cell>
          <cell r="M8" t="str">
            <v/>
          </cell>
          <cell r="N8" t="str">
            <v/>
          </cell>
          <cell r="O8">
            <v>74.3</v>
          </cell>
          <cell r="P8" t="str">
            <v/>
          </cell>
          <cell r="Q8" t="str">
            <v/>
          </cell>
          <cell r="R8" t="str">
            <v/>
          </cell>
        </row>
        <row r="9">
          <cell r="A9">
            <v>8</v>
          </cell>
          <cell r="B9" t="str">
            <v>冷　　凍　　機</v>
          </cell>
          <cell r="C9" t="str">
            <v>22kw</v>
          </cell>
          <cell r="D9" t="str">
            <v>ＫＧ／基</v>
          </cell>
          <cell r="E9" t="str">
            <v/>
          </cell>
          <cell r="F9" t="str">
            <v/>
          </cell>
          <cell r="G9">
            <v>688</v>
          </cell>
          <cell r="H9" t="str">
            <v/>
          </cell>
          <cell r="I9">
            <v>66</v>
          </cell>
          <cell r="J9" t="str">
            <v/>
          </cell>
          <cell r="K9" t="str">
            <v/>
          </cell>
          <cell r="L9" t="str">
            <v/>
          </cell>
          <cell r="M9" t="str">
            <v/>
          </cell>
          <cell r="N9" t="str">
            <v/>
          </cell>
          <cell r="O9">
            <v>78</v>
          </cell>
          <cell r="P9" t="str">
            <v/>
          </cell>
          <cell r="Q9" t="str">
            <v/>
          </cell>
          <cell r="R9" t="str">
            <v/>
          </cell>
        </row>
        <row r="10">
          <cell r="A10">
            <v>9</v>
          </cell>
          <cell r="B10" t="str">
            <v>冷　　凍　　機</v>
          </cell>
          <cell r="C10" t="str">
            <v>30kw</v>
          </cell>
          <cell r="D10" t="str">
            <v>ＫＧ／基</v>
          </cell>
          <cell r="E10" t="str">
            <v/>
          </cell>
          <cell r="F10" t="str">
            <v/>
          </cell>
          <cell r="G10">
            <v>964</v>
          </cell>
          <cell r="H10" t="str">
            <v/>
          </cell>
          <cell r="I10">
            <v>105.7</v>
          </cell>
          <cell r="J10" t="str">
            <v/>
          </cell>
          <cell r="K10" t="str">
            <v/>
          </cell>
          <cell r="L10" t="str">
            <v/>
          </cell>
          <cell r="M10" t="str">
            <v/>
          </cell>
          <cell r="N10" t="str">
            <v/>
          </cell>
          <cell r="O10">
            <v>120.7</v>
          </cell>
          <cell r="P10" t="str">
            <v/>
          </cell>
          <cell r="Q10" t="str">
            <v/>
          </cell>
          <cell r="R10" t="str">
            <v/>
          </cell>
        </row>
        <row r="11">
          <cell r="A11">
            <v>10</v>
          </cell>
          <cell r="B11" t="str">
            <v>冷　　凍　　機</v>
          </cell>
          <cell r="C11" t="str">
            <v>37kw</v>
          </cell>
          <cell r="D11" t="str">
            <v>ＫＧ／基</v>
          </cell>
          <cell r="E11" t="str">
            <v/>
          </cell>
          <cell r="F11" t="str">
            <v/>
          </cell>
          <cell r="G11">
            <v>1046.3</v>
          </cell>
          <cell r="H11" t="str">
            <v/>
          </cell>
          <cell r="I11">
            <v>113.2</v>
          </cell>
          <cell r="J11" t="str">
            <v/>
          </cell>
          <cell r="K11" t="str">
            <v/>
          </cell>
          <cell r="L11" t="str">
            <v/>
          </cell>
          <cell r="M11" t="str">
            <v/>
          </cell>
          <cell r="N11" t="str">
            <v/>
          </cell>
          <cell r="O11">
            <v>129.69999999999999</v>
          </cell>
          <cell r="P11" t="str">
            <v/>
          </cell>
          <cell r="Q11" t="str">
            <v/>
          </cell>
          <cell r="R11" t="str">
            <v/>
          </cell>
        </row>
        <row r="12">
          <cell r="A12">
            <v>11</v>
          </cell>
          <cell r="B12" t="str">
            <v>冷　　凍　　機</v>
          </cell>
          <cell r="C12" t="str">
            <v>45kw</v>
          </cell>
          <cell r="D12" t="str">
            <v>ＫＧ／基</v>
          </cell>
          <cell r="E12" t="str">
            <v/>
          </cell>
          <cell r="F12" t="str">
            <v/>
          </cell>
          <cell r="G12">
            <v>1174</v>
          </cell>
          <cell r="H12" t="str">
            <v/>
          </cell>
          <cell r="I12">
            <v>133.5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  <cell r="N12" t="str">
            <v/>
          </cell>
          <cell r="O12">
            <v>151.1</v>
          </cell>
          <cell r="P12" t="str">
            <v/>
          </cell>
          <cell r="Q12" t="str">
            <v/>
          </cell>
          <cell r="R12" t="str">
            <v/>
          </cell>
        </row>
        <row r="13">
          <cell r="A13">
            <v>12</v>
          </cell>
          <cell r="B13" t="str">
            <v>冷　　凍　　機</v>
          </cell>
          <cell r="C13" t="str">
            <v>30kw×２</v>
          </cell>
          <cell r="D13" t="str">
            <v>ＫＧ／基</v>
          </cell>
          <cell r="E13" t="str">
            <v/>
          </cell>
          <cell r="F13" t="str">
            <v/>
          </cell>
          <cell r="G13">
            <v>1822.5</v>
          </cell>
          <cell r="H13" t="str">
            <v/>
          </cell>
          <cell r="I13">
            <v>189</v>
          </cell>
          <cell r="J13" t="str">
            <v/>
          </cell>
          <cell r="K13" t="str">
            <v/>
          </cell>
          <cell r="L13" t="str">
            <v/>
          </cell>
          <cell r="M13" t="str">
            <v/>
          </cell>
          <cell r="N13" t="str">
            <v/>
          </cell>
          <cell r="O13">
            <v>218.7</v>
          </cell>
          <cell r="P13" t="str">
            <v/>
          </cell>
          <cell r="Q13" t="str">
            <v/>
          </cell>
          <cell r="R13" t="str">
            <v/>
          </cell>
        </row>
        <row r="14">
          <cell r="A14">
            <v>13</v>
          </cell>
          <cell r="B14" t="str">
            <v>冷　　凍　　機</v>
          </cell>
          <cell r="C14" t="str">
            <v>30kw+45kw</v>
          </cell>
          <cell r="D14" t="str">
            <v>ＫＧ／基</v>
          </cell>
          <cell r="E14" t="str">
            <v/>
          </cell>
          <cell r="F14" t="str">
            <v/>
          </cell>
          <cell r="G14">
            <v>2092.5</v>
          </cell>
          <cell r="H14" t="str">
            <v/>
          </cell>
          <cell r="I14">
            <v>226.5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  <cell r="N14" t="str">
            <v/>
          </cell>
          <cell r="O14">
            <v>259.2</v>
          </cell>
          <cell r="P14" t="str">
            <v/>
          </cell>
          <cell r="Q14" t="str">
            <v/>
          </cell>
          <cell r="R14" t="str">
            <v/>
          </cell>
        </row>
        <row r="15">
          <cell r="A15">
            <v>14</v>
          </cell>
          <cell r="B15" t="str">
            <v>冷　　凍　　機</v>
          </cell>
          <cell r="C15" t="str">
            <v>45kw×２</v>
          </cell>
          <cell r="D15" t="str">
            <v>ＫＧ／基</v>
          </cell>
          <cell r="E15" t="str">
            <v/>
          </cell>
          <cell r="F15" t="str">
            <v/>
          </cell>
          <cell r="G15">
            <v>2180</v>
          </cell>
          <cell r="H15" t="str">
            <v/>
          </cell>
          <cell r="I15">
            <v>231</v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  <cell r="N15" t="str">
            <v/>
          </cell>
          <cell r="O15">
            <v>478.4</v>
          </cell>
          <cell r="P15" t="str">
            <v/>
          </cell>
          <cell r="Q15" t="str">
            <v/>
          </cell>
          <cell r="R15" t="str">
            <v/>
          </cell>
        </row>
        <row r="16">
          <cell r="A16">
            <v>15</v>
          </cell>
          <cell r="B16" t="str">
            <v>冷　却　塔　丸型</v>
          </cell>
          <cell r="C16" t="str">
            <v>3RT</v>
          </cell>
          <cell r="D16" t="str">
            <v>ＫＧ／基</v>
          </cell>
          <cell r="E16" t="str">
            <v/>
          </cell>
          <cell r="F16" t="str">
            <v/>
          </cell>
          <cell r="G16">
            <v>7.6</v>
          </cell>
          <cell r="H16" t="str">
            <v/>
          </cell>
          <cell r="I16">
            <v>4</v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  <cell r="N16" t="str">
            <v/>
          </cell>
          <cell r="O16">
            <v>4</v>
          </cell>
          <cell r="P16" t="str">
            <v/>
          </cell>
          <cell r="Q16" t="str">
            <v/>
          </cell>
          <cell r="R16" t="str">
            <v/>
          </cell>
        </row>
        <row r="17">
          <cell r="A17">
            <v>16</v>
          </cell>
          <cell r="B17" t="str">
            <v>冷　却　塔　丸型</v>
          </cell>
          <cell r="C17" t="str">
            <v>5RT</v>
          </cell>
          <cell r="D17" t="str">
            <v>ＫＧ／基</v>
          </cell>
          <cell r="E17" t="str">
            <v/>
          </cell>
          <cell r="F17" t="str">
            <v/>
          </cell>
          <cell r="G17">
            <v>7.6</v>
          </cell>
          <cell r="H17" t="str">
            <v/>
          </cell>
          <cell r="I17">
            <v>6.1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  <cell r="N17" t="str">
            <v/>
          </cell>
          <cell r="O17">
            <v>4</v>
          </cell>
          <cell r="P17" t="str">
            <v/>
          </cell>
          <cell r="Q17" t="str">
            <v/>
          </cell>
          <cell r="R17" t="str">
            <v/>
          </cell>
        </row>
        <row r="18">
          <cell r="A18">
            <v>17</v>
          </cell>
          <cell r="B18" t="str">
            <v>冷　却　塔　丸型</v>
          </cell>
          <cell r="C18" t="str">
            <v>8RT</v>
          </cell>
          <cell r="D18" t="str">
            <v>ＫＧ／基</v>
          </cell>
          <cell r="E18" t="str">
            <v/>
          </cell>
          <cell r="F18" t="str">
            <v/>
          </cell>
          <cell r="G18">
            <v>7.6</v>
          </cell>
          <cell r="H18" t="str">
            <v/>
          </cell>
          <cell r="I18">
            <v>6.5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  <cell r="N18" t="str">
            <v/>
          </cell>
          <cell r="O18">
            <v>4</v>
          </cell>
          <cell r="P18" t="str">
            <v/>
          </cell>
          <cell r="Q18" t="str">
            <v/>
          </cell>
          <cell r="R18" t="str">
            <v/>
          </cell>
        </row>
        <row r="19">
          <cell r="A19">
            <v>18</v>
          </cell>
          <cell r="B19" t="str">
            <v>冷　却　塔　丸型</v>
          </cell>
          <cell r="C19" t="str">
            <v>10RT</v>
          </cell>
          <cell r="D19" t="str">
            <v>ＫＧ／基</v>
          </cell>
          <cell r="E19" t="str">
            <v/>
          </cell>
          <cell r="F19" t="str">
            <v/>
          </cell>
          <cell r="G19">
            <v>7.8</v>
          </cell>
          <cell r="H19" t="str">
            <v/>
          </cell>
          <cell r="I19">
            <v>6.5</v>
          </cell>
          <cell r="J19" t="str">
            <v/>
          </cell>
          <cell r="K19" t="str">
            <v/>
          </cell>
          <cell r="L19" t="str">
            <v/>
          </cell>
          <cell r="M19" t="str">
            <v/>
          </cell>
          <cell r="N19" t="str">
            <v/>
          </cell>
          <cell r="O19">
            <v>5.5</v>
          </cell>
          <cell r="P19" t="str">
            <v/>
          </cell>
          <cell r="Q19" t="str">
            <v/>
          </cell>
          <cell r="R19" t="str">
            <v/>
          </cell>
        </row>
        <row r="20">
          <cell r="A20">
            <v>19</v>
          </cell>
          <cell r="B20" t="str">
            <v>冷　却　塔　丸型</v>
          </cell>
          <cell r="C20" t="str">
            <v>15RT</v>
          </cell>
          <cell r="D20" t="str">
            <v>ＫＧ／基</v>
          </cell>
          <cell r="E20" t="str">
            <v/>
          </cell>
          <cell r="F20" t="str">
            <v/>
          </cell>
          <cell r="G20">
            <v>11.9</v>
          </cell>
          <cell r="H20" t="str">
            <v/>
          </cell>
          <cell r="I20">
            <v>8.4</v>
          </cell>
          <cell r="J20" t="str">
            <v/>
          </cell>
          <cell r="K20" t="str">
            <v/>
          </cell>
          <cell r="L20" t="str">
            <v/>
          </cell>
          <cell r="M20" t="str">
            <v/>
          </cell>
          <cell r="N20" t="str">
            <v/>
          </cell>
          <cell r="O20">
            <v>8</v>
          </cell>
          <cell r="P20" t="str">
            <v/>
          </cell>
          <cell r="Q20" t="str">
            <v/>
          </cell>
          <cell r="R20" t="str">
            <v/>
          </cell>
        </row>
        <row r="21">
          <cell r="A21">
            <v>20</v>
          </cell>
          <cell r="B21" t="str">
            <v>冷　却　塔　丸型</v>
          </cell>
          <cell r="C21" t="str">
            <v>20RT</v>
          </cell>
          <cell r="D21" t="str">
            <v>ＫＧ／基</v>
          </cell>
          <cell r="E21" t="str">
            <v/>
          </cell>
          <cell r="F21" t="str">
            <v/>
          </cell>
          <cell r="G21">
            <v>11.9</v>
          </cell>
          <cell r="H21" t="str">
            <v/>
          </cell>
          <cell r="I21">
            <v>8.5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  <cell r="N21" t="str">
            <v/>
          </cell>
          <cell r="O21">
            <v>8</v>
          </cell>
          <cell r="P21" t="str">
            <v/>
          </cell>
          <cell r="Q21" t="str">
            <v/>
          </cell>
          <cell r="R21" t="str">
            <v/>
          </cell>
        </row>
        <row r="22">
          <cell r="A22">
            <v>21</v>
          </cell>
          <cell r="B22" t="str">
            <v>冷　却　塔　丸型</v>
          </cell>
          <cell r="C22" t="str">
            <v>30RT</v>
          </cell>
          <cell r="D22" t="str">
            <v>ＫＧ／基</v>
          </cell>
          <cell r="E22" t="str">
            <v/>
          </cell>
          <cell r="F22" t="str">
            <v/>
          </cell>
          <cell r="G22">
            <v>17.3</v>
          </cell>
          <cell r="H22" t="str">
            <v/>
          </cell>
          <cell r="I22">
            <v>18.5</v>
          </cell>
          <cell r="J22" t="str">
            <v/>
          </cell>
          <cell r="K22" t="str">
            <v/>
          </cell>
          <cell r="L22" t="str">
            <v/>
          </cell>
          <cell r="M22" t="str">
            <v/>
          </cell>
          <cell r="N22" t="str">
            <v/>
          </cell>
          <cell r="O22">
            <v>10</v>
          </cell>
          <cell r="P22" t="str">
            <v/>
          </cell>
          <cell r="Q22" t="str">
            <v/>
          </cell>
          <cell r="R22" t="str">
            <v/>
          </cell>
        </row>
        <row r="23">
          <cell r="A23">
            <v>22</v>
          </cell>
          <cell r="B23" t="str">
            <v>冷　却　塔　丸型</v>
          </cell>
          <cell r="C23" t="str">
            <v>40RT</v>
          </cell>
          <cell r="D23" t="str">
            <v>ＫＧ／基</v>
          </cell>
          <cell r="E23" t="str">
            <v/>
          </cell>
          <cell r="F23" t="str">
            <v/>
          </cell>
          <cell r="G23">
            <v>23.3</v>
          </cell>
          <cell r="H23" t="str">
            <v/>
          </cell>
          <cell r="I23">
            <v>18.7</v>
          </cell>
          <cell r="J23" t="str">
            <v/>
          </cell>
          <cell r="K23" t="str">
            <v/>
          </cell>
          <cell r="L23" t="str">
            <v/>
          </cell>
          <cell r="M23" t="str">
            <v/>
          </cell>
          <cell r="N23" t="str">
            <v/>
          </cell>
          <cell r="O23">
            <v>15</v>
          </cell>
          <cell r="P23" t="str">
            <v/>
          </cell>
          <cell r="Q23" t="str">
            <v/>
          </cell>
          <cell r="R23" t="str">
            <v/>
          </cell>
        </row>
        <row r="24">
          <cell r="A24">
            <v>23</v>
          </cell>
          <cell r="B24" t="str">
            <v>冷　却　塔　丸型</v>
          </cell>
          <cell r="C24" t="str">
            <v>50RT</v>
          </cell>
          <cell r="D24" t="str">
            <v>ＫＧ／基</v>
          </cell>
          <cell r="E24" t="str">
            <v/>
          </cell>
          <cell r="F24" t="str">
            <v/>
          </cell>
          <cell r="G24">
            <v>23.3</v>
          </cell>
          <cell r="H24" t="str">
            <v/>
          </cell>
          <cell r="I24">
            <v>23.3</v>
          </cell>
          <cell r="J24" t="str">
            <v/>
          </cell>
          <cell r="K24" t="str">
            <v/>
          </cell>
          <cell r="L24" t="str">
            <v/>
          </cell>
          <cell r="M24" t="str">
            <v/>
          </cell>
          <cell r="N24" t="str">
            <v/>
          </cell>
          <cell r="O24">
            <v>15</v>
          </cell>
          <cell r="P24" t="str">
            <v/>
          </cell>
          <cell r="Q24" t="str">
            <v/>
          </cell>
          <cell r="R24" t="str">
            <v/>
          </cell>
        </row>
        <row r="25">
          <cell r="A25">
            <v>24</v>
          </cell>
          <cell r="B25" t="str">
            <v>冷　却　塔　丸型</v>
          </cell>
          <cell r="C25" t="str">
            <v>60RT</v>
          </cell>
          <cell r="D25" t="str">
            <v>ＫＧ／基</v>
          </cell>
          <cell r="E25" t="str">
            <v/>
          </cell>
          <cell r="F25" t="str">
            <v/>
          </cell>
          <cell r="G25">
            <v>34.6</v>
          </cell>
          <cell r="H25" t="str">
            <v/>
          </cell>
          <cell r="I25">
            <v>55.1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>
            <v>20</v>
          </cell>
          <cell r="P25" t="str">
            <v/>
          </cell>
          <cell r="Q25" t="str">
            <v/>
          </cell>
          <cell r="R25" t="str">
            <v/>
          </cell>
        </row>
        <row r="26">
          <cell r="A26">
            <v>25</v>
          </cell>
          <cell r="B26" t="str">
            <v>冷　却　塔　丸型</v>
          </cell>
          <cell r="C26" t="str">
            <v>70RT</v>
          </cell>
          <cell r="D26" t="str">
            <v>ＫＧ／基</v>
          </cell>
          <cell r="E26" t="str">
            <v/>
          </cell>
          <cell r="F26" t="str">
            <v/>
          </cell>
          <cell r="G26">
            <v>54</v>
          </cell>
          <cell r="H26" t="str">
            <v/>
          </cell>
          <cell r="I26">
            <v>72.900000000000006</v>
          </cell>
          <cell r="J26" t="str">
            <v/>
          </cell>
          <cell r="K26" t="str">
            <v/>
          </cell>
          <cell r="L26" t="str">
            <v/>
          </cell>
          <cell r="M26" t="str">
            <v/>
          </cell>
          <cell r="N26" t="str">
            <v/>
          </cell>
          <cell r="O26">
            <v>26</v>
          </cell>
          <cell r="P26" t="str">
            <v/>
          </cell>
          <cell r="Q26" t="str">
            <v/>
          </cell>
          <cell r="R26" t="str">
            <v/>
          </cell>
        </row>
        <row r="27">
          <cell r="A27">
            <v>26</v>
          </cell>
          <cell r="B27" t="str">
            <v>冷　却　塔　角型</v>
          </cell>
          <cell r="C27" t="str">
            <v>80RT</v>
          </cell>
          <cell r="D27" t="str">
            <v>ＫＧ／基</v>
          </cell>
          <cell r="E27" t="str">
            <v/>
          </cell>
          <cell r="F27" t="str">
            <v/>
          </cell>
          <cell r="G27">
            <v>100</v>
          </cell>
          <cell r="H27" t="str">
            <v/>
          </cell>
          <cell r="I27">
            <v>1228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N27" t="str">
            <v/>
          </cell>
          <cell r="O27">
            <v>60</v>
          </cell>
          <cell r="P27" t="str">
            <v/>
          </cell>
          <cell r="Q27" t="str">
            <v/>
          </cell>
          <cell r="R27" t="str">
            <v/>
          </cell>
        </row>
        <row r="28">
          <cell r="A28">
            <v>27</v>
          </cell>
          <cell r="B28" t="str">
            <v>冷　却　塔　角型</v>
          </cell>
          <cell r="C28" t="str">
            <v>100RT</v>
          </cell>
          <cell r="D28" t="str">
            <v>ＫＧ／基</v>
          </cell>
          <cell r="E28" t="str">
            <v/>
          </cell>
          <cell r="F28" t="str">
            <v/>
          </cell>
          <cell r="G28">
            <v>160</v>
          </cell>
          <cell r="H28" t="str">
            <v/>
          </cell>
          <cell r="I28">
            <v>1308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  <cell r="N28" t="str">
            <v/>
          </cell>
          <cell r="O28">
            <v>60</v>
          </cell>
          <cell r="P28" t="str">
            <v/>
          </cell>
          <cell r="Q28" t="str">
            <v/>
          </cell>
          <cell r="R28" t="str">
            <v/>
          </cell>
        </row>
        <row r="29">
          <cell r="A29">
            <v>28</v>
          </cell>
          <cell r="B29" t="str">
            <v>冷　却　塔　角型</v>
          </cell>
          <cell r="C29" t="str">
            <v>125RT</v>
          </cell>
          <cell r="D29" t="str">
            <v>ＫＧ／基</v>
          </cell>
          <cell r="E29" t="str">
            <v/>
          </cell>
          <cell r="F29" t="str">
            <v/>
          </cell>
          <cell r="G29">
            <v>200</v>
          </cell>
          <cell r="H29" t="str">
            <v/>
          </cell>
          <cell r="I29">
            <v>1686</v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 t="str">
            <v/>
          </cell>
          <cell r="O29">
            <v>60</v>
          </cell>
          <cell r="P29" t="str">
            <v/>
          </cell>
          <cell r="Q29" t="str">
            <v/>
          </cell>
          <cell r="R29" t="str">
            <v/>
          </cell>
        </row>
        <row r="30">
          <cell r="A30">
            <v>29</v>
          </cell>
          <cell r="B30" t="str">
            <v>冷　却　塔　角型</v>
          </cell>
          <cell r="C30" t="str">
            <v>150RT</v>
          </cell>
          <cell r="D30" t="str">
            <v>ＫＧ／基</v>
          </cell>
          <cell r="E30" t="str">
            <v/>
          </cell>
          <cell r="F30" t="str">
            <v/>
          </cell>
          <cell r="G30">
            <v>220</v>
          </cell>
          <cell r="H30" t="str">
            <v/>
          </cell>
          <cell r="I30">
            <v>2289</v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  <cell r="N30" t="str">
            <v/>
          </cell>
          <cell r="O30">
            <v>75</v>
          </cell>
          <cell r="P30" t="str">
            <v/>
          </cell>
          <cell r="Q30" t="str">
            <v/>
          </cell>
          <cell r="R30" t="str">
            <v/>
          </cell>
        </row>
        <row r="31">
          <cell r="A31">
            <v>30</v>
          </cell>
          <cell r="B31" t="str">
            <v>冷　却　塔　角型</v>
          </cell>
          <cell r="C31" t="str">
            <v>185RT</v>
          </cell>
          <cell r="D31" t="str">
            <v>ＫＧ／基</v>
          </cell>
          <cell r="E31" t="str">
            <v/>
          </cell>
          <cell r="F31" t="str">
            <v/>
          </cell>
          <cell r="G31">
            <v>255</v>
          </cell>
          <cell r="H31" t="str">
            <v/>
          </cell>
          <cell r="I31">
            <v>2346</v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>
            <v>75</v>
          </cell>
          <cell r="P31" t="str">
            <v/>
          </cell>
          <cell r="Q31" t="str">
            <v/>
          </cell>
          <cell r="R31" t="str">
            <v/>
          </cell>
        </row>
        <row r="32">
          <cell r="A32">
            <v>31</v>
          </cell>
          <cell r="B32" t="str">
            <v>冷　却　塔　角型</v>
          </cell>
          <cell r="C32" t="str">
            <v>225RT</v>
          </cell>
          <cell r="D32" t="str">
            <v>ＫＧ／基</v>
          </cell>
          <cell r="E32" t="str">
            <v/>
          </cell>
          <cell r="F32" t="str">
            <v/>
          </cell>
          <cell r="G32">
            <v>290</v>
          </cell>
          <cell r="H32" t="str">
            <v/>
          </cell>
          <cell r="I32">
            <v>2816</v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>
            <v>100</v>
          </cell>
          <cell r="P32" t="str">
            <v/>
          </cell>
          <cell r="Q32" t="str">
            <v/>
          </cell>
          <cell r="R32" t="str">
            <v/>
          </cell>
        </row>
        <row r="33">
          <cell r="A33">
            <v>32</v>
          </cell>
          <cell r="B33" t="str">
            <v>冷　却　塔　角型</v>
          </cell>
          <cell r="C33" t="str">
            <v>260RT</v>
          </cell>
          <cell r="D33" t="str">
            <v>ＫＧ／基</v>
          </cell>
          <cell r="E33" t="str">
            <v/>
          </cell>
          <cell r="F33" t="str">
            <v/>
          </cell>
          <cell r="G33">
            <v>310</v>
          </cell>
          <cell r="H33" t="str">
            <v/>
          </cell>
          <cell r="I33">
            <v>2822</v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>
            <v>100</v>
          </cell>
          <cell r="P33" t="str">
            <v/>
          </cell>
          <cell r="Q33" t="str">
            <v/>
          </cell>
          <cell r="R33" t="str">
            <v/>
          </cell>
        </row>
        <row r="34">
          <cell r="A34">
            <v>33</v>
          </cell>
          <cell r="B34" t="str">
            <v>冷　却　塔　角型</v>
          </cell>
          <cell r="C34" t="str">
            <v>300RT</v>
          </cell>
          <cell r="D34" t="str">
            <v>ＫＧ／基</v>
          </cell>
          <cell r="E34" t="str">
            <v/>
          </cell>
          <cell r="F34" t="str">
            <v/>
          </cell>
          <cell r="G34">
            <v>420</v>
          </cell>
          <cell r="H34" t="str">
            <v/>
          </cell>
          <cell r="I34">
            <v>4020</v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  <cell r="N34" t="str">
            <v/>
          </cell>
          <cell r="O34">
            <v>130</v>
          </cell>
          <cell r="P34" t="str">
            <v/>
          </cell>
          <cell r="Q34" t="str">
            <v/>
          </cell>
          <cell r="R34" t="str">
            <v/>
          </cell>
        </row>
        <row r="35">
          <cell r="A35">
            <v>34</v>
          </cell>
          <cell r="B35" t="str">
            <v>築炉有ﾎﾞｲﾗ　M-1500</v>
          </cell>
          <cell r="C35" t="str">
            <v>枚数 7</v>
          </cell>
          <cell r="D35" t="str">
            <v>ＫＧ／基</v>
          </cell>
          <cell r="E35" t="str">
            <v/>
          </cell>
          <cell r="F35">
            <v>1395</v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  <cell r="N35" t="str">
            <v/>
          </cell>
          <cell r="O35" t="str">
            <v/>
          </cell>
          <cell r="P35" t="str">
            <v/>
          </cell>
          <cell r="Q35" t="str">
            <v/>
          </cell>
          <cell r="R35" t="str">
            <v/>
          </cell>
        </row>
        <row r="36">
          <cell r="A36">
            <v>35</v>
          </cell>
          <cell r="B36" t="str">
            <v>築炉有ﾎﾞｲﾗ　M-1500</v>
          </cell>
          <cell r="C36" t="str">
            <v>枚数 8</v>
          </cell>
          <cell r="D36" t="str">
            <v>ＫＧ／基</v>
          </cell>
          <cell r="E36" t="str">
            <v/>
          </cell>
          <cell r="F36">
            <v>1480</v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  <cell r="N36" t="str">
            <v/>
          </cell>
          <cell r="O36" t="str">
            <v/>
          </cell>
          <cell r="P36" t="str">
            <v/>
          </cell>
          <cell r="Q36" t="str">
            <v/>
          </cell>
          <cell r="R36" t="str">
            <v/>
          </cell>
        </row>
        <row r="37">
          <cell r="A37">
            <v>36</v>
          </cell>
          <cell r="B37" t="str">
            <v>築炉有ﾎﾞｲﾗ　M-1500</v>
          </cell>
          <cell r="C37" t="str">
            <v>枚数 9</v>
          </cell>
          <cell r="D37" t="str">
            <v>ＫＧ／基</v>
          </cell>
          <cell r="E37" t="str">
            <v/>
          </cell>
          <cell r="F37">
            <v>1625</v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  <cell r="N37" t="str">
            <v/>
          </cell>
          <cell r="O37" t="str">
            <v/>
          </cell>
          <cell r="P37" t="str">
            <v/>
          </cell>
          <cell r="Q37" t="str">
            <v/>
          </cell>
          <cell r="R37" t="str">
            <v/>
          </cell>
        </row>
        <row r="38">
          <cell r="A38">
            <v>37</v>
          </cell>
          <cell r="B38" t="str">
            <v>築炉有ﾎﾞｲﾗ　M-1500</v>
          </cell>
          <cell r="C38" t="str">
            <v>枚数 10</v>
          </cell>
          <cell r="D38" t="str">
            <v>ＫＧ／基</v>
          </cell>
          <cell r="E38" t="str">
            <v/>
          </cell>
          <cell r="F38">
            <v>1730</v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 t="str">
            <v/>
          </cell>
          <cell r="O38" t="str">
            <v/>
          </cell>
          <cell r="P38" t="str">
            <v/>
          </cell>
          <cell r="Q38" t="str">
            <v/>
          </cell>
          <cell r="R38" t="str">
            <v/>
          </cell>
        </row>
        <row r="39">
          <cell r="A39">
            <v>38</v>
          </cell>
          <cell r="B39" t="str">
            <v>築炉有ﾎﾞｲﾗ　M-1500</v>
          </cell>
          <cell r="C39" t="str">
            <v>枚数 11</v>
          </cell>
          <cell r="D39" t="str">
            <v>ＫＧ／基</v>
          </cell>
          <cell r="E39" t="str">
            <v/>
          </cell>
          <cell r="F39">
            <v>1890</v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  <cell r="N39" t="str">
            <v/>
          </cell>
          <cell r="O39" t="str">
            <v/>
          </cell>
          <cell r="P39" t="str">
            <v/>
          </cell>
          <cell r="Q39" t="str">
            <v/>
          </cell>
          <cell r="R39" t="str">
            <v/>
          </cell>
        </row>
        <row r="40">
          <cell r="A40">
            <v>39</v>
          </cell>
          <cell r="B40" t="str">
            <v>築炉有ﾎﾞｲﾗ　M-1500</v>
          </cell>
          <cell r="C40" t="str">
            <v>枚数 12</v>
          </cell>
          <cell r="D40" t="str">
            <v>ＫＧ／基</v>
          </cell>
          <cell r="E40" t="str">
            <v/>
          </cell>
          <cell r="F40">
            <v>2005</v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  <cell r="N40" t="str">
            <v/>
          </cell>
          <cell r="O40" t="str">
            <v/>
          </cell>
          <cell r="P40" t="str">
            <v/>
          </cell>
          <cell r="Q40" t="str">
            <v/>
          </cell>
          <cell r="R40" t="str">
            <v/>
          </cell>
        </row>
        <row r="41">
          <cell r="A41">
            <v>40</v>
          </cell>
          <cell r="B41" t="str">
            <v>築炉有ﾎﾞｲﾗ　M-1500</v>
          </cell>
          <cell r="C41" t="str">
            <v>枚数 13</v>
          </cell>
          <cell r="D41" t="str">
            <v>ＫＧ／基</v>
          </cell>
          <cell r="E41" t="str">
            <v/>
          </cell>
          <cell r="F41">
            <v>2175</v>
          </cell>
          <cell r="G41" t="str">
            <v/>
          </cell>
          <cell r="H41" t="str">
            <v/>
          </cell>
          <cell r="I41" t="str">
            <v/>
          </cell>
          <cell r="J41" t="str">
            <v/>
          </cell>
          <cell r="K41" t="str">
            <v/>
          </cell>
          <cell r="L41" t="str">
            <v/>
          </cell>
          <cell r="M41" t="str">
            <v/>
          </cell>
          <cell r="N41" t="str">
            <v/>
          </cell>
          <cell r="O41" t="str">
            <v/>
          </cell>
          <cell r="P41" t="str">
            <v/>
          </cell>
          <cell r="Q41" t="str">
            <v/>
          </cell>
          <cell r="R41" t="str">
            <v/>
          </cell>
        </row>
        <row r="42">
          <cell r="A42">
            <v>41</v>
          </cell>
          <cell r="B42" t="str">
            <v>築炉有ﾎﾞｲﾗ　M-1500</v>
          </cell>
          <cell r="C42" t="str">
            <v>枚数 14</v>
          </cell>
          <cell r="D42" t="str">
            <v>ＫＧ／基</v>
          </cell>
          <cell r="E42" t="str">
            <v/>
          </cell>
          <cell r="F42">
            <v>2275</v>
          </cell>
          <cell r="G42" t="str">
            <v/>
          </cell>
          <cell r="H42" t="str">
            <v/>
          </cell>
          <cell r="I42" t="str">
            <v/>
          </cell>
          <cell r="J42" t="str">
            <v/>
          </cell>
          <cell r="K42" t="str">
            <v/>
          </cell>
          <cell r="L42" t="str">
            <v/>
          </cell>
          <cell r="M42" t="str">
            <v/>
          </cell>
          <cell r="N42" t="str">
            <v/>
          </cell>
          <cell r="O42" t="str">
            <v/>
          </cell>
          <cell r="P42" t="str">
            <v/>
          </cell>
          <cell r="Q42" t="str">
            <v/>
          </cell>
          <cell r="R42" t="str">
            <v/>
          </cell>
        </row>
        <row r="43">
          <cell r="A43">
            <v>42</v>
          </cell>
          <cell r="B43" t="str">
            <v>築炉有ﾎﾞｲﾗ　M-1500</v>
          </cell>
          <cell r="C43" t="str">
            <v>枚数 15</v>
          </cell>
          <cell r="D43" t="str">
            <v>ＫＧ／基</v>
          </cell>
          <cell r="E43" t="str">
            <v/>
          </cell>
          <cell r="F43">
            <v>2445</v>
          </cell>
          <cell r="G43" t="str">
            <v/>
          </cell>
          <cell r="H43" t="str">
            <v/>
          </cell>
          <cell r="I43" t="str">
            <v/>
          </cell>
          <cell r="J43" t="str">
            <v/>
          </cell>
          <cell r="K43" t="str">
            <v/>
          </cell>
          <cell r="L43" t="str">
            <v/>
          </cell>
          <cell r="M43" t="str">
            <v/>
          </cell>
          <cell r="N43" t="str">
            <v/>
          </cell>
          <cell r="O43" t="str">
            <v/>
          </cell>
          <cell r="P43" t="str">
            <v/>
          </cell>
          <cell r="Q43" t="str">
            <v/>
          </cell>
          <cell r="R43" t="str">
            <v/>
          </cell>
        </row>
        <row r="44">
          <cell r="A44">
            <v>43</v>
          </cell>
          <cell r="B44" t="str">
            <v>築炉有ﾎﾞｲﾗ　M-1500</v>
          </cell>
          <cell r="C44" t="str">
            <v>枚数 16</v>
          </cell>
          <cell r="D44" t="str">
            <v>ＫＧ／基</v>
          </cell>
          <cell r="E44" t="str">
            <v/>
          </cell>
          <cell r="F44">
            <v>2555</v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 t="str">
            <v/>
          </cell>
          <cell r="O44" t="str">
            <v/>
          </cell>
          <cell r="P44" t="str">
            <v/>
          </cell>
          <cell r="Q44" t="str">
            <v/>
          </cell>
          <cell r="R44" t="str">
            <v/>
          </cell>
        </row>
        <row r="45">
          <cell r="A45">
            <v>44</v>
          </cell>
          <cell r="B45" t="str">
            <v>築炉有ﾎﾞｲﾗ　M-1500</v>
          </cell>
          <cell r="C45" t="str">
            <v>枚数 17</v>
          </cell>
          <cell r="D45" t="str">
            <v>ＫＧ／基</v>
          </cell>
          <cell r="E45" t="str">
            <v/>
          </cell>
          <cell r="F45">
            <v>2780</v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  <cell r="N45" t="str">
            <v/>
          </cell>
          <cell r="O45" t="str">
            <v/>
          </cell>
          <cell r="P45" t="str">
            <v/>
          </cell>
          <cell r="Q45" t="str">
            <v/>
          </cell>
          <cell r="R45" t="str">
            <v/>
          </cell>
        </row>
        <row r="46">
          <cell r="A46">
            <v>45</v>
          </cell>
          <cell r="B46" t="str">
            <v>築炉有ﾎﾞｲﾗ　M-2000</v>
          </cell>
          <cell r="C46" t="str">
            <v>枚数 7</v>
          </cell>
          <cell r="D46" t="str">
            <v>ＫＧ／基</v>
          </cell>
          <cell r="E46" t="str">
            <v/>
          </cell>
          <cell r="F46">
            <v>3105</v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  <cell r="N46" t="str">
            <v/>
          </cell>
          <cell r="O46" t="str">
            <v/>
          </cell>
          <cell r="P46" t="str">
            <v/>
          </cell>
          <cell r="Q46" t="str">
            <v/>
          </cell>
          <cell r="R46" t="str">
            <v/>
          </cell>
        </row>
        <row r="47">
          <cell r="A47">
            <v>46</v>
          </cell>
          <cell r="B47" t="str">
            <v>築炉有ﾎﾞｲﾗ　M-2000</v>
          </cell>
          <cell r="C47" t="str">
            <v>枚数 8</v>
          </cell>
          <cell r="D47" t="str">
            <v>ＫＧ／基</v>
          </cell>
          <cell r="E47" t="str">
            <v/>
          </cell>
          <cell r="F47">
            <v>3405</v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  <cell r="N47" t="str">
            <v/>
          </cell>
          <cell r="O47" t="str">
            <v/>
          </cell>
          <cell r="P47" t="str">
            <v/>
          </cell>
          <cell r="Q47" t="str">
            <v/>
          </cell>
          <cell r="R47" t="str">
            <v/>
          </cell>
        </row>
        <row r="48">
          <cell r="A48">
            <v>47</v>
          </cell>
          <cell r="B48" t="str">
            <v>築炉有ﾎﾞｲﾗ　M-2000</v>
          </cell>
          <cell r="C48" t="str">
            <v>枚数 9</v>
          </cell>
          <cell r="D48" t="str">
            <v>ＫＧ／基</v>
          </cell>
          <cell r="E48" t="str">
            <v/>
          </cell>
          <cell r="F48">
            <v>3735</v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  <cell r="N48" t="str">
            <v/>
          </cell>
          <cell r="O48" t="str">
            <v/>
          </cell>
          <cell r="P48" t="str">
            <v/>
          </cell>
          <cell r="Q48" t="str">
            <v/>
          </cell>
          <cell r="R48" t="str">
            <v/>
          </cell>
        </row>
        <row r="49">
          <cell r="A49">
            <v>48</v>
          </cell>
          <cell r="B49" t="str">
            <v>築炉有ﾎﾞｲﾗ　M-2000</v>
          </cell>
          <cell r="C49" t="str">
            <v>枚数 10</v>
          </cell>
          <cell r="D49" t="str">
            <v>ＫＧ／基</v>
          </cell>
          <cell r="E49" t="str">
            <v/>
          </cell>
          <cell r="F49">
            <v>4045</v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  <cell r="N49" t="str">
            <v/>
          </cell>
          <cell r="O49" t="str">
            <v/>
          </cell>
          <cell r="P49" t="str">
            <v/>
          </cell>
          <cell r="Q49" t="str">
            <v/>
          </cell>
          <cell r="R49" t="str">
            <v/>
          </cell>
        </row>
        <row r="50">
          <cell r="A50">
            <v>49</v>
          </cell>
          <cell r="B50" t="str">
            <v>築炉有ﾎﾞｲﾗ　M-2000</v>
          </cell>
          <cell r="C50" t="str">
            <v>枚数 11</v>
          </cell>
          <cell r="D50" t="str">
            <v>ＫＧ／基</v>
          </cell>
          <cell r="E50" t="str">
            <v/>
          </cell>
          <cell r="F50">
            <v>4365</v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  <cell r="N50" t="str">
            <v/>
          </cell>
          <cell r="O50" t="str">
            <v/>
          </cell>
          <cell r="P50" t="str">
            <v/>
          </cell>
          <cell r="Q50" t="str">
            <v/>
          </cell>
          <cell r="R50" t="str">
            <v/>
          </cell>
        </row>
        <row r="51">
          <cell r="A51">
            <v>50</v>
          </cell>
          <cell r="B51" t="str">
            <v>築炉有ﾎﾞｲﾗ　M-2000</v>
          </cell>
          <cell r="C51" t="str">
            <v>枚数 13</v>
          </cell>
          <cell r="D51" t="str">
            <v>ＫＧ／基</v>
          </cell>
          <cell r="E51" t="str">
            <v/>
          </cell>
          <cell r="F51">
            <v>5050</v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</row>
        <row r="52">
          <cell r="A52">
            <v>51</v>
          </cell>
          <cell r="B52" t="str">
            <v>築炉有ﾎﾞｲﾗ　M-2000</v>
          </cell>
          <cell r="C52" t="str">
            <v>枚数 14</v>
          </cell>
          <cell r="D52" t="str">
            <v>ＫＧ／基</v>
          </cell>
          <cell r="E52" t="str">
            <v/>
          </cell>
          <cell r="F52">
            <v>5365</v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  <cell r="N52" t="str">
            <v/>
          </cell>
          <cell r="O52" t="str">
            <v/>
          </cell>
          <cell r="P52" t="str">
            <v/>
          </cell>
          <cell r="Q52" t="str">
            <v/>
          </cell>
          <cell r="R52" t="str">
            <v/>
          </cell>
        </row>
        <row r="53">
          <cell r="A53">
            <v>52</v>
          </cell>
          <cell r="B53" t="str">
            <v>築炉有ﾎﾞｲﾗ　M-2000</v>
          </cell>
          <cell r="C53" t="str">
            <v>枚数 15</v>
          </cell>
          <cell r="D53" t="str">
            <v>ＫＧ／基</v>
          </cell>
          <cell r="E53" t="str">
            <v/>
          </cell>
          <cell r="F53">
            <v>5685</v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</row>
        <row r="54">
          <cell r="A54">
            <v>53</v>
          </cell>
          <cell r="B54" t="str">
            <v>築炉有ﾎﾞｲﾗ　M-2000</v>
          </cell>
          <cell r="C54" t="str">
            <v>枚数 16</v>
          </cell>
          <cell r="D54" t="str">
            <v>ＫＧ／基</v>
          </cell>
          <cell r="E54" t="str">
            <v/>
          </cell>
          <cell r="F54">
            <v>6025</v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</row>
        <row r="55">
          <cell r="A55">
            <v>54</v>
          </cell>
          <cell r="B55" t="str">
            <v>築炉有ﾎﾞｲﾗ　M-2000</v>
          </cell>
          <cell r="C55" t="str">
            <v>枚数 17</v>
          </cell>
          <cell r="D55" t="str">
            <v>ＫＧ／基</v>
          </cell>
          <cell r="E55" t="str">
            <v/>
          </cell>
          <cell r="F55">
            <v>6340</v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  <cell r="N55" t="str">
            <v/>
          </cell>
          <cell r="O55" t="str">
            <v/>
          </cell>
          <cell r="P55" t="str">
            <v/>
          </cell>
          <cell r="Q55" t="str">
            <v/>
          </cell>
          <cell r="R55" t="str">
            <v/>
          </cell>
        </row>
        <row r="56">
          <cell r="A56">
            <v>55</v>
          </cell>
          <cell r="B56" t="str">
            <v>築炉有ﾎﾞｲﾗ　M-2000</v>
          </cell>
          <cell r="C56" t="str">
            <v>枚数 18</v>
          </cell>
          <cell r="D56" t="str">
            <v>ＫＧ／基</v>
          </cell>
          <cell r="E56" t="str">
            <v/>
          </cell>
          <cell r="F56">
            <v>6655</v>
          </cell>
          <cell r="G56" t="str">
            <v/>
          </cell>
          <cell r="H56" t="str">
            <v/>
          </cell>
          <cell r="I56" t="str">
            <v/>
          </cell>
          <cell r="J56" t="str">
            <v/>
          </cell>
          <cell r="K56" t="str">
            <v/>
          </cell>
          <cell r="L56" t="str">
            <v/>
          </cell>
          <cell r="M56" t="str">
            <v/>
          </cell>
          <cell r="N56" t="str">
            <v/>
          </cell>
          <cell r="O56" t="str">
            <v/>
          </cell>
          <cell r="P56" t="str">
            <v/>
          </cell>
          <cell r="Q56" t="str">
            <v/>
          </cell>
          <cell r="R56" t="str">
            <v/>
          </cell>
        </row>
        <row r="57">
          <cell r="A57">
            <v>56</v>
          </cell>
          <cell r="B57" t="str">
            <v>築炉有ﾎﾞｲﾗ　M-2000</v>
          </cell>
          <cell r="C57" t="str">
            <v>枚数 19</v>
          </cell>
          <cell r="D57" t="str">
            <v>ＫＧ／基</v>
          </cell>
          <cell r="E57" t="str">
            <v/>
          </cell>
          <cell r="F57">
            <v>6980</v>
          </cell>
          <cell r="G57" t="str">
            <v/>
          </cell>
          <cell r="H57" t="str">
            <v/>
          </cell>
          <cell r="I57" t="str">
            <v/>
          </cell>
          <cell r="J57" t="str">
            <v/>
          </cell>
          <cell r="K57" t="str">
            <v/>
          </cell>
          <cell r="L57" t="str">
            <v/>
          </cell>
          <cell r="M57" t="str">
            <v/>
          </cell>
          <cell r="N57" t="str">
            <v/>
          </cell>
          <cell r="O57" t="str">
            <v/>
          </cell>
          <cell r="P57" t="str">
            <v/>
          </cell>
          <cell r="Q57" t="str">
            <v/>
          </cell>
          <cell r="R57" t="str">
            <v/>
          </cell>
        </row>
        <row r="58">
          <cell r="A58">
            <v>57</v>
          </cell>
          <cell r="B58" t="str">
            <v>築炉有ﾎﾞｲﾗ　M-5000</v>
          </cell>
          <cell r="C58" t="str">
            <v>枚数 11</v>
          </cell>
          <cell r="D58" t="str">
            <v>ＫＧ／基</v>
          </cell>
          <cell r="E58" t="str">
            <v/>
          </cell>
          <cell r="F58">
            <v>6700</v>
          </cell>
          <cell r="G58" t="str">
            <v/>
          </cell>
          <cell r="H58" t="str">
            <v/>
          </cell>
          <cell r="I58" t="str">
            <v/>
          </cell>
          <cell r="J58" t="str">
            <v/>
          </cell>
          <cell r="K58" t="str">
            <v/>
          </cell>
          <cell r="L58" t="str">
            <v/>
          </cell>
          <cell r="M58" t="str">
            <v/>
          </cell>
          <cell r="N58" t="str">
            <v/>
          </cell>
          <cell r="O58" t="str">
            <v/>
          </cell>
          <cell r="P58" t="str">
            <v/>
          </cell>
          <cell r="Q58" t="str">
            <v/>
          </cell>
          <cell r="R58" t="str">
            <v/>
          </cell>
        </row>
        <row r="59">
          <cell r="A59">
            <v>58</v>
          </cell>
          <cell r="B59" t="str">
            <v>築炉有ﾎﾞｲﾗ　M-5000</v>
          </cell>
          <cell r="C59" t="str">
            <v>枚数 12</v>
          </cell>
          <cell r="D59" t="str">
            <v>ＫＧ／基</v>
          </cell>
          <cell r="E59" t="str">
            <v/>
          </cell>
          <cell r="F59">
            <v>7220</v>
          </cell>
          <cell r="G59" t="str">
            <v/>
          </cell>
          <cell r="H59" t="str">
            <v/>
          </cell>
          <cell r="I59" t="str">
            <v/>
          </cell>
          <cell r="J59" t="str">
            <v/>
          </cell>
          <cell r="K59" t="str">
            <v/>
          </cell>
          <cell r="L59" t="str">
            <v/>
          </cell>
          <cell r="M59" t="str">
            <v/>
          </cell>
          <cell r="N59" t="str">
            <v/>
          </cell>
          <cell r="O59" t="str">
            <v/>
          </cell>
          <cell r="P59" t="str">
            <v/>
          </cell>
          <cell r="Q59" t="str">
            <v/>
          </cell>
          <cell r="R59" t="str">
            <v/>
          </cell>
        </row>
        <row r="60">
          <cell r="A60">
            <v>59</v>
          </cell>
          <cell r="B60" t="str">
            <v>築炉有ﾎﾞｲﾗ　M-5000</v>
          </cell>
          <cell r="C60" t="str">
            <v>枚数 13</v>
          </cell>
          <cell r="D60" t="str">
            <v>ＫＧ／基</v>
          </cell>
          <cell r="E60" t="str">
            <v/>
          </cell>
          <cell r="F60">
            <v>7710</v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</row>
        <row r="61">
          <cell r="A61">
            <v>60</v>
          </cell>
          <cell r="B61" t="str">
            <v>築炉有ﾎﾞｲﾗ　M-5000</v>
          </cell>
          <cell r="C61" t="str">
            <v>枚数 14</v>
          </cell>
          <cell r="D61" t="str">
            <v>ＫＧ／基</v>
          </cell>
          <cell r="E61" t="str">
            <v/>
          </cell>
          <cell r="F61">
            <v>8210</v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  <cell r="N61" t="str">
            <v/>
          </cell>
          <cell r="O61" t="str">
            <v/>
          </cell>
          <cell r="P61" t="str">
            <v/>
          </cell>
          <cell r="Q61" t="str">
            <v/>
          </cell>
          <cell r="R61" t="str">
            <v/>
          </cell>
        </row>
        <row r="62">
          <cell r="A62">
            <v>61</v>
          </cell>
          <cell r="B62" t="str">
            <v>築炉有ﾎﾞｲﾗ　M-5000</v>
          </cell>
          <cell r="C62" t="str">
            <v>枚数 15</v>
          </cell>
          <cell r="D62" t="str">
            <v>ＫＧ／基</v>
          </cell>
          <cell r="E62" t="str">
            <v/>
          </cell>
          <cell r="F62">
            <v>8735</v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</row>
        <row r="63">
          <cell r="A63">
            <v>62</v>
          </cell>
          <cell r="B63" t="str">
            <v>築炉有ﾎﾞｲﾗ　M-5000</v>
          </cell>
          <cell r="C63" t="str">
            <v>枚数 16</v>
          </cell>
          <cell r="D63" t="str">
            <v>ＫＧ／基</v>
          </cell>
          <cell r="E63" t="str">
            <v/>
          </cell>
          <cell r="F63">
            <v>9245</v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</row>
        <row r="64">
          <cell r="A64">
            <v>63</v>
          </cell>
          <cell r="B64" t="str">
            <v>築炉有ﾎﾞｲﾗ　M-5000</v>
          </cell>
          <cell r="C64" t="str">
            <v>枚数 17</v>
          </cell>
          <cell r="D64" t="str">
            <v>ＫＧ／基</v>
          </cell>
          <cell r="E64" t="str">
            <v/>
          </cell>
          <cell r="F64">
            <v>9755</v>
          </cell>
          <cell r="G64" t="str">
            <v/>
          </cell>
          <cell r="H64" t="str">
            <v/>
          </cell>
          <cell r="I64" t="str">
            <v/>
          </cell>
          <cell r="J64" t="str">
            <v/>
          </cell>
          <cell r="K64" t="str">
            <v/>
          </cell>
          <cell r="L64" t="str">
            <v/>
          </cell>
          <cell r="M64" t="str">
            <v/>
          </cell>
          <cell r="N64" t="str">
            <v/>
          </cell>
          <cell r="O64" t="str">
            <v/>
          </cell>
          <cell r="P64" t="str">
            <v/>
          </cell>
          <cell r="Q64" t="str">
            <v/>
          </cell>
          <cell r="R64" t="str">
            <v/>
          </cell>
        </row>
        <row r="65">
          <cell r="A65">
            <v>64</v>
          </cell>
          <cell r="B65" t="str">
            <v>築炉有ﾎﾞｲﾗ　M-5000</v>
          </cell>
          <cell r="C65" t="str">
            <v>枚数 18</v>
          </cell>
          <cell r="D65" t="str">
            <v>ＫＧ／基</v>
          </cell>
          <cell r="E65" t="str">
            <v/>
          </cell>
          <cell r="F65">
            <v>10305</v>
          </cell>
          <cell r="G65" t="str">
            <v/>
          </cell>
          <cell r="H65" t="str">
            <v/>
          </cell>
          <cell r="I65" t="str">
            <v/>
          </cell>
          <cell r="J65" t="str">
            <v/>
          </cell>
          <cell r="K65" t="str">
            <v/>
          </cell>
          <cell r="L65" t="str">
            <v/>
          </cell>
          <cell r="M65" t="str">
            <v/>
          </cell>
          <cell r="N65" t="str">
            <v/>
          </cell>
          <cell r="O65" t="str">
            <v/>
          </cell>
          <cell r="P65" t="str">
            <v/>
          </cell>
          <cell r="Q65" t="str">
            <v/>
          </cell>
          <cell r="R65" t="str">
            <v/>
          </cell>
        </row>
        <row r="66">
          <cell r="A66">
            <v>65</v>
          </cell>
          <cell r="B66" t="str">
            <v>築炉有ﾎﾞｲﾗ　M-5000</v>
          </cell>
          <cell r="C66" t="str">
            <v>枚数 19</v>
          </cell>
          <cell r="D66" t="str">
            <v>ＫＧ／基</v>
          </cell>
          <cell r="E66" t="str">
            <v/>
          </cell>
          <cell r="F66">
            <v>10810</v>
          </cell>
          <cell r="G66" t="str">
            <v/>
          </cell>
          <cell r="H66" t="str">
            <v/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 t="str">
            <v/>
          </cell>
          <cell r="O66" t="str">
            <v/>
          </cell>
          <cell r="P66" t="str">
            <v/>
          </cell>
          <cell r="Q66" t="str">
            <v/>
          </cell>
          <cell r="R66" t="str">
            <v/>
          </cell>
        </row>
        <row r="67">
          <cell r="A67">
            <v>66</v>
          </cell>
          <cell r="B67" t="str">
            <v>築炉有ﾎﾞｲﾗ　M-5000</v>
          </cell>
          <cell r="C67" t="str">
            <v>枚数 20</v>
          </cell>
          <cell r="D67" t="str">
            <v>ＫＧ／基</v>
          </cell>
          <cell r="E67" t="str">
            <v/>
          </cell>
          <cell r="F67">
            <v>11330</v>
          </cell>
          <cell r="G67" t="str">
            <v/>
          </cell>
          <cell r="H67" t="str">
            <v/>
          </cell>
          <cell r="I67" t="str">
            <v/>
          </cell>
          <cell r="J67" t="str">
            <v/>
          </cell>
          <cell r="K67" t="str">
            <v/>
          </cell>
          <cell r="L67" t="str">
            <v/>
          </cell>
          <cell r="M67" t="str">
            <v/>
          </cell>
          <cell r="N67" t="str">
            <v/>
          </cell>
          <cell r="O67" t="str">
            <v/>
          </cell>
          <cell r="P67" t="str">
            <v/>
          </cell>
          <cell r="Q67" t="str">
            <v/>
          </cell>
          <cell r="R67" t="str">
            <v/>
          </cell>
        </row>
        <row r="68">
          <cell r="A68">
            <v>67</v>
          </cell>
          <cell r="B68" t="str">
            <v>築炉有ﾎﾞｲﾗ　M-5000</v>
          </cell>
          <cell r="C68" t="str">
            <v>枚数 21</v>
          </cell>
          <cell r="D68" t="str">
            <v>ＫＧ／基</v>
          </cell>
          <cell r="E68" t="str">
            <v/>
          </cell>
          <cell r="F68">
            <v>11830</v>
          </cell>
          <cell r="G68" t="str">
            <v/>
          </cell>
          <cell r="H68" t="str">
            <v/>
          </cell>
          <cell r="I68" t="str">
            <v/>
          </cell>
          <cell r="J68" t="str">
            <v/>
          </cell>
          <cell r="K68" t="str">
            <v/>
          </cell>
          <cell r="L68" t="str">
            <v/>
          </cell>
          <cell r="M68" t="str">
            <v/>
          </cell>
          <cell r="N68" t="str">
            <v/>
          </cell>
          <cell r="O68" t="str">
            <v/>
          </cell>
          <cell r="P68" t="str">
            <v/>
          </cell>
          <cell r="Q68" t="str">
            <v/>
          </cell>
          <cell r="R68" t="str">
            <v/>
          </cell>
        </row>
        <row r="69">
          <cell r="A69">
            <v>68</v>
          </cell>
          <cell r="B69" t="str">
            <v>築炉有ﾎﾞｲﾗ　M-5000</v>
          </cell>
          <cell r="C69" t="str">
            <v>枚数 22</v>
          </cell>
          <cell r="D69" t="str">
            <v>ＫＧ／基</v>
          </cell>
          <cell r="E69" t="str">
            <v/>
          </cell>
          <cell r="F69">
            <v>12345</v>
          </cell>
          <cell r="G69" t="str">
            <v/>
          </cell>
          <cell r="H69" t="str">
            <v/>
          </cell>
          <cell r="I69" t="str">
            <v/>
          </cell>
          <cell r="J69" t="str">
            <v/>
          </cell>
          <cell r="K69" t="str">
            <v/>
          </cell>
          <cell r="L69" t="str">
            <v/>
          </cell>
          <cell r="M69" t="str">
            <v/>
          </cell>
          <cell r="N69" t="str">
            <v/>
          </cell>
          <cell r="O69" t="str">
            <v/>
          </cell>
          <cell r="P69" t="str">
            <v/>
          </cell>
          <cell r="Q69" t="str">
            <v/>
          </cell>
          <cell r="R69" t="str">
            <v/>
          </cell>
        </row>
        <row r="70">
          <cell r="A70">
            <v>69</v>
          </cell>
          <cell r="B70" t="str">
            <v>築炉有ﾎﾞｲﾗ　M-5000</v>
          </cell>
          <cell r="C70" t="str">
            <v>枚数 23</v>
          </cell>
          <cell r="D70" t="str">
            <v>ＫＧ／基</v>
          </cell>
          <cell r="E70" t="str">
            <v/>
          </cell>
          <cell r="F70">
            <v>12865</v>
          </cell>
          <cell r="G70" t="str">
            <v/>
          </cell>
          <cell r="H70" t="str">
            <v/>
          </cell>
          <cell r="I70" t="str">
            <v/>
          </cell>
          <cell r="J70" t="str">
            <v/>
          </cell>
          <cell r="K70" t="str">
            <v/>
          </cell>
          <cell r="L70" t="str">
            <v/>
          </cell>
          <cell r="M70" t="str">
            <v/>
          </cell>
          <cell r="N70" t="str">
            <v/>
          </cell>
          <cell r="O70" t="str">
            <v/>
          </cell>
          <cell r="P70" t="str">
            <v/>
          </cell>
          <cell r="Q70" t="str">
            <v/>
          </cell>
          <cell r="R70" t="str">
            <v/>
          </cell>
        </row>
        <row r="71">
          <cell r="A71">
            <v>70</v>
          </cell>
          <cell r="B71" t="str">
            <v>築炉無 ﾎﾞｲﾗ FB6(AS6)</v>
          </cell>
          <cell r="C71">
            <v>5</v>
          </cell>
          <cell r="D71" t="str">
            <v>ＫＧ／基</v>
          </cell>
          <cell r="E71" t="str">
            <v/>
          </cell>
          <cell r="F71">
            <v>1107</v>
          </cell>
          <cell r="G71">
            <v>156.80000000000001</v>
          </cell>
          <cell r="H71" t="str">
            <v/>
          </cell>
          <cell r="I71">
            <v>7.4</v>
          </cell>
          <cell r="J71" t="str">
            <v/>
          </cell>
          <cell r="K71" t="str">
            <v/>
          </cell>
          <cell r="L71" t="str">
            <v/>
          </cell>
          <cell r="M71" t="str">
            <v/>
          </cell>
          <cell r="N71" t="str">
            <v/>
          </cell>
          <cell r="O71" t="str">
            <v/>
          </cell>
          <cell r="P71" t="str">
            <v/>
          </cell>
          <cell r="Q71" t="str">
            <v/>
          </cell>
          <cell r="R71" t="str">
            <v/>
          </cell>
        </row>
        <row r="72">
          <cell r="A72">
            <v>71</v>
          </cell>
          <cell r="B72" t="str">
            <v>築炉無 ﾎﾞｲﾗ FB6(AS6)</v>
          </cell>
          <cell r="C72">
            <v>6</v>
          </cell>
          <cell r="D72" t="str">
            <v>ＫＧ／基</v>
          </cell>
          <cell r="E72" t="str">
            <v/>
          </cell>
          <cell r="F72">
            <v>1301</v>
          </cell>
          <cell r="G72">
            <v>192.1</v>
          </cell>
          <cell r="H72" t="str">
            <v/>
          </cell>
          <cell r="I72">
            <v>7.4</v>
          </cell>
          <cell r="J72" t="str">
            <v/>
          </cell>
          <cell r="K72" t="str">
            <v/>
          </cell>
          <cell r="L72" t="str">
            <v/>
          </cell>
          <cell r="M72" t="str">
            <v/>
          </cell>
          <cell r="N72" t="str">
            <v/>
          </cell>
          <cell r="O72" t="str">
            <v/>
          </cell>
          <cell r="P72" t="str">
            <v/>
          </cell>
          <cell r="Q72" t="str">
            <v/>
          </cell>
          <cell r="R72" t="str">
            <v/>
          </cell>
        </row>
        <row r="73">
          <cell r="A73">
            <v>72</v>
          </cell>
          <cell r="B73" t="str">
            <v>築炉無 ﾎﾞｲﾗ FB6(AS6)</v>
          </cell>
          <cell r="C73">
            <v>7</v>
          </cell>
          <cell r="D73" t="str">
            <v>ＫＧ／基</v>
          </cell>
          <cell r="E73" t="str">
            <v/>
          </cell>
          <cell r="F73">
            <v>1497</v>
          </cell>
          <cell r="G73">
            <v>201.2</v>
          </cell>
          <cell r="H73" t="str">
            <v/>
          </cell>
          <cell r="I73">
            <v>7.4</v>
          </cell>
          <cell r="J73" t="str">
            <v/>
          </cell>
          <cell r="K73" t="str">
            <v/>
          </cell>
          <cell r="L73" t="str">
            <v/>
          </cell>
          <cell r="M73" t="str">
            <v/>
          </cell>
          <cell r="N73" t="str">
            <v/>
          </cell>
          <cell r="O73" t="str">
            <v/>
          </cell>
          <cell r="P73" t="str">
            <v/>
          </cell>
          <cell r="Q73" t="str">
            <v/>
          </cell>
          <cell r="R73" t="str">
            <v/>
          </cell>
        </row>
        <row r="74">
          <cell r="A74">
            <v>73</v>
          </cell>
          <cell r="B74" t="str">
            <v>築炉無 ﾎﾞｲﾗ FB6(AS6)</v>
          </cell>
          <cell r="C74">
            <v>8</v>
          </cell>
          <cell r="D74" t="str">
            <v>ＫＧ／基</v>
          </cell>
          <cell r="E74" t="str">
            <v/>
          </cell>
          <cell r="F74">
            <v>1690</v>
          </cell>
          <cell r="G74">
            <v>210</v>
          </cell>
          <cell r="H74" t="str">
            <v/>
          </cell>
          <cell r="I74">
            <v>7.4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</row>
        <row r="75">
          <cell r="A75">
            <v>74</v>
          </cell>
          <cell r="B75" t="str">
            <v>築炉無 ﾎﾞｲﾗ FB6(AS6)</v>
          </cell>
          <cell r="C75">
            <v>10</v>
          </cell>
          <cell r="D75" t="str">
            <v>ＫＧ／基</v>
          </cell>
          <cell r="E75" t="str">
            <v/>
          </cell>
          <cell r="F75">
            <v>2090</v>
          </cell>
          <cell r="G75">
            <v>274.60000000000002</v>
          </cell>
          <cell r="H75" t="str">
            <v/>
          </cell>
          <cell r="I75">
            <v>7.4</v>
          </cell>
          <cell r="J75" t="str">
            <v/>
          </cell>
          <cell r="K75" t="str">
            <v/>
          </cell>
          <cell r="L75" t="str">
            <v/>
          </cell>
          <cell r="M75" t="str">
            <v/>
          </cell>
          <cell r="N75" t="str">
            <v/>
          </cell>
          <cell r="O75" t="str">
            <v/>
          </cell>
          <cell r="P75" t="str">
            <v/>
          </cell>
          <cell r="Q75" t="str">
            <v/>
          </cell>
          <cell r="R75" t="str">
            <v/>
          </cell>
        </row>
        <row r="76">
          <cell r="A76">
            <v>75</v>
          </cell>
          <cell r="B76" t="str">
            <v>築炉無 ﾎﾞｲﾗ FB6(AS6)</v>
          </cell>
          <cell r="C76">
            <v>11</v>
          </cell>
          <cell r="D76" t="str">
            <v>ＫＧ／基</v>
          </cell>
          <cell r="E76" t="str">
            <v/>
          </cell>
          <cell r="F76">
            <v>2295</v>
          </cell>
          <cell r="G76">
            <v>296.7</v>
          </cell>
          <cell r="H76" t="str">
            <v/>
          </cell>
          <cell r="I76">
            <v>7.4</v>
          </cell>
          <cell r="J76" t="str">
            <v/>
          </cell>
          <cell r="K76" t="str">
            <v/>
          </cell>
          <cell r="L76" t="str">
            <v/>
          </cell>
          <cell r="M76" t="str">
            <v/>
          </cell>
          <cell r="N76" t="str">
            <v/>
          </cell>
          <cell r="O76" t="str">
            <v/>
          </cell>
          <cell r="P76" t="str">
            <v/>
          </cell>
          <cell r="Q76" t="str">
            <v/>
          </cell>
          <cell r="R76" t="str">
            <v/>
          </cell>
        </row>
        <row r="77">
          <cell r="A77">
            <v>76</v>
          </cell>
          <cell r="B77" t="str">
            <v>築炉無 ﾎﾞｲﾗ FB6(AS6)</v>
          </cell>
          <cell r="C77">
            <v>12</v>
          </cell>
          <cell r="D77" t="str">
            <v>ＫＧ／基</v>
          </cell>
          <cell r="E77" t="str">
            <v/>
          </cell>
          <cell r="F77">
            <v>2490</v>
          </cell>
          <cell r="G77">
            <v>306.10000000000002</v>
          </cell>
          <cell r="H77" t="str">
            <v/>
          </cell>
          <cell r="I77">
            <v>7.4</v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</row>
        <row r="78">
          <cell r="A78">
            <v>77</v>
          </cell>
          <cell r="B78" t="str">
            <v>築炉無 ﾎﾞｲﾗ FB7(AS7)</v>
          </cell>
          <cell r="C78">
            <v>7</v>
          </cell>
          <cell r="D78" t="str">
            <v>ＫＧ／基</v>
          </cell>
          <cell r="E78" t="str">
            <v/>
          </cell>
          <cell r="F78">
            <v>2503</v>
          </cell>
          <cell r="G78">
            <v>215.5</v>
          </cell>
          <cell r="H78" t="str">
            <v/>
          </cell>
          <cell r="I78">
            <v>7.4</v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</row>
        <row r="79">
          <cell r="A79">
            <v>78</v>
          </cell>
          <cell r="B79" t="str">
            <v>築炉無 ﾎﾞｲﾗ FB7(AS7)</v>
          </cell>
          <cell r="C79">
            <v>8</v>
          </cell>
          <cell r="D79" t="str">
            <v>ＫＧ／基</v>
          </cell>
          <cell r="E79" t="str">
            <v/>
          </cell>
          <cell r="F79">
            <v>2013</v>
          </cell>
          <cell r="G79">
            <v>216.3</v>
          </cell>
          <cell r="H79" t="str">
            <v/>
          </cell>
          <cell r="I79">
            <v>7.4</v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</row>
        <row r="80">
          <cell r="A80">
            <v>79</v>
          </cell>
          <cell r="B80" t="str">
            <v>築炉無 ﾎﾞｲﾗ FB7(AS7)</v>
          </cell>
          <cell r="C80">
            <v>9</v>
          </cell>
          <cell r="D80" t="str">
            <v>ＫＧ／基</v>
          </cell>
          <cell r="E80" t="str">
            <v/>
          </cell>
          <cell r="F80">
            <v>3119</v>
          </cell>
          <cell r="G80">
            <v>239.1</v>
          </cell>
          <cell r="H80" t="str">
            <v/>
          </cell>
          <cell r="I80">
            <v>7.4</v>
          </cell>
          <cell r="J80" t="str">
            <v/>
          </cell>
          <cell r="K80" t="str">
            <v/>
          </cell>
          <cell r="L80" t="str">
            <v/>
          </cell>
          <cell r="M80" t="str">
            <v/>
          </cell>
          <cell r="N80" t="str">
            <v/>
          </cell>
          <cell r="O80" t="str">
            <v/>
          </cell>
          <cell r="P80" t="str">
            <v/>
          </cell>
          <cell r="Q80" t="str">
            <v/>
          </cell>
          <cell r="R80" t="str">
            <v/>
          </cell>
        </row>
        <row r="81">
          <cell r="A81">
            <v>80</v>
          </cell>
          <cell r="B81" t="str">
            <v>築炉無 ﾎﾞｲﾗ FB7(AS7)</v>
          </cell>
          <cell r="C81">
            <v>10</v>
          </cell>
          <cell r="D81" t="str">
            <v>ＫＧ／基</v>
          </cell>
          <cell r="E81" t="str">
            <v/>
          </cell>
          <cell r="F81">
            <v>3423</v>
          </cell>
          <cell r="G81">
            <v>250.3</v>
          </cell>
          <cell r="H81" t="str">
            <v/>
          </cell>
          <cell r="I81">
            <v>7.4</v>
          </cell>
          <cell r="J81" t="str">
            <v/>
          </cell>
          <cell r="K81" t="str">
            <v/>
          </cell>
          <cell r="L81" t="str">
            <v/>
          </cell>
          <cell r="M81" t="str">
            <v/>
          </cell>
          <cell r="N81" t="str">
            <v/>
          </cell>
          <cell r="O81" t="str">
            <v/>
          </cell>
          <cell r="P81" t="str">
            <v/>
          </cell>
          <cell r="Q81" t="str">
            <v/>
          </cell>
          <cell r="R81" t="str">
            <v/>
          </cell>
        </row>
        <row r="82">
          <cell r="A82">
            <v>81</v>
          </cell>
          <cell r="B82" t="str">
            <v>築炉無 ﾎﾞｲﾗ FB7(AS7)</v>
          </cell>
          <cell r="C82">
            <v>11</v>
          </cell>
          <cell r="D82" t="str">
            <v>ＫＧ／基</v>
          </cell>
          <cell r="E82" t="str">
            <v/>
          </cell>
          <cell r="F82">
            <v>3710</v>
          </cell>
          <cell r="G82">
            <v>305.3</v>
          </cell>
          <cell r="H82" t="str">
            <v/>
          </cell>
          <cell r="I82">
            <v>7.4</v>
          </cell>
          <cell r="J82" t="str">
            <v/>
          </cell>
          <cell r="K82" t="str">
            <v/>
          </cell>
          <cell r="L82" t="str">
            <v/>
          </cell>
          <cell r="M82" t="str">
            <v/>
          </cell>
          <cell r="N82" t="str">
            <v/>
          </cell>
          <cell r="O82" t="str">
            <v/>
          </cell>
          <cell r="P82" t="str">
            <v/>
          </cell>
          <cell r="Q82" t="str">
            <v/>
          </cell>
          <cell r="R82" t="str">
            <v/>
          </cell>
        </row>
        <row r="83">
          <cell r="A83">
            <v>82</v>
          </cell>
          <cell r="B83" t="str">
            <v>築炉無 ﾎﾞｲﾗ FB7(AS7)</v>
          </cell>
          <cell r="C83">
            <v>12</v>
          </cell>
          <cell r="D83" t="str">
            <v>ＫＧ／基</v>
          </cell>
          <cell r="E83" t="str">
            <v/>
          </cell>
          <cell r="F83">
            <v>4036</v>
          </cell>
          <cell r="G83">
            <v>337.9</v>
          </cell>
          <cell r="H83" t="str">
            <v/>
          </cell>
          <cell r="I83">
            <v>7.4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  <cell r="N83" t="str">
            <v/>
          </cell>
          <cell r="O83" t="str">
            <v/>
          </cell>
          <cell r="P83" t="str">
            <v/>
          </cell>
          <cell r="Q83" t="str">
            <v/>
          </cell>
          <cell r="R83" t="str">
            <v/>
          </cell>
        </row>
        <row r="84">
          <cell r="A84">
            <v>83</v>
          </cell>
          <cell r="B84" t="str">
            <v>築炉無 ﾎﾞｲﾗ FB7(AS7)</v>
          </cell>
          <cell r="C84">
            <v>13</v>
          </cell>
          <cell r="D84" t="str">
            <v>ＫＧ／基</v>
          </cell>
          <cell r="E84" t="str">
            <v/>
          </cell>
          <cell r="F84">
            <v>4341</v>
          </cell>
          <cell r="G84">
            <v>337.9</v>
          </cell>
          <cell r="H84" t="str">
            <v/>
          </cell>
          <cell r="I84">
            <v>7.4</v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</row>
        <row r="85">
          <cell r="A85">
            <v>84</v>
          </cell>
          <cell r="B85" t="str">
            <v>築炉無 ﾎﾞｲﾗ FB7(AS7)</v>
          </cell>
          <cell r="C85">
            <v>14</v>
          </cell>
          <cell r="D85" t="str">
            <v>ＫＧ／基</v>
          </cell>
          <cell r="E85" t="str">
            <v/>
          </cell>
          <cell r="F85">
            <v>4644</v>
          </cell>
          <cell r="G85">
            <v>355.4</v>
          </cell>
          <cell r="H85" t="str">
            <v/>
          </cell>
          <cell r="I85">
            <v>7.4</v>
          </cell>
          <cell r="J85" t="str">
            <v/>
          </cell>
          <cell r="K85" t="str">
            <v/>
          </cell>
          <cell r="L85" t="str">
            <v/>
          </cell>
          <cell r="M85" t="str">
            <v/>
          </cell>
          <cell r="N85" t="str">
            <v/>
          </cell>
          <cell r="O85" t="str">
            <v/>
          </cell>
          <cell r="P85" t="str">
            <v/>
          </cell>
          <cell r="Q85" t="str">
            <v/>
          </cell>
          <cell r="R85" t="str">
            <v/>
          </cell>
        </row>
        <row r="86">
          <cell r="A86">
            <v>85</v>
          </cell>
          <cell r="B86" t="str">
            <v>築炉無 ﾎﾞｲﾗ FB8(AS8)</v>
          </cell>
          <cell r="C86">
            <v>10</v>
          </cell>
          <cell r="D86" t="str">
            <v>ＫＧ／基</v>
          </cell>
          <cell r="E86" t="str">
            <v/>
          </cell>
          <cell r="F86">
            <v>5275</v>
          </cell>
          <cell r="G86">
            <v>348.9</v>
          </cell>
          <cell r="H86" t="str">
            <v/>
          </cell>
          <cell r="I86">
            <v>7.4</v>
          </cell>
          <cell r="J86" t="str">
            <v/>
          </cell>
          <cell r="K86" t="str">
            <v/>
          </cell>
          <cell r="L86" t="str">
            <v/>
          </cell>
          <cell r="M86" t="str">
            <v/>
          </cell>
          <cell r="N86" t="str">
            <v/>
          </cell>
          <cell r="O86" t="str">
            <v/>
          </cell>
          <cell r="P86" t="str">
            <v/>
          </cell>
          <cell r="Q86" t="str">
            <v/>
          </cell>
          <cell r="R86" t="str">
            <v/>
          </cell>
        </row>
        <row r="87">
          <cell r="A87">
            <v>86</v>
          </cell>
          <cell r="B87" t="str">
            <v>築炉無 ﾎﾞｲﾗ FB8(AS8)</v>
          </cell>
          <cell r="C87">
            <v>11</v>
          </cell>
          <cell r="D87" t="str">
            <v>ＫＧ／基</v>
          </cell>
          <cell r="E87" t="str">
            <v/>
          </cell>
          <cell r="F87">
            <v>5739</v>
          </cell>
          <cell r="G87">
            <v>396.1</v>
          </cell>
          <cell r="H87" t="str">
            <v/>
          </cell>
          <cell r="I87">
            <v>7.4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</row>
        <row r="88">
          <cell r="A88">
            <v>87</v>
          </cell>
          <cell r="B88" t="str">
            <v>築炉無 ﾎﾞｲﾗ FB8(AS8)</v>
          </cell>
          <cell r="C88">
            <v>12</v>
          </cell>
          <cell r="D88" t="str">
            <v>ＫＧ／基</v>
          </cell>
          <cell r="E88" t="str">
            <v/>
          </cell>
          <cell r="F88">
            <v>6208</v>
          </cell>
          <cell r="G88">
            <v>452</v>
          </cell>
          <cell r="H88" t="str">
            <v/>
          </cell>
          <cell r="I88">
            <v>7.4</v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</row>
        <row r="89">
          <cell r="A89">
            <v>88</v>
          </cell>
          <cell r="B89" t="str">
            <v>築炉無 ﾎﾞｲﾗ FB8(AS8)</v>
          </cell>
          <cell r="C89">
            <v>13</v>
          </cell>
          <cell r="D89" t="str">
            <v>ＫＧ／基</v>
          </cell>
          <cell r="E89" t="str">
            <v/>
          </cell>
          <cell r="F89">
            <v>6687</v>
          </cell>
          <cell r="G89">
            <v>461</v>
          </cell>
          <cell r="H89" t="str">
            <v/>
          </cell>
          <cell r="I89">
            <v>7.4</v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</row>
        <row r="90">
          <cell r="A90">
            <v>89</v>
          </cell>
          <cell r="B90" t="str">
            <v>築炉無 ﾎﾞｲﾗ FB8(AS8)</v>
          </cell>
          <cell r="C90">
            <v>14</v>
          </cell>
          <cell r="D90" t="str">
            <v>ＫＧ／基</v>
          </cell>
          <cell r="E90" t="str">
            <v/>
          </cell>
          <cell r="F90">
            <v>7159</v>
          </cell>
          <cell r="G90">
            <v>470.2</v>
          </cell>
          <cell r="H90" t="str">
            <v/>
          </cell>
          <cell r="I90">
            <v>7.4</v>
          </cell>
          <cell r="J90" t="str">
            <v/>
          </cell>
          <cell r="K90" t="str">
            <v/>
          </cell>
          <cell r="L90" t="str">
            <v/>
          </cell>
          <cell r="M90" t="str">
            <v/>
          </cell>
          <cell r="N90" t="str">
            <v/>
          </cell>
          <cell r="O90" t="str">
            <v/>
          </cell>
          <cell r="P90" t="str">
            <v/>
          </cell>
          <cell r="Q90" t="str">
            <v/>
          </cell>
          <cell r="R90" t="str">
            <v/>
          </cell>
        </row>
        <row r="91">
          <cell r="A91">
            <v>90</v>
          </cell>
          <cell r="B91" t="str">
            <v>築炉無 ﾎﾞｲﾗ FB8(AS8)</v>
          </cell>
          <cell r="C91">
            <v>15</v>
          </cell>
          <cell r="D91" t="str">
            <v>ＫＧ／基</v>
          </cell>
          <cell r="E91" t="str">
            <v/>
          </cell>
          <cell r="F91">
            <v>7622</v>
          </cell>
          <cell r="G91">
            <v>479.1</v>
          </cell>
          <cell r="H91" t="str">
            <v/>
          </cell>
          <cell r="I91">
            <v>7.4</v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 t="str">
            <v/>
          </cell>
          <cell r="O91" t="str">
            <v/>
          </cell>
          <cell r="P91" t="str">
            <v/>
          </cell>
          <cell r="Q91" t="str">
            <v/>
          </cell>
          <cell r="R91" t="str">
            <v/>
          </cell>
        </row>
        <row r="92">
          <cell r="A92">
            <v>91</v>
          </cell>
          <cell r="B92" t="str">
            <v>築炉無 ﾎﾞｲﾗ FB8(AS8)</v>
          </cell>
          <cell r="C92">
            <v>16</v>
          </cell>
          <cell r="D92" t="str">
            <v>ＫＧ／基</v>
          </cell>
          <cell r="E92" t="str">
            <v/>
          </cell>
          <cell r="F92">
            <v>8105</v>
          </cell>
          <cell r="G92">
            <v>547.5</v>
          </cell>
          <cell r="H92" t="str">
            <v/>
          </cell>
          <cell r="I92">
            <v>7.4</v>
          </cell>
          <cell r="J92" t="str">
            <v/>
          </cell>
          <cell r="K92" t="str">
            <v/>
          </cell>
          <cell r="L92" t="str">
            <v/>
          </cell>
          <cell r="M92" t="str">
            <v/>
          </cell>
          <cell r="N92" t="str">
            <v/>
          </cell>
          <cell r="O92" t="str">
            <v/>
          </cell>
          <cell r="P92" t="str">
            <v/>
          </cell>
          <cell r="Q92" t="str">
            <v/>
          </cell>
          <cell r="R92" t="str">
            <v/>
          </cell>
        </row>
        <row r="93">
          <cell r="A93">
            <v>92</v>
          </cell>
          <cell r="B93" t="str">
            <v>築炉無 ﾎﾞｲﾗ FB8(AS8)</v>
          </cell>
          <cell r="C93">
            <v>17</v>
          </cell>
          <cell r="D93" t="str">
            <v>ＫＧ／基</v>
          </cell>
          <cell r="E93" t="str">
            <v/>
          </cell>
          <cell r="F93">
            <v>8574</v>
          </cell>
          <cell r="G93">
            <v>559.29999999999995</v>
          </cell>
          <cell r="H93" t="str">
            <v/>
          </cell>
          <cell r="I93">
            <v>7.4</v>
          </cell>
          <cell r="J93" t="str">
            <v/>
          </cell>
          <cell r="K93" t="str">
            <v/>
          </cell>
          <cell r="L93" t="str">
            <v/>
          </cell>
          <cell r="M93" t="str">
            <v/>
          </cell>
          <cell r="N93" t="str">
            <v/>
          </cell>
          <cell r="O93" t="str">
            <v/>
          </cell>
          <cell r="P93" t="str">
            <v/>
          </cell>
          <cell r="Q93" t="str">
            <v/>
          </cell>
          <cell r="R93" t="str">
            <v/>
          </cell>
        </row>
        <row r="94">
          <cell r="A94">
            <v>93</v>
          </cell>
          <cell r="B94" t="str">
            <v>築炉無 ﾎﾞｲﾗ FB8(AS8)</v>
          </cell>
          <cell r="C94">
            <v>18</v>
          </cell>
          <cell r="D94" t="str">
            <v>ＫＧ／基</v>
          </cell>
          <cell r="E94" t="str">
            <v/>
          </cell>
          <cell r="F94">
            <v>9064</v>
          </cell>
          <cell r="G94">
            <v>568.9</v>
          </cell>
          <cell r="H94" t="str">
            <v/>
          </cell>
          <cell r="I94">
            <v>7.4</v>
          </cell>
          <cell r="J94" t="str">
            <v/>
          </cell>
          <cell r="K94" t="str">
            <v/>
          </cell>
          <cell r="L94" t="str">
            <v/>
          </cell>
          <cell r="M94" t="str">
            <v/>
          </cell>
          <cell r="N94" t="str">
            <v/>
          </cell>
          <cell r="O94" t="str">
            <v/>
          </cell>
          <cell r="P94" t="str">
            <v/>
          </cell>
          <cell r="Q94" t="str">
            <v/>
          </cell>
          <cell r="R94" t="str">
            <v/>
          </cell>
        </row>
        <row r="95">
          <cell r="A95">
            <v>94</v>
          </cell>
          <cell r="B95" t="str">
            <v>築炉無 ﾎﾞｲﾗ FB8(AS8)</v>
          </cell>
          <cell r="C95">
            <v>19</v>
          </cell>
          <cell r="D95" t="str">
            <v>ＫＧ／基</v>
          </cell>
          <cell r="E95" t="str">
            <v/>
          </cell>
          <cell r="F95">
            <v>9527</v>
          </cell>
          <cell r="G95">
            <v>604</v>
          </cell>
          <cell r="H95" t="str">
            <v/>
          </cell>
          <cell r="I95">
            <v>7.4</v>
          </cell>
          <cell r="J95" t="str">
            <v/>
          </cell>
          <cell r="K95" t="str">
            <v/>
          </cell>
          <cell r="L95" t="str">
            <v/>
          </cell>
          <cell r="M95" t="str">
            <v/>
          </cell>
          <cell r="N95" t="str">
            <v/>
          </cell>
          <cell r="O95" t="str">
            <v/>
          </cell>
          <cell r="P95" t="str">
            <v/>
          </cell>
          <cell r="Q95" t="str">
            <v/>
          </cell>
          <cell r="R95" t="str">
            <v/>
          </cell>
        </row>
        <row r="96">
          <cell r="A96">
            <v>95</v>
          </cell>
          <cell r="B96" t="str">
            <v>築炉無 ﾎﾞｲﾗ FB8(AS8)</v>
          </cell>
          <cell r="C96">
            <v>20</v>
          </cell>
          <cell r="D96" t="str">
            <v>ＫＧ／基</v>
          </cell>
          <cell r="E96" t="str">
            <v/>
          </cell>
          <cell r="F96">
            <v>9995</v>
          </cell>
          <cell r="G96">
            <v>612.70000000000005</v>
          </cell>
          <cell r="H96" t="str">
            <v/>
          </cell>
          <cell r="I96">
            <v>7.4</v>
          </cell>
          <cell r="J96" t="str">
            <v/>
          </cell>
          <cell r="K96" t="str">
            <v/>
          </cell>
          <cell r="L96" t="str">
            <v/>
          </cell>
          <cell r="M96" t="str">
            <v/>
          </cell>
          <cell r="N96" t="str">
            <v/>
          </cell>
          <cell r="O96" t="str">
            <v/>
          </cell>
          <cell r="P96" t="str">
            <v/>
          </cell>
          <cell r="Q96" t="str">
            <v/>
          </cell>
          <cell r="R96" t="str">
            <v/>
          </cell>
        </row>
        <row r="97">
          <cell r="A97">
            <v>96</v>
          </cell>
          <cell r="B97" t="str">
            <v>築炉無 ﾎﾞｲﾗ FB8(AS8)</v>
          </cell>
          <cell r="C97">
            <v>21</v>
          </cell>
          <cell r="D97" t="str">
            <v>ＫＧ／基</v>
          </cell>
          <cell r="E97" t="str">
            <v/>
          </cell>
          <cell r="F97">
            <v>10475</v>
          </cell>
          <cell r="G97">
            <v>683.5</v>
          </cell>
          <cell r="H97" t="str">
            <v/>
          </cell>
          <cell r="I97">
            <v>7.4</v>
          </cell>
          <cell r="J97" t="str">
            <v/>
          </cell>
          <cell r="K97" t="str">
            <v/>
          </cell>
          <cell r="L97" t="str">
            <v/>
          </cell>
          <cell r="M97" t="str">
            <v/>
          </cell>
          <cell r="N97" t="str">
            <v/>
          </cell>
          <cell r="O97" t="str">
            <v/>
          </cell>
          <cell r="P97" t="str">
            <v/>
          </cell>
          <cell r="Q97" t="str">
            <v/>
          </cell>
          <cell r="R97" t="str">
            <v/>
          </cell>
        </row>
        <row r="98">
          <cell r="A98">
            <v>97</v>
          </cell>
          <cell r="B98" t="str">
            <v>ｵｲﾙﾊﾞｰﾅ　ﾛｰﾀﾘｰ式</v>
          </cell>
          <cell r="C98" t="str">
            <v>10-DP</v>
          </cell>
          <cell r="D98" t="str">
            <v>ＫＧ／台</v>
          </cell>
          <cell r="E98" t="str">
            <v/>
          </cell>
          <cell r="F98">
            <v>57.53</v>
          </cell>
          <cell r="G98" t="str">
            <v/>
          </cell>
          <cell r="H98" t="str">
            <v/>
          </cell>
          <cell r="I98">
            <v>81.680000000000007</v>
          </cell>
          <cell r="J98" t="str">
            <v/>
          </cell>
          <cell r="K98" t="str">
            <v/>
          </cell>
          <cell r="L98" t="str">
            <v/>
          </cell>
          <cell r="M98" t="str">
            <v/>
          </cell>
          <cell r="N98" t="str">
            <v/>
          </cell>
          <cell r="O98" t="str">
            <v/>
          </cell>
          <cell r="P98" t="str">
            <v/>
          </cell>
          <cell r="Q98" t="str">
            <v/>
          </cell>
          <cell r="R98" t="str">
            <v/>
          </cell>
        </row>
        <row r="99">
          <cell r="A99">
            <v>98</v>
          </cell>
          <cell r="B99" t="str">
            <v>ｵｲﾙﾊﾞｰﾅ　ﾛｰﾀﾘｰ式</v>
          </cell>
          <cell r="C99" t="str">
            <v>30-DP</v>
          </cell>
          <cell r="D99" t="str">
            <v>ＫＧ／台</v>
          </cell>
          <cell r="E99" t="str">
            <v/>
          </cell>
          <cell r="F99">
            <v>58.3</v>
          </cell>
          <cell r="G99" t="str">
            <v/>
          </cell>
          <cell r="H99" t="str">
            <v/>
          </cell>
          <cell r="I99">
            <v>82.08</v>
          </cell>
          <cell r="J99" t="str">
            <v/>
          </cell>
          <cell r="K99" t="str">
            <v/>
          </cell>
          <cell r="L99" t="str">
            <v/>
          </cell>
          <cell r="M99" t="str">
            <v/>
          </cell>
          <cell r="N99" t="str">
            <v/>
          </cell>
          <cell r="O99" t="str">
            <v/>
          </cell>
          <cell r="P99" t="str">
            <v/>
          </cell>
          <cell r="Q99" t="str">
            <v/>
          </cell>
          <cell r="R99" t="str">
            <v/>
          </cell>
        </row>
        <row r="100">
          <cell r="A100">
            <v>99</v>
          </cell>
          <cell r="B100" t="str">
            <v>ｵｲﾙﾊﾞｰﾅ　ﾛｰﾀﾘｰ式</v>
          </cell>
          <cell r="C100" t="str">
            <v>50-DP</v>
          </cell>
          <cell r="D100" t="str">
            <v>ＫＧ／台</v>
          </cell>
          <cell r="E100" t="str">
            <v/>
          </cell>
          <cell r="F100">
            <v>80.900000000000006</v>
          </cell>
          <cell r="G100" t="str">
            <v/>
          </cell>
          <cell r="H100" t="str">
            <v/>
          </cell>
          <cell r="I100">
            <v>84.36</v>
          </cell>
          <cell r="J100" t="str">
            <v/>
          </cell>
          <cell r="K100" t="str">
            <v/>
          </cell>
          <cell r="L100" t="str">
            <v/>
          </cell>
          <cell r="M100" t="str">
            <v/>
          </cell>
          <cell r="N100" t="str">
            <v/>
          </cell>
          <cell r="O100" t="str">
            <v/>
          </cell>
          <cell r="P100" t="str">
            <v/>
          </cell>
          <cell r="Q100" t="str">
            <v/>
          </cell>
          <cell r="R100" t="str">
            <v/>
          </cell>
        </row>
        <row r="101">
          <cell r="A101">
            <v>100</v>
          </cell>
          <cell r="B101" t="str">
            <v>ｵｲﾙﾊﾞｰﾅ　ﾛｰﾀﾘｰ式</v>
          </cell>
          <cell r="C101" t="str">
            <v>90-DP</v>
          </cell>
          <cell r="D101" t="str">
            <v>ＫＧ／台</v>
          </cell>
          <cell r="E101" t="str">
            <v/>
          </cell>
          <cell r="F101">
            <v>102.94</v>
          </cell>
          <cell r="G101" t="str">
            <v/>
          </cell>
          <cell r="H101" t="str">
            <v/>
          </cell>
          <cell r="I101">
            <v>86.49</v>
          </cell>
          <cell r="J101" t="str">
            <v/>
          </cell>
          <cell r="K101" t="str">
            <v/>
          </cell>
          <cell r="L101" t="str">
            <v/>
          </cell>
          <cell r="M101" t="str">
            <v/>
          </cell>
          <cell r="N101" t="str">
            <v/>
          </cell>
          <cell r="O101" t="str">
            <v/>
          </cell>
          <cell r="P101" t="str">
            <v/>
          </cell>
          <cell r="Q101" t="str">
            <v/>
          </cell>
          <cell r="R101" t="str">
            <v/>
          </cell>
        </row>
        <row r="102">
          <cell r="A102">
            <v>101</v>
          </cell>
          <cell r="B102" t="str">
            <v>ｵｲﾙﾊﾞｰﾅ　ﾛｰﾀﾘｰ式</v>
          </cell>
          <cell r="C102" t="str">
            <v>140-DP</v>
          </cell>
          <cell r="D102" t="str">
            <v>ＫＧ／台</v>
          </cell>
          <cell r="E102" t="str">
            <v/>
          </cell>
          <cell r="F102">
            <v>125.14</v>
          </cell>
          <cell r="G102" t="str">
            <v/>
          </cell>
          <cell r="H102" t="str">
            <v/>
          </cell>
          <cell r="I102">
            <v>93.97</v>
          </cell>
          <cell r="J102" t="str">
            <v/>
          </cell>
          <cell r="K102" t="str">
            <v/>
          </cell>
          <cell r="L102" t="str">
            <v/>
          </cell>
          <cell r="M102" t="str">
            <v/>
          </cell>
          <cell r="N102" t="str">
            <v/>
          </cell>
          <cell r="O102" t="str">
            <v/>
          </cell>
          <cell r="P102" t="str">
            <v/>
          </cell>
          <cell r="Q102" t="str">
            <v/>
          </cell>
          <cell r="R102" t="str">
            <v/>
          </cell>
        </row>
        <row r="103">
          <cell r="A103">
            <v>102</v>
          </cell>
          <cell r="B103" t="str">
            <v>ｵｲﾙﾊﾞｰﾅ　ﾛｰﾀﾘｰ式</v>
          </cell>
          <cell r="C103" t="str">
            <v>220-DP</v>
          </cell>
          <cell r="D103" t="str">
            <v>ＫＧ／台</v>
          </cell>
          <cell r="E103" t="str">
            <v/>
          </cell>
          <cell r="F103">
            <v>150.30000000000001</v>
          </cell>
          <cell r="G103" t="str">
            <v/>
          </cell>
          <cell r="H103" t="str">
            <v/>
          </cell>
          <cell r="I103">
            <v>108.26</v>
          </cell>
          <cell r="J103" t="str">
            <v/>
          </cell>
          <cell r="K103" t="str">
            <v/>
          </cell>
          <cell r="L103" t="str">
            <v/>
          </cell>
          <cell r="M103" t="str">
            <v/>
          </cell>
          <cell r="N103" t="str">
            <v/>
          </cell>
          <cell r="O103" t="str">
            <v/>
          </cell>
          <cell r="P103" t="str">
            <v/>
          </cell>
          <cell r="Q103" t="str">
            <v/>
          </cell>
          <cell r="R103" t="str">
            <v/>
          </cell>
        </row>
        <row r="104">
          <cell r="A104">
            <v>103</v>
          </cell>
          <cell r="B104" t="str">
            <v>ｵｲﾙﾊﾞｰﾅ　ｶﾞﾝﾀｲﾌﾟ</v>
          </cell>
          <cell r="C104" t="str">
            <v>SP-30</v>
          </cell>
          <cell r="D104" t="str">
            <v>ＫＧ／台</v>
          </cell>
          <cell r="E104" t="str">
            <v/>
          </cell>
          <cell r="F104">
            <v>20.81</v>
          </cell>
          <cell r="G104" t="str">
            <v/>
          </cell>
          <cell r="H104" t="str">
            <v/>
          </cell>
          <cell r="I104">
            <v>18.899999999999999</v>
          </cell>
          <cell r="J104" t="str">
            <v/>
          </cell>
          <cell r="K104" t="str">
            <v/>
          </cell>
          <cell r="L104" t="str">
            <v/>
          </cell>
          <cell r="M104" t="str">
            <v/>
          </cell>
          <cell r="N104" t="str">
            <v/>
          </cell>
          <cell r="O104" t="str">
            <v/>
          </cell>
          <cell r="P104" t="str">
            <v/>
          </cell>
          <cell r="Q104" t="str">
            <v/>
          </cell>
          <cell r="R104" t="str">
            <v/>
          </cell>
        </row>
        <row r="105">
          <cell r="A105">
            <v>104</v>
          </cell>
          <cell r="B105" t="str">
            <v>ｵｲﾙﾊﾞｰﾅ　ｶﾞﾝﾀｲﾌﾟ</v>
          </cell>
          <cell r="C105" t="str">
            <v>SP-50</v>
          </cell>
          <cell r="D105" t="str">
            <v>ＫＧ／台</v>
          </cell>
          <cell r="E105" t="str">
            <v/>
          </cell>
          <cell r="F105">
            <v>25.3</v>
          </cell>
          <cell r="G105" t="str">
            <v/>
          </cell>
          <cell r="H105" t="str">
            <v/>
          </cell>
          <cell r="I105">
            <v>24.6</v>
          </cell>
          <cell r="J105" t="str">
            <v/>
          </cell>
          <cell r="K105" t="str">
            <v/>
          </cell>
          <cell r="L105" t="str">
            <v/>
          </cell>
          <cell r="M105" t="str">
            <v/>
          </cell>
          <cell r="N105" t="str">
            <v/>
          </cell>
          <cell r="O105" t="str">
            <v/>
          </cell>
          <cell r="P105" t="str">
            <v/>
          </cell>
          <cell r="Q105" t="str">
            <v/>
          </cell>
          <cell r="R105" t="str">
            <v/>
          </cell>
        </row>
        <row r="106">
          <cell r="A106">
            <v>105</v>
          </cell>
          <cell r="B106" t="str">
            <v>ｵｲﾙﾊﾞｰﾅ　ｶﾞﾝﾀｲﾌﾟ</v>
          </cell>
          <cell r="C106" t="str">
            <v>SP-100</v>
          </cell>
          <cell r="D106" t="str">
            <v>ＫＧ／台</v>
          </cell>
          <cell r="E106" t="str">
            <v/>
          </cell>
          <cell r="F106">
            <v>35.200000000000003</v>
          </cell>
          <cell r="G106" t="str">
            <v/>
          </cell>
          <cell r="H106" t="str">
            <v/>
          </cell>
          <cell r="I106">
            <v>46.2</v>
          </cell>
          <cell r="J106" t="str">
            <v/>
          </cell>
          <cell r="K106" t="str">
            <v/>
          </cell>
          <cell r="L106" t="str">
            <v/>
          </cell>
          <cell r="M106" t="str">
            <v/>
          </cell>
          <cell r="N106" t="str">
            <v/>
          </cell>
          <cell r="O106" t="str">
            <v/>
          </cell>
          <cell r="P106" t="str">
            <v/>
          </cell>
          <cell r="Q106" t="str">
            <v/>
          </cell>
          <cell r="R106" t="str">
            <v/>
          </cell>
        </row>
        <row r="107">
          <cell r="A107">
            <v>106</v>
          </cell>
          <cell r="B107" t="str">
            <v>ｵｲﾙﾊﾞｰﾅ　ｶﾞﾝﾀｲﾌﾟ</v>
          </cell>
          <cell r="C107" t="str">
            <v>SP-140</v>
          </cell>
          <cell r="D107" t="str">
            <v>ＫＧ／台</v>
          </cell>
          <cell r="E107" t="str">
            <v/>
          </cell>
          <cell r="F107">
            <v>44.81</v>
          </cell>
          <cell r="G107" t="str">
            <v/>
          </cell>
          <cell r="H107" t="str">
            <v/>
          </cell>
          <cell r="I107">
            <v>46.2</v>
          </cell>
          <cell r="J107" t="str">
            <v/>
          </cell>
          <cell r="K107" t="str">
            <v/>
          </cell>
          <cell r="L107" t="str">
            <v/>
          </cell>
          <cell r="M107" t="str">
            <v/>
          </cell>
          <cell r="N107" t="str">
            <v/>
          </cell>
          <cell r="O107" t="str">
            <v/>
          </cell>
          <cell r="P107" t="str">
            <v/>
          </cell>
          <cell r="Q107" t="str">
            <v/>
          </cell>
          <cell r="R107" t="str">
            <v/>
          </cell>
        </row>
        <row r="108">
          <cell r="A108">
            <v>107</v>
          </cell>
          <cell r="B108" t="str">
            <v>ｵｲﾙﾊﾞｰﾅ　ｶﾞﾝﾀｲﾌﾟ</v>
          </cell>
          <cell r="C108" t="str">
            <v>SP-220</v>
          </cell>
          <cell r="D108" t="str">
            <v>ＫＧ／台</v>
          </cell>
          <cell r="E108" t="str">
            <v/>
          </cell>
          <cell r="F108">
            <v>58.56</v>
          </cell>
          <cell r="G108" t="str">
            <v/>
          </cell>
          <cell r="H108" t="str">
            <v/>
          </cell>
          <cell r="I108">
            <v>60.7</v>
          </cell>
          <cell r="J108" t="str">
            <v/>
          </cell>
          <cell r="K108" t="str">
            <v/>
          </cell>
          <cell r="L108" t="str">
            <v/>
          </cell>
          <cell r="M108" t="str">
            <v/>
          </cell>
          <cell r="N108" t="str">
            <v/>
          </cell>
          <cell r="O108" t="str">
            <v/>
          </cell>
          <cell r="P108" t="str">
            <v/>
          </cell>
          <cell r="Q108" t="str">
            <v/>
          </cell>
          <cell r="R108" t="str">
            <v/>
          </cell>
        </row>
        <row r="109">
          <cell r="A109">
            <v>108</v>
          </cell>
          <cell r="B109" t="str">
            <v>ｵｲﾙﾊﾞｰﾅ　ｶﾞﾝﾀｲﾌﾟ</v>
          </cell>
          <cell r="C109" t="str">
            <v>SP-330</v>
          </cell>
          <cell r="D109" t="str">
            <v>ＫＧ／台</v>
          </cell>
          <cell r="E109" t="str">
            <v/>
          </cell>
          <cell r="F109">
            <v>65.760000000000005</v>
          </cell>
          <cell r="G109" t="str">
            <v/>
          </cell>
          <cell r="H109" t="str">
            <v/>
          </cell>
          <cell r="I109">
            <v>68.5</v>
          </cell>
          <cell r="J109" t="str">
            <v/>
          </cell>
          <cell r="K109" t="str">
            <v/>
          </cell>
          <cell r="L109" t="str">
            <v/>
          </cell>
          <cell r="M109" t="str">
            <v/>
          </cell>
          <cell r="N109" t="str">
            <v/>
          </cell>
          <cell r="O109" t="str">
            <v/>
          </cell>
          <cell r="P109" t="str">
            <v/>
          </cell>
          <cell r="Q109" t="str">
            <v/>
          </cell>
          <cell r="R109" t="str">
            <v/>
          </cell>
        </row>
        <row r="110">
          <cell r="A110">
            <v>109</v>
          </cell>
          <cell r="B110" t="str">
            <v>油小出 ﾀﾝｸ（角形）</v>
          </cell>
          <cell r="C110" t="str">
            <v>100 L</v>
          </cell>
          <cell r="D110" t="str">
            <v>ＫＧ／基</v>
          </cell>
          <cell r="E110" t="str">
            <v/>
          </cell>
          <cell r="F110" t="str">
            <v/>
          </cell>
          <cell r="G110">
            <v>37.700000000000003</v>
          </cell>
          <cell r="H110" t="str">
            <v/>
          </cell>
          <cell r="I110" t="str">
            <v/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  <cell r="N110" t="str">
            <v/>
          </cell>
          <cell r="O110" t="str">
            <v/>
          </cell>
          <cell r="P110" t="str">
            <v/>
          </cell>
          <cell r="Q110" t="str">
            <v/>
          </cell>
          <cell r="R110" t="str">
            <v/>
          </cell>
        </row>
        <row r="111">
          <cell r="A111">
            <v>110</v>
          </cell>
          <cell r="B111" t="str">
            <v>油小出 ﾀﾝｸ（角形）</v>
          </cell>
          <cell r="C111" t="str">
            <v>200 L</v>
          </cell>
          <cell r="D111" t="str">
            <v>ＫＧ／基</v>
          </cell>
          <cell r="E111" t="str">
            <v/>
          </cell>
          <cell r="F111" t="str">
            <v/>
          </cell>
          <cell r="G111">
            <v>54.3</v>
          </cell>
          <cell r="H111" t="str">
            <v/>
          </cell>
          <cell r="I111" t="str">
            <v/>
          </cell>
          <cell r="J111" t="str">
            <v/>
          </cell>
          <cell r="K111" t="str">
            <v/>
          </cell>
          <cell r="L111" t="str">
            <v/>
          </cell>
          <cell r="M111" t="str">
            <v/>
          </cell>
          <cell r="N111" t="str">
            <v/>
          </cell>
          <cell r="O111" t="str">
            <v/>
          </cell>
          <cell r="P111" t="str">
            <v/>
          </cell>
          <cell r="Q111" t="str">
            <v/>
          </cell>
          <cell r="R111" t="str">
            <v/>
          </cell>
        </row>
        <row r="112">
          <cell r="A112">
            <v>111</v>
          </cell>
          <cell r="B112" t="str">
            <v>油小出 ﾀﾝｸ（角形）</v>
          </cell>
          <cell r="C112" t="str">
            <v>300 L</v>
          </cell>
          <cell r="D112" t="str">
            <v>ＫＧ／基</v>
          </cell>
          <cell r="E112" t="str">
            <v/>
          </cell>
          <cell r="F112" t="str">
            <v/>
          </cell>
          <cell r="G112">
            <v>73.900000000000006</v>
          </cell>
          <cell r="H112" t="str">
            <v/>
          </cell>
          <cell r="I112" t="str">
            <v/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  <cell r="N112" t="str">
            <v/>
          </cell>
          <cell r="O112" t="str">
            <v/>
          </cell>
          <cell r="P112" t="str">
            <v/>
          </cell>
          <cell r="Q112" t="str">
            <v/>
          </cell>
          <cell r="R112" t="str">
            <v/>
          </cell>
        </row>
        <row r="113">
          <cell r="A113">
            <v>112</v>
          </cell>
          <cell r="B113" t="str">
            <v>油小出 ﾀﾝｸ（角形）</v>
          </cell>
          <cell r="C113" t="str">
            <v>400 L</v>
          </cell>
          <cell r="D113" t="str">
            <v>ＫＧ／基</v>
          </cell>
          <cell r="E113" t="str">
            <v/>
          </cell>
          <cell r="F113" t="str">
            <v/>
          </cell>
          <cell r="G113">
            <v>87.9</v>
          </cell>
          <cell r="H113" t="str">
            <v/>
          </cell>
          <cell r="I113" t="str">
            <v/>
          </cell>
          <cell r="J113" t="str">
            <v/>
          </cell>
          <cell r="K113" t="str">
            <v/>
          </cell>
          <cell r="L113" t="str">
            <v/>
          </cell>
          <cell r="M113" t="str">
            <v/>
          </cell>
          <cell r="N113" t="str">
            <v/>
          </cell>
          <cell r="O113" t="str">
            <v/>
          </cell>
          <cell r="P113" t="str">
            <v/>
          </cell>
          <cell r="Q113" t="str">
            <v/>
          </cell>
          <cell r="R113" t="str">
            <v/>
          </cell>
        </row>
        <row r="114">
          <cell r="A114">
            <v>113</v>
          </cell>
          <cell r="B114" t="str">
            <v>油小出 ﾀﾝｸ（角形）</v>
          </cell>
          <cell r="C114" t="str">
            <v>500 L</v>
          </cell>
          <cell r="D114" t="str">
            <v>ＫＧ／基</v>
          </cell>
          <cell r="E114" t="str">
            <v/>
          </cell>
          <cell r="F114" t="str">
            <v/>
          </cell>
          <cell r="G114">
            <v>104.5</v>
          </cell>
          <cell r="H114" t="str">
            <v/>
          </cell>
          <cell r="I114" t="str">
            <v/>
          </cell>
          <cell r="J114" t="str">
            <v/>
          </cell>
          <cell r="K114" t="str">
            <v/>
          </cell>
          <cell r="L114" t="str">
            <v/>
          </cell>
          <cell r="M114" t="str">
            <v/>
          </cell>
          <cell r="N114" t="str">
            <v/>
          </cell>
          <cell r="O114" t="str">
            <v/>
          </cell>
          <cell r="P114" t="str">
            <v/>
          </cell>
          <cell r="Q114" t="str">
            <v/>
          </cell>
          <cell r="R114" t="str">
            <v/>
          </cell>
        </row>
        <row r="115">
          <cell r="A115">
            <v>114</v>
          </cell>
          <cell r="B115" t="str">
            <v>油小出 ﾀﾝｸ（丸形）</v>
          </cell>
          <cell r="C115" t="str">
            <v>50 L</v>
          </cell>
          <cell r="D115" t="str">
            <v>ＫＧ／基</v>
          </cell>
          <cell r="E115" t="str">
            <v/>
          </cell>
          <cell r="F115" t="str">
            <v/>
          </cell>
          <cell r="G115">
            <v>140</v>
          </cell>
          <cell r="H115" t="str">
            <v/>
          </cell>
          <cell r="I115" t="str">
            <v/>
          </cell>
          <cell r="J115" t="str">
            <v/>
          </cell>
          <cell r="K115" t="str">
            <v/>
          </cell>
          <cell r="L115" t="str">
            <v/>
          </cell>
          <cell r="M115" t="str">
            <v/>
          </cell>
          <cell r="N115" t="str">
            <v/>
          </cell>
          <cell r="O115" t="str">
            <v/>
          </cell>
          <cell r="P115" t="str">
            <v/>
          </cell>
          <cell r="Q115" t="str">
            <v/>
          </cell>
          <cell r="R115" t="str">
            <v/>
          </cell>
        </row>
        <row r="116">
          <cell r="A116">
            <v>115</v>
          </cell>
          <cell r="B116" t="str">
            <v>油小出 ﾀﾝｸ（丸形）</v>
          </cell>
          <cell r="C116" t="str">
            <v>100 L</v>
          </cell>
          <cell r="D116" t="str">
            <v>ＫＧ／基</v>
          </cell>
          <cell r="E116" t="str">
            <v/>
          </cell>
          <cell r="F116" t="str">
            <v/>
          </cell>
          <cell r="G116">
            <v>170</v>
          </cell>
          <cell r="H116" t="str">
            <v/>
          </cell>
          <cell r="I116" t="str">
            <v/>
          </cell>
          <cell r="J116" t="str">
            <v/>
          </cell>
          <cell r="K116" t="str">
            <v/>
          </cell>
          <cell r="L116" t="str">
            <v/>
          </cell>
          <cell r="M116" t="str">
            <v/>
          </cell>
          <cell r="N116" t="str">
            <v/>
          </cell>
          <cell r="O116" t="str">
            <v/>
          </cell>
          <cell r="P116" t="str">
            <v/>
          </cell>
          <cell r="Q116" t="str">
            <v/>
          </cell>
          <cell r="R116" t="str">
            <v/>
          </cell>
        </row>
        <row r="117">
          <cell r="A117">
            <v>116</v>
          </cell>
          <cell r="B117" t="str">
            <v>油小出 ﾀﾝｸ（丸形）</v>
          </cell>
          <cell r="C117" t="str">
            <v>200 L</v>
          </cell>
          <cell r="D117" t="str">
            <v>ＫＧ／基</v>
          </cell>
          <cell r="E117" t="str">
            <v/>
          </cell>
          <cell r="F117" t="str">
            <v/>
          </cell>
          <cell r="G117">
            <v>240</v>
          </cell>
          <cell r="H117" t="str">
            <v/>
          </cell>
          <cell r="I117" t="str">
            <v/>
          </cell>
          <cell r="J117" t="str">
            <v/>
          </cell>
          <cell r="K117" t="str">
            <v/>
          </cell>
          <cell r="L117" t="str">
            <v/>
          </cell>
          <cell r="M117" t="str">
            <v/>
          </cell>
          <cell r="N117" t="str">
            <v/>
          </cell>
          <cell r="O117" t="str">
            <v/>
          </cell>
          <cell r="P117" t="str">
            <v/>
          </cell>
          <cell r="Q117" t="str">
            <v/>
          </cell>
          <cell r="R117" t="str">
            <v/>
          </cell>
        </row>
        <row r="118">
          <cell r="A118">
            <v>117</v>
          </cell>
          <cell r="B118" t="str">
            <v>油小出 ﾀﾝｸ（丸形）</v>
          </cell>
          <cell r="C118" t="str">
            <v>300 L</v>
          </cell>
          <cell r="D118" t="str">
            <v>ＫＧ／基</v>
          </cell>
          <cell r="E118" t="str">
            <v/>
          </cell>
          <cell r="F118" t="str">
            <v/>
          </cell>
          <cell r="G118">
            <v>260</v>
          </cell>
          <cell r="H118" t="str">
            <v/>
          </cell>
          <cell r="I118" t="str">
            <v/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  <cell r="N118" t="str">
            <v/>
          </cell>
          <cell r="O118" t="str">
            <v/>
          </cell>
          <cell r="P118" t="str">
            <v/>
          </cell>
          <cell r="Q118" t="str">
            <v/>
          </cell>
          <cell r="R118" t="str">
            <v/>
          </cell>
        </row>
        <row r="119">
          <cell r="A119">
            <v>118</v>
          </cell>
          <cell r="B119" t="str">
            <v>油小出 ﾀﾝｸ（丸形）</v>
          </cell>
          <cell r="C119" t="str">
            <v>500 L</v>
          </cell>
          <cell r="D119" t="str">
            <v>ＫＧ／基</v>
          </cell>
          <cell r="E119" t="str">
            <v/>
          </cell>
          <cell r="F119" t="str">
            <v/>
          </cell>
          <cell r="G119">
            <v>320</v>
          </cell>
          <cell r="H119" t="str">
            <v/>
          </cell>
          <cell r="I119" t="str">
            <v/>
          </cell>
          <cell r="J119" t="str">
            <v/>
          </cell>
          <cell r="K119" t="str">
            <v/>
          </cell>
          <cell r="L119" t="str">
            <v/>
          </cell>
          <cell r="M119" t="str">
            <v/>
          </cell>
          <cell r="N119" t="str">
            <v/>
          </cell>
          <cell r="O119" t="str">
            <v/>
          </cell>
          <cell r="P119" t="str">
            <v/>
          </cell>
          <cell r="Q119" t="str">
            <v/>
          </cell>
          <cell r="R119" t="str">
            <v/>
          </cell>
        </row>
        <row r="120">
          <cell r="A120">
            <v>119</v>
          </cell>
          <cell r="B120" t="str">
            <v>油小出 ﾀﾝｸ架台H=2000</v>
          </cell>
          <cell r="C120" t="str">
            <v>50 L</v>
          </cell>
          <cell r="D120" t="str">
            <v>ＫＧ／基</v>
          </cell>
          <cell r="E120">
            <v>150</v>
          </cell>
          <cell r="F120" t="str">
            <v/>
          </cell>
          <cell r="G120" t="str">
            <v/>
          </cell>
          <cell r="H120" t="str">
            <v/>
          </cell>
          <cell r="I120" t="str">
            <v/>
          </cell>
          <cell r="J120" t="str">
            <v/>
          </cell>
          <cell r="K120" t="str">
            <v/>
          </cell>
          <cell r="L120" t="str">
            <v/>
          </cell>
          <cell r="M120" t="str">
            <v/>
          </cell>
          <cell r="N120" t="str">
            <v/>
          </cell>
          <cell r="O120" t="str">
            <v/>
          </cell>
          <cell r="P120" t="str">
            <v/>
          </cell>
          <cell r="Q120" t="str">
            <v/>
          </cell>
          <cell r="R120" t="str">
            <v/>
          </cell>
        </row>
        <row r="121">
          <cell r="A121">
            <v>120</v>
          </cell>
          <cell r="B121" t="str">
            <v>油小出 ﾀﾝｸ架台H=2000</v>
          </cell>
          <cell r="C121" t="str">
            <v>100 L</v>
          </cell>
          <cell r="D121" t="str">
            <v>ＫＧ／基</v>
          </cell>
          <cell r="E121">
            <v>170</v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  <cell r="J121" t="str">
            <v/>
          </cell>
          <cell r="K121" t="str">
            <v/>
          </cell>
          <cell r="L121" t="str">
            <v/>
          </cell>
          <cell r="M121" t="str">
            <v/>
          </cell>
          <cell r="N121" t="str">
            <v/>
          </cell>
          <cell r="O121" t="str">
            <v/>
          </cell>
          <cell r="P121" t="str">
            <v/>
          </cell>
          <cell r="Q121" t="str">
            <v/>
          </cell>
          <cell r="R121" t="str">
            <v/>
          </cell>
        </row>
        <row r="122">
          <cell r="A122">
            <v>121</v>
          </cell>
          <cell r="B122" t="str">
            <v>油小出 ﾀﾝｸ架台H=2000</v>
          </cell>
          <cell r="C122" t="str">
            <v>200 L</v>
          </cell>
          <cell r="D122" t="str">
            <v>ＫＧ／基</v>
          </cell>
          <cell r="E122">
            <v>190</v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  <cell r="J122" t="str">
            <v/>
          </cell>
          <cell r="K122" t="str">
            <v/>
          </cell>
          <cell r="L122" t="str">
            <v/>
          </cell>
          <cell r="M122" t="str">
            <v/>
          </cell>
          <cell r="N122" t="str">
            <v/>
          </cell>
          <cell r="O122" t="str">
            <v/>
          </cell>
          <cell r="P122" t="str">
            <v/>
          </cell>
          <cell r="Q122" t="str">
            <v/>
          </cell>
          <cell r="R122" t="str">
            <v/>
          </cell>
        </row>
        <row r="123">
          <cell r="A123">
            <v>122</v>
          </cell>
          <cell r="B123" t="str">
            <v>油小出 ﾀﾝｸ架台H=2000</v>
          </cell>
          <cell r="C123" t="str">
            <v>500 L</v>
          </cell>
          <cell r="D123" t="str">
            <v>ＫＧ／基</v>
          </cell>
          <cell r="E123">
            <v>230</v>
          </cell>
          <cell r="F123" t="str">
            <v/>
          </cell>
          <cell r="G123" t="str">
            <v/>
          </cell>
          <cell r="H123" t="str">
            <v/>
          </cell>
          <cell r="I123" t="str">
            <v/>
          </cell>
          <cell r="J123" t="str">
            <v/>
          </cell>
          <cell r="K123" t="str">
            <v/>
          </cell>
          <cell r="L123" t="str">
            <v/>
          </cell>
          <cell r="M123" t="str">
            <v/>
          </cell>
          <cell r="N123" t="str">
            <v/>
          </cell>
          <cell r="O123" t="str">
            <v/>
          </cell>
          <cell r="P123" t="str">
            <v/>
          </cell>
          <cell r="Q123" t="str">
            <v/>
          </cell>
          <cell r="R123" t="str">
            <v/>
          </cell>
        </row>
        <row r="124">
          <cell r="A124">
            <v>123</v>
          </cell>
          <cell r="B124" t="str">
            <v>鋼板製油槽</v>
          </cell>
          <cell r="C124" t="str">
            <v>750 L</v>
          </cell>
          <cell r="D124" t="str">
            <v>ＫＧ／基</v>
          </cell>
          <cell r="E124" t="str">
            <v/>
          </cell>
          <cell r="F124" t="str">
            <v/>
          </cell>
          <cell r="G124">
            <v>400</v>
          </cell>
          <cell r="H124" t="str">
            <v/>
          </cell>
          <cell r="I124" t="str">
            <v/>
          </cell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N124" t="str">
            <v/>
          </cell>
          <cell r="O124" t="str">
            <v/>
          </cell>
          <cell r="P124" t="str">
            <v/>
          </cell>
          <cell r="Q124" t="str">
            <v/>
          </cell>
          <cell r="R124" t="str">
            <v/>
          </cell>
        </row>
        <row r="125">
          <cell r="A125">
            <v>124</v>
          </cell>
          <cell r="B125" t="str">
            <v>鋼板製油槽</v>
          </cell>
          <cell r="C125" t="str">
            <v>1000 L</v>
          </cell>
          <cell r="D125" t="str">
            <v>ＫＧ／基</v>
          </cell>
          <cell r="E125" t="str">
            <v/>
          </cell>
          <cell r="F125" t="str">
            <v/>
          </cell>
          <cell r="G125">
            <v>480</v>
          </cell>
          <cell r="H125" t="str">
            <v/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 t="str">
            <v/>
          </cell>
          <cell r="O125" t="str">
            <v/>
          </cell>
          <cell r="P125" t="str">
            <v/>
          </cell>
          <cell r="Q125" t="str">
            <v/>
          </cell>
          <cell r="R125" t="str">
            <v/>
          </cell>
        </row>
        <row r="126">
          <cell r="A126">
            <v>125</v>
          </cell>
          <cell r="B126" t="str">
            <v>鋼板製油槽</v>
          </cell>
          <cell r="C126" t="str">
            <v>15000 L</v>
          </cell>
          <cell r="D126" t="str">
            <v>ＫＧ／基</v>
          </cell>
          <cell r="E126" t="str">
            <v/>
          </cell>
          <cell r="F126" t="str">
            <v/>
          </cell>
          <cell r="G126">
            <v>570</v>
          </cell>
          <cell r="H126" t="str">
            <v/>
          </cell>
          <cell r="I126" t="str">
            <v/>
          </cell>
          <cell r="J126" t="str">
            <v/>
          </cell>
          <cell r="K126" t="str">
            <v/>
          </cell>
          <cell r="L126" t="str">
            <v/>
          </cell>
          <cell r="M126" t="str">
            <v/>
          </cell>
          <cell r="N126" t="str">
            <v/>
          </cell>
          <cell r="O126" t="str">
            <v/>
          </cell>
          <cell r="P126" t="str">
            <v/>
          </cell>
          <cell r="Q126" t="str">
            <v/>
          </cell>
          <cell r="R126" t="str">
            <v/>
          </cell>
        </row>
        <row r="127">
          <cell r="A127">
            <v>126</v>
          </cell>
          <cell r="B127" t="str">
            <v>鋼板製油槽</v>
          </cell>
          <cell r="C127" t="str">
            <v>2000 L</v>
          </cell>
          <cell r="D127" t="str">
            <v>ＫＧ／基</v>
          </cell>
          <cell r="E127" t="str">
            <v/>
          </cell>
          <cell r="F127" t="str">
            <v/>
          </cell>
          <cell r="G127">
            <v>650</v>
          </cell>
          <cell r="H127" t="str">
            <v/>
          </cell>
          <cell r="I127" t="str">
            <v/>
          </cell>
          <cell r="J127" t="str">
            <v/>
          </cell>
          <cell r="K127" t="str">
            <v/>
          </cell>
          <cell r="L127" t="str">
            <v/>
          </cell>
          <cell r="M127" t="str">
            <v/>
          </cell>
          <cell r="N127" t="str">
            <v/>
          </cell>
          <cell r="O127" t="str">
            <v/>
          </cell>
          <cell r="P127" t="str">
            <v/>
          </cell>
          <cell r="Q127" t="str">
            <v/>
          </cell>
          <cell r="R127" t="str">
            <v/>
          </cell>
        </row>
        <row r="128">
          <cell r="A128">
            <v>127</v>
          </cell>
          <cell r="B128" t="str">
            <v>鋼板製油槽</v>
          </cell>
          <cell r="C128" t="str">
            <v>2500 L</v>
          </cell>
          <cell r="D128" t="str">
            <v>ＫＧ／基</v>
          </cell>
          <cell r="E128" t="str">
            <v/>
          </cell>
          <cell r="F128" t="str">
            <v/>
          </cell>
          <cell r="G128">
            <v>750</v>
          </cell>
          <cell r="H128" t="str">
            <v/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 t="str">
            <v/>
          </cell>
          <cell r="O128" t="str">
            <v/>
          </cell>
          <cell r="P128" t="str">
            <v/>
          </cell>
          <cell r="Q128" t="str">
            <v/>
          </cell>
          <cell r="R128" t="str">
            <v/>
          </cell>
        </row>
        <row r="129">
          <cell r="A129">
            <v>128</v>
          </cell>
          <cell r="B129" t="str">
            <v>鋼板製油槽</v>
          </cell>
          <cell r="C129" t="str">
            <v>3000 L</v>
          </cell>
          <cell r="D129" t="str">
            <v>ＫＧ／基</v>
          </cell>
          <cell r="E129" t="str">
            <v/>
          </cell>
          <cell r="F129" t="str">
            <v/>
          </cell>
          <cell r="G129">
            <v>950</v>
          </cell>
          <cell r="H129" t="str">
            <v/>
          </cell>
          <cell r="I129" t="str">
            <v/>
          </cell>
          <cell r="J129" t="str">
            <v/>
          </cell>
          <cell r="K129" t="str">
            <v/>
          </cell>
          <cell r="L129" t="str">
            <v/>
          </cell>
          <cell r="M129" t="str">
            <v/>
          </cell>
          <cell r="N129" t="str">
            <v/>
          </cell>
          <cell r="O129" t="str">
            <v/>
          </cell>
          <cell r="P129" t="str">
            <v/>
          </cell>
          <cell r="Q129" t="str">
            <v/>
          </cell>
          <cell r="R129" t="str">
            <v/>
          </cell>
        </row>
        <row r="130">
          <cell r="A130">
            <v>129</v>
          </cell>
          <cell r="B130" t="str">
            <v>鋼板製油槽</v>
          </cell>
          <cell r="C130" t="str">
            <v>3500 L</v>
          </cell>
          <cell r="D130" t="str">
            <v>ＫＧ／基</v>
          </cell>
          <cell r="E130" t="str">
            <v/>
          </cell>
          <cell r="F130" t="str">
            <v/>
          </cell>
          <cell r="G130">
            <v>1100</v>
          </cell>
          <cell r="H130" t="str">
            <v/>
          </cell>
          <cell r="I130" t="str">
            <v/>
          </cell>
          <cell r="J130" t="str">
            <v/>
          </cell>
          <cell r="K130" t="str">
            <v/>
          </cell>
          <cell r="L130" t="str">
            <v/>
          </cell>
          <cell r="M130" t="str">
            <v/>
          </cell>
          <cell r="N130" t="str">
            <v/>
          </cell>
          <cell r="O130" t="str">
            <v/>
          </cell>
          <cell r="P130" t="str">
            <v/>
          </cell>
          <cell r="Q130" t="str">
            <v/>
          </cell>
          <cell r="R130" t="str">
            <v/>
          </cell>
        </row>
        <row r="131">
          <cell r="A131">
            <v>130</v>
          </cell>
          <cell r="B131" t="str">
            <v>鋼板製油槽</v>
          </cell>
          <cell r="C131" t="str">
            <v>4000 L</v>
          </cell>
          <cell r="D131" t="str">
            <v>ＫＧ／基</v>
          </cell>
          <cell r="E131" t="str">
            <v/>
          </cell>
          <cell r="F131" t="str">
            <v/>
          </cell>
          <cell r="G131">
            <v>1200</v>
          </cell>
          <cell r="H131" t="str">
            <v/>
          </cell>
          <cell r="I131" t="str">
            <v/>
          </cell>
          <cell r="J131" t="str">
            <v/>
          </cell>
          <cell r="K131" t="str">
            <v/>
          </cell>
          <cell r="L131" t="str">
            <v/>
          </cell>
          <cell r="M131" t="str">
            <v/>
          </cell>
          <cell r="N131" t="str">
            <v/>
          </cell>
          <cell r="O131" t="str">
            <v/>
          </cell>
          <cell r="P131" t="str">
            <v/>
          </cell>
          <cell r="Q131" t="str">
            <v/>
          </cell>
          <cell r="R131" t="str">
            <v/>
          </cell>
        </row>
        <row r="132">
          <cell r="A132">
            <v>131</v>
          </cell>
          <cell r="B132" t="str">
            <v>鋼板製油槽</v>
          </cell>
          <cell r="C132" t="str">
            <v>5000 L</v>
          </cell>
          <cell r="D132" t="str">
            <v>ＫＧ／基</v>
          </cell>
          <cell r="E132" t="str">
            <v/>
          </cell>
          <cell r="F132" t="str">
            <v/>
          </cell>
          <cell r="G132">
            <v>1340</v>
          </cell>
          <cell r="H132" t="str">
            <v/>
          </cell>
          <cell r="I132" t="str">
            <v/>
          </cell>
          <cell r="J132" t="str">
            <v/>
          </cell>
          <cell r="K132" t="str">
            <v/>
          </cell>
          <cell r="L132" t="str">
            <v/>
          </cell>
          <cell r="M132" t="str">
            <v/>
          </cell>
          <cell r="N132" t="str">
            <v/>
          </cell>
          <cell r="O132" t="str">
            <v/>
          </cell>
          <cell r="P132" t="str">
            <v/>
          </cell>
          <cell r="Q132" t="str">
            <v/>
          </cell>
          <cell r="R132" t="str">
            <v/>
          </cell>
        </row>
        <row r="133">
          <cell r="A133">
            <v>132</v>
          </cell>
          <cell r="B133" t="str">
            <v>鋼板製油槽</v>
          </cell>
          <cell r="C133" t="str">
            <v>6000 L</v>
          </cell>
          <cell r="D133" t="str">
            <v>ＫＧ／基</v>
          </cell>
          <cell r="E133" t="str">
            <v/>
          </cell>
          <cell r="F133" t="str">
            <v/>
          </cell>
          <cell r="G133">
            <v>1480</v>
          </cell>
          <cell r="H133" t="str">
            <v/>
          </cell>
          <cell r="I133" t="str">
            <v/>
          </cell>
          <cell r="J133" t="str">
            <v/>
          </cell>
          <cell r="K133" t="str">
            <v/>
          </cell>
          <cell r="L133" t="str">
            <v/>
          </cell>
          <cell r="M133" t="str">
            <v/>
          </cell>
          <cell r="N133" t="str">
            <v/>
          </cell>
          <cell r="O133" t="str">
            <v/>
          </cell>
          <cell r="P133" t="str">
            <v/>
          </cell>
          <cell r="Q133" t="str">
            <v/>
          </cell>
          <cell r="R133" t="str">
            <v/>
          </cell>
        </row>
        <row r="134">
          <cell r="A134">
            <v>133</v>
          </cell>
          <cell r="B134" t="str">
            <v>鋼板製油槽</v>
          </cell>
          <cell r="C134" t="str">
            <v>8000 L</v>
          </cell>
          <cell r="D134" t="str">
            <v>ＫＧ／基</v>
          </cell>
          <cell r="E134" t="str">
            <v/>
          </cell>
          <cell r="F134" t="str">
            <v/>
          </cell>
          <cell r="G134">
            <v>1750</v>
          </cell>
          <cell r="H134" t="str">
            <v/>
          </cell>
          <cell r="I134" t="str">
            <v/>
          </cell>
          <cell r="J134" t="str">
            <v/>
          </cell>
          <cell r="K134" t="str">
            <v/>
          </cell>
          <cell r="L134" t="str">
            <v/>
          </cell>
          <cell r="M134" t="str">
            <v/>
          </cell>
          <cell r="N134" t="str">
            <v/>
          </cell>
          <cell r="O134" t="str">
            <v/>
          </cell>
          <cell r="P134" t="str">
            <v/>
          </cell>
          <cell r="Q134" t="str">
            <v/>
          </cell>
          <cell r="R134" t="str">
            <v/>
          </cell>
        </row>
        <row r="135">
          <cell r="A135">
            <v>134</v>
          </cell>
          <cell r="B135" t="str">
            <v>鋼板製油槽</v>
          </cell>
          <cell r="C135" t="str">
            <v>10000 L</v>
          </cell>
          <cell r="D135" t="str">
            <v>ＫＧ／基</v>
          </cell>
          <cell r="E135" t="str">
            <v/>
          </cell>
          <cell r="F135" t="str">
            <v/>
          </cell>
          <cell r="G135">
            <v>2050</v>
          </cell>
          <cell r="H135" t="str">
            <v/>
          </cell>
          <cell r="I135" t="str">
            <v/>
          </cell>
          <cell r="J135" t="str">
            <v/>
          </cell>
          <cell r="K135" t="str">
            <v/>
          </cell>
          <cell r="L135" t="str">
            <v/>
          </cell>
          <cell r="M135" t="str">
            <v/>
          </cell>
          <cell r="N135" t="str">
            <v/>
          </cell>
          <cell r="O135" t="str">
            <v/>
          </cell>
          <cell r="P135" t="str">
            <v/>
          </cell>
          <cell r="Q135" t="str">
            <v/>
          </cell>
          <cell r="R135" t="str">
            <v/>
          </cell>
        </row>
        <row r="136">
          <cell r="A136">
            <v>135</v>
          </cell>
          <cell r="B136" t="str">
            <v>鋼板製油槽</v>
          </cell>
          <cell r="C136" t="str">
            <v>12000 L</v>
          </cell>
          <cell r="D136" t="str">
            <v>ＫＧ／基</v>
          </cell>
          <cell r="E136" t="str">
            <v/>
          </cell>
          <cell r="F136" t="str">
            <v/>
          </cell>
          <cell r="G136">
            <v>2830</v>
          </cell>
          <cell r="H136" t="str">
            <v/>
          </cell>
          <cell r="I136" t="str">
            <v/>
          </cell>
          <cell r="J136" t="str">
            <v/>
          </cell>
          <cell r="K136" t="str">
            <v/>
          </cell>
          <cell r="L136" t="str">
            <v/>
          </cell>
          <cell r="M136" t="str">
            <v/>
          </cell>
          <cell r="N136" t="str">
            <v/>
          </cell>
          <cell r="O136" t="str">
            <v/>
          </cell>
          <cell r="P136" t="str">
            <v/>
          </cell>
          <cell r="Q136" t="str">
            <v/>
          </cell>
          <cell r="R136" t="str">
            <v/>
          </cell>
        </row>
        <row r="137">
          <cell r="A137">
            <v>136</v>
          </cell>
          <cell r="B137" t="str">
            <v>鋼板製油槽</v>
          </cell>
          <cell r="C137" t="str">
            <v>15000 L</v>
          </cell>
          <cell r="D137" t="str">
            <v>ＫＧ／基</v>
          </cell>
          <cell r="E137" t="str">
            <v/>
          </cell>
          <cell r="F137" t="str">
            <v/>
          </cell>
          <cell r="G137">
            <v>3250</v>
          </cell>
          <cell r="H137" t="str">
            <v/>
          </cell>
          <cell r="I137" t="str">
            <v/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  <cell r="N137" t="str">
            <v/>
          </cell>
          <cell r="O137" t="str">
            <v/>
          </cell>
          <cell r="P137" t="str">
            <v/>
          </cell>
          <cell r="Q137" t="str">
            <v/>
          </cell>
          <cell r="R137" t="str">
            <v/>
          </cell>
        </row>
        <row r="138">
          <cell r="A138">
            <v>137</v>
          </cell>
          <cell r="B138" t="str">
            <v>鋼板製油槽</v>
          </cell>
          <cell r="C138" t="str">
            <v>18000 L</v>
          </cell>
          <cell r="D138" t="str">
            <v>ＫＧ／基</v>
          </cell>
          <cell r="E138" t="str">
            <v/>
          </cell>
          <cell r="F138" t="str">
            <v/>
          </cell>
          <cell r="G138">
            <v>3750</v>
          </cell>
          <cell r="H138" t="str">
            <v/>
          </cell>
          <cell r="I138" t="str">
            <v/>
          </cell>
          <cell r="J138" t="str">
            <v/>
          </cell>
          <cell r="K138" t="str">
            <v/>
          </cell>
          <cell r="L138" t="str">
            <v/>
          </cell>
          <cell r="M138" t="str">
            <v/>
          </cell>
          <cell r="N138" t="str">
            <v/>
          </cell>
          <cell r="O138" t="str">
            <v/>
          </cell>
          <cell r="P138" t="str">
            <v/>
          </cell>
          <cell r="Q138" t="str">
            <v/>
          </cell>
          <cell r="R138" t="str">
            <v/>
          </cell>
        </row>
        <row r="139">
          <cell r="A139">
            <v>138</v>
          </cell>
          <cell r="B139" t="str">
            <v>煙　道</v>
          </cell>
          <cell r="C139" t="str">
            <v>3.2 t</v>
          </cell>
          <cell r="D139" t="str">
            <v>ＫＧ／Ｍ２</v>
          </cell>
          <cell r="E139" t="str">
            <v/>
          </cell>
          <cell r="F139" t="str">
            <v/>
          </cell>
          <cell r="G139">
            <v>25.12</v>
          </cell>
          <cell r="H139" t="str">
            <v/>
          </cell>
          <cell r="I139" t="str">
            <v/>
          </cell>
          <cell r="J139" t="str">
            <v/>
          </cell>
          <cell r="K139" t="str">
            <v/>
          </cell>
          <cell r="L139" t="str">
            <v/>
          </cell>
          <cell r="M139" t="str">
            <v/>
          </cell>
          <cell r="N139" t="str">
            <v/>
          </cell>
          <cell r="O139" t="str">
            <v/>
          </cell>
          <cell r="P139" t="str">
            <v/>
          </cell>
          <cell r="Q139" t="str">
            <v/>
          </cell>
          <cell r="R139" t="str">
            <v/>
          </cell>
        </row>
        <row r="140">
          <cell r="A140">
            <v>139</v>
          </cell>
          <cell r="B140" t="str">
            <v>煙　道</v>
          </cell>
          <cell r="C140" t="str">
            <v>4.5 t</v>
          </cell>
          <cell r="D140" t="str">
            <v>ＫＧ／Ｍ２</v>
          </cell>
          <cell r="E140" t="str">
            <v/>
          </cell>
          <cell r="F140" t="str">
            <v/>
          </cell>
          <cell r="G140">
            <v>35.35</v>
          </cell>
          <cell r="H140" t="str">
            <v/>
          </cell>
          <cell r="I140" t="str">
            <v/>
          </cell>
          <cell r="J140" t="str">
            <v/>
          </cell>
          <cell r="K140" t="str">
            <v/>
          </cell>
          <cell r="L140" t="str">
            <v/>
          </cell>
          <cell r="M140" t="str">
            <v/>
          </cell>
          <cell r="N140" t="str">
            <v/>
          </cell>
          <cell r="O140" t="str">
            <v/>
          </cell>
          <cell r="P140" t="str">
            <v/>
          </cell>
          <cell r="Q140" t="str">
            <v/>
          </cell>
          <cell r="R140" t="str">
            <v/>
          </cell>
        </row>
        <row r="141">
          <cell r="A141">
            <v>140</v>
          </cell>
          <cell r="B141" t="str">
            <v>煙　道</v>
          </cell>
          <cell r="C141" t="str">
            <v>5.0 t</v>
          </cell>
          <cell r="D141" t="str">
            <v>ＫＧ／Ｍ２</v>
          </cell>
          <cell r="E141" t="str">
            <v/>
          </cell>
          <cell r="F141" t="str">
            <v/>
          </cell>
          <cell r="G141">
            <v>39.24</v>
          </cell>
          <cell r="H141" t="str">
            <v/>
          </cell>
          <cell r="I141" t="str">
            <v/>
          </cell>
          <cell r="J141" t="str">
            <v/>
          </cell>
          <cell r="K141" t="str">
            <v/>
          </cell>
          <cell r="L141" t="str">
            <v/>
          </cell>
          <cell r="M141" t="str">
            <v/>
          </cell>
          <cell r="N141" t="str">
            <v/>
          </cell>
          <cell r="O141" t="str">
            <v/>
          </cell>
          <cell r="P141" t="str">
            <v/>
          </cell>
          <cell r="Q141" t="str">
            <v/>
          </cell>
          <cell r="R141" t="str">
            <v/>
          </cell>
        </row>
        <row r="142">
          <cell r="A142">
            <v>141</v>
          </cell>
          <cell r="B142" t="str">
            <v>煙　道</v>
          </cell>
          <cell r="C142" t="str">
            <v>6.0 t</v>
          </cell>
          <cell r="D142" t="str">
            <v>ＫＧ／Ｍ２</v>
          </cell>
          <cell r="E142">
            <v>47.14</v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  <cell r="J142" t="str">
            <v/>
          </cell>
          <cell r="K142" t="str">
            <v/>
          </cell>
          <cell r="L142" t="str">
            <v/>
          </cell>
          <cell r="M142" t="str">
            <v/>
          </cell>
          <cell r="N142" t="str">
            <v/>
          </cell>
          <cell r="O142" t="str">
            <v/>
          </cell>
          <cell r="P142" t="str">
            <v/>
          </cell>
          <cell r="Q142" t="str">
            <v/>
          </cell>
          <cell r="R142" t="str">
            <v/>
          </cell>
        </row>
        <row r="143">
          <cell r="A143">
            <v>142</v>
          </cell>
          <cell r="B143" t="str">
            <v>煙　道</v>
          </cell>
          <cell r="C143" t="str">
            <v>8.0 t</v>
          </cell>
          <cell r="D143" t="str">
            <v>ＫＧ／Ｍ２</v>
          </cell>
          <cell r="E143">
            <v>62.18</v>
          </cell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  <cell r="L143" t="str">
            <v/>
          </cell>
          <cell r="M143" t="str">
            <v/>
          </cell>
          <cell r="N143" t="str">
            <v/>
          </cell>
          <cell r="O143" t="str">
            <v/>
          </cell>
          <cell r="P143" t="str">
            <v/>
          </cell>
          <cell r="Q143" t="str">
            <v/>
          </cell>
          <cell r="R143" t="str">
            <v/>
          </cell>
        </row>
        <row r="144">
          <cell r="A144">
            <v>143</v>
          </cell>
          <cell r="B144" t="str">
            <v>煙　道</v>
          </cell>
          <cell r="C144" t="str">
            <v>9.0 t</v>
          </cell>
          <cell r="D144" t="str">
            <v>ＫＧ／Ｍ２</v>
          </cell>
          <cell r="E144">
            <v>70.59</v>
          </cell>
          <cell r="F144" t="str">
            <v/>
          </cell>
          <cell r="G144" t="str">
            <v/>
          </cell>
          <cell r="H144" t="str">
            <v/>
          </cell>
          <cell r="I144" t="str">
            <v/>
          </cell>
          <cell r="J144" t="str">
            <v/>
          </cell>
          <cell r="K144" t="str">
            <v/>
          </cell>
          <cell r="L144" t="str">
            <v/>
          </cell>
          <cell r="M144" t="str">
            <v/>
          </cell>
          <cell r="N144" t="str">
            <v/>
          </cell>
          <cell r="O144" t="str">
            <v/>
          </cell>
          <cell r="P144" t="str">
            <v/>
          </cell>
          <cell r="Q144" t="str">
            <v/>
          </cell>
          <cell r="R144" t="str">
            <v/>
          </cell>
        </row>
        <row r="145">
          <cell r="A145">
            <v>144</v>
          </cell>
          <cell r="B145" t="str">
            <v>煙　道</v>
          </cell>
          <cell r="C145" t="str">
            <v>10.0 t</v>
          </cell>
          <cell r="D145" t="str">
            <v>ＫＧ／Ｍ２</v>
          </cell>
          <cell r="E145">
            <v>78.36</v>
          </cell>
          <cell r="F145" t="str">
            <v/>
          </cell>
          <cell r="G145" t="str">
            <v/>
          </cell>
          <cell r="H145" t="str">
            <v/>
          </cell>
          <cell r="I145" t="str">
            <v/>
          </cell>
          <cell r="J145" t="str">
            <v/>
          </cell>
          <cell r="K145" t="str">
            <v/>
          </cell>
          <cell r="L145" t="str">
            <v/>
          </cell>
          <cell r="M145" t="str">
            <v/>
          </cell>
          <cell r="N145" t="str">
            <v/>
          </cell>
          <cell r="O145" t="str">
            <v/>
          </cell>
          <cell r="P145" t="str">
            <v/>
          </cell>
          <cell r="Q145" t="str">
            <v/>
          </cell>
          <cell r="R145" t="str">
            <v/>
          </cell>
        </row>
        <row r="146">
          <cell r="A146">
            <v>145</v>
          </cell>
          <cell r="B146" t="str">
            <v>渦巻ポンプ</v>
          </cell>
          <cell r="C146" t="str">
            <v>40mm×0.4Kw</v>
          </cell>
          <cell r="D146" t="str">
            <v>ＫＧ／台</v>
          </cell>
          <cell r="E146">
            <v>3</v>
          </cell>
          <cell r="F146" t="str">
            <v/>
          </cell>
          <cell r="G146">
            <v>33</v>
          </cell>
          <cell r="H146" t="str">
            <v/>
          </cell>
          <cell r="I146" t="str">
            <v/>
          </cell>
          <cell r="J146" t="str">
            <v/>
          </cell>
          <cell r="K146" t="str">
            <v/>
          </cell>
          <cell r="L146" t="str">
            <v/>
          </cell>
          <cell r="M146" t="str">
            <v/>
          </cell>
          <cell r="N146" t="str">
            <v/>
          </cell>
          <cell r="O146">
            <v>5</v>
          </cell>
          <cell r="P146" t="str">
            <v/>
          </cell>
          <cell r="Q146" t="str">
            <v/>
          </cell>
          <cell r="R146" t="str">
            <v/>
          </cell>
        </row>
        <row r="147">
          <cell r="A147">
            <v>146</v>
          </cell>
          <cell r="B147" t="str">
            <v>渦巻ポンプ</v>
          </cell>
          <cell r="C147" t="str">
            <v>40mm×1.5Kw</v>
          </cell>
          <cell r="D147" t="str">
            <v>ＫＧ／台</v>
          </cell>
          <cell r="E147">
            <v>4</v>
          </cell>
          <cell r="F147" t="str">
            <v/>
          </cell>
          <cell r="G147">
            <v>46</v>
          </cell>
          <cell r="H147" t="str">
            <v/>
          </cell>
          <cell r="I147" t="str">
            <v/>
          </cell>
          <cell r="J147" t="str">
            <v/>
          </cell>
          <cell r="K147" t="str">
            <v/>
          </cell>
          <cell r="L147" t="str">
            <v/>
          </cell>
          <cell r="M147" t="str">
            <v/>
          </cell>
          <cell r="N147" t="str">
            <v/>
          </cell>
          <cell r="O147">
            <v>7</v>
          </cell>
          <cell r="P147" t="str">
            <v/>
          </cell>
          <cell r="Q147" t="str">
            <v/>
          </cell>
          <cell r="R147" t="str">
            <v/>
          </cell>
        </row>
        <row r="148">
          <cell r="A148">
            <v>147</v>
          </cell>
          <cell r="B148" t="str">
            <v>渦巻ポンプ</v>
          </cell>
          <cell r="C148" t="str">
            <v>50mm×0.75Kw</v>
          </cell>
          <cell r="D148" t="str">
            <v>ＫＧ／台</v>
          </cell>
          <cell r="E148">
            <v>4</v>
          </cell>
          <cell r="F148" t="str">
            <v/>
          </cell>
          <cell r="G148">
            <v>37</v>
          </cell>
          <cell r="H148" t="str">
            <v/>
          </cell>
          <cell r="I148" t="str">
            <v/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  <cell r="N148" t="str">
            <v/>
          </cell>
          <cell r="O148">
            <v>5</v>
          </cell>
          <cell r="P148" t="str">
            <v/>
          </cell>
          <cell r="Q148" t="str">
            <v/>
          </cell>
          <cell r="R148" t="str">
            <v/>
          </cell>
        </row>
        <row r="149">
          <cell r="A149">
            <v>148</v>
          </cell>
          <cell r="B149" t="str">
            <v>渦巻ポンプ</v>
          </cell>
          <cell r="C149" t="str">
            <v>50mm×1.5Kw</v>
          </cell>
          <cell r="D149" t="str">
            <v>ＫＧ／台</v>
          </cell>
          <cell r="E149">
            <v>5</v>
          </cell>
          <cell r="F149" t="str">
            <v/>
          </cell>
          <cell r="G149">
            <v>46</v>
          </cell>
          <cell r="H149" t="str">
            <v/>
          </cell>
          <cell r="I149" t="str">
            <v/>
          </cell>
          <cell r="J149" t="str">
            <v/>
          </cell>
          <cell r="K149" t="str">
            <v/>
          </cell>
          <cell r="L149" t="str">
            <v/>
          </cell>
          <cell r="M149" t="str">
            <v/>
          </cell>
          <cell r="N149" t="str">
            <v/>
          </cell>
          <cell r="O149">
            <v>6</v>
          </cell>
          <cell r="P149" t="str">
            <v/>
          </cell>
          <cell r="Q149" t="str">
            <v/>
          </cell>
          <cell r="R149" t="str">
            <v/>
          </cell>
        </row>
        <row r="150">
          <cell r="A150">
            <v>149</v>
          </cell>
          <cell r="B150" t="str">
            <v>渦巻ポンプ</v>
          </cell>
          <cell r="C150" t="str">
            <v>50mm×2.2Kw</v>
          </cell>
          <cell r="D150" t="str">
            <v>ＫＧ／台</v>
          </cell>
          <cell r="E150">
            <v>6</v>
          </cell>
          <cell r="F150" t="str">
            <v/>
          </cell>
          <cell r="G150">
            <v>66</v>
          </cell>
          <cell r="H150" t="str">
            <v/>
          </cell>
          <cell r="I150" t="str">
            <v/>
          </cell>
          <cell r="J150" t="str">
            <v/>
          </cell>
          <cell r="K150" t="str">
            <v/>
          </cell>
          <cell r="L150" t="str">
            <v/>
          </cell>
          <cell r="M150" t="str">
            <v/>
          </cell>
          <cell r="N150" t="str">
            <v/>
          </cell>
          <cell r="O150">
            <v>9</v>
          </cell>
          <cell r="P150" t="str">
            <v/>
          </cell>
          <cell r="Q150" t="str">
            <v/>
          </cell>
          <cell r="R150" t="str">
            <v/>
          </cell>
        </row>
        <row r="151">
          <cell r="A151">
            <v>150</v>
          </cell>
          <cell r="B151" t="str">
            <v>渦巻ポンプ</v>
          </cell>
          <cell r="C151" t="str">
            <v>65mm×1.5Kw</v>
          </cell>
          <cell r="D151" t="str">
            <v>ＫＧ／台</v>
          </cell>
          <cell r="E151">
            <v>4.3</v>
          </cell>
          <cell r="F151" t="str">
            <v/>
          </cell>
          <cell r="G151">
            <v>47.7</v>
          </cell>
          <cell r="H151" t="str">
            <v/>
          </cell>
          <cell r="I151" t="str">
            <v/>
          </cell>
          <cell r="J151" t="str">
            <v/>
          </cell>
          <cell r="K151" t="str">
            <v/>
          </cell>
          <cell r="L151" t="str">
            <v/>
          </cell>
          <cell r="M151" t="str">
            <v/>
          </cell>
          <cell r="N151" t="str">
            <v/>
          </cell>
          <cell r="O151">
            <v>6</v>
          </cell>
          <cell r="P151" t="str">
            <v/>
          </cell>
          <cell r="Q151" t="str">
            <v/>
          </cell>
          <cell r="R151" t="str">
            <v/>
          </cell>
        </row>
        <row r="152">
          <cell r="A152">
            <v>151</v>
          </cell>
          <cell r="B152" t="str">
            <v>渦巻ポンプ</v>
          </cell>
          <cell r="C152" t="str">
            <v>65mm×2.2Kw</v>
          </cell>
          <cell r="D152" t="str">
            <v>ＫＧ／台</v>
          </cell>
          <cell r="E152">
            <v>5.9</v>
          </cell>
          <cell r="F152" t="str">
            <v/>
          </cell>
          <cell r="G152">
            <v>67</v>
          </cell>
          <cell r="H152" t="str">
            <v/>
          </cell>
          <cell r="I152" t="str">
            <v/>
          </cell>
          <cell r="J152" t="str">
            <v/>
          </cell>
          <cell r="K152" t="str">
            <v/>
          </cell>
          <cell r="L152" t="str">
            <v/>
          </cell>
          <cell r="M152" t="str">
            <v/>
          </cell>
          <cell r="N152" t="str">
            <v/>
          </cell>
          <cell r="O152">
            <v>8</v>
          </cell>
          <cell r="P152" t="str">
            <v/>
          </cell>
          <cell r="Q152" t="str">
            <v/>
          </cell>
          <cell r="R152" t="str">
            <v/>
          </cell>
        </row>
        <row r="153">
          <cell r="A153">
            <v>152</v>
          </cell>
          <cell r="B153" t="str">
            <v>渦巻ポンプ</v>
          </cell>
          <cell r="C153" t="str">
            <v>65mm×3.7Kw</v>
          </cell>
          <cell r="D153" t="str">
            <v>ＫＧ／台</v>
          </cell>
          <cell r="E153">
            <v>7.7</v>
          </cell>
          <cell r="F153" t="str">
            <v/>
          </cell>
          <cell r="G153">
            <v>87</v>
          </cell>
          <cell r="H153" t="str">
            <v/>
          </cell>
          <cell r="I153" t="str">
            <v/>
          </cell>
          <cell r="J153" t="str">
            <v/>
          </cell>
          <cell r="K153" t="str">
            <v/>
          </cell>
          <cell r="L153" t="str">
            <v/>
          </cell>
          <cell r="M153" t="str">
            <v/>
          </cell>
          <cell r="N153" t="str">
            <v/>
          </cell>
          <cell r="O153">
            <v>11</v>
          </cell>
          <cell r="P153" t="str">
            <v/>
          </cell>
          <cell r="Q153" t="str">
            <v/>
          </cell>
          <cell r="R153" t="str">
            <v/>
          </cell>
        </row>
        <row r="154">
          <cell r="A154">
            <v>153</v>
          </cell>
          <cell r="B154" t="str">
            <v>渦巻ポンプ</v>
          </cell>
          <cell r="C154" t="str">
            <v>80mm×1.5Kw</v>
          </cell>
          <cell r="D154" t="str">
            <v>ＫＧ／台</v>
          </cell>
          <cell r="E154">
            <v>4</v>
          </cell>
          <cell r="F154" t="str">
            <v/>
          </cell>
          <cell r="G154">
            <v>57</v>
          </cell>
          <cell r="H154" t="str">
            <v/>
          </cell>
          <cell r="I154" t="str">
            <v/>
          </cell>
          <cell r="J154" t="str">
            <v/>
          </cell>
          <cell r="K154" t="str">
            <v/>
          </cell>
          <cell r="L154" t="str">
            <v/>
          </cell>
          <cell r="M154" t="str">
            <v/>
          </cell>
          <cell r="N154" t="str">
            <v/>
          </cell>
          <cell r="O154">
            <v>7</v>
          </cell>
          <cell r="P154" t="str">
            <v/>
          </cell>
          <cell r="Q154" t="str">
            <v/>
          </cell>
          <cell r="R154" t="str">
            <v/>
          </cell>
        </row>
        <row r="155">
          <cell r="A155">
            <v>154</v>
          </cell>
          <cell r="B155" t="str">
            <v>渦巻ポンプ</v>
          </cell>
          <cell r="C155" t="str">
            <v>80mm×2.2Kw</v>
          </cell>
          <cell r="D155" t="str">
            <v>ＫＧ／台</v>
          </cell>
          <cell r="E155">
            <v>5</v>
          </cell>
          <cell r="F155" t="str">
            <v/>
          </cell>
          <cell r="G155">
            <v>67</v>
          </cell>
          <cell r="H155" t="str">
            <v/>
          </cell>
          <cell r="I155" t="str">
            <v/>
          </cell>
          <cell r="J155" t="str">
            <v/>
          </cell>
          <cell r="K155" t="str">
            <v/>
          </cell>
          <cell r="L155" t="str">
            <v/>
          </cell>
          <cell r="M155" t="str">
            <v/>
          </cell>
          <cell r="N155" t="str">
            <v/>
          </cell>
          <cell r="O155">
            <v>8</v>
          </cell>
          <cell r="P155" t="str">
            <v/>
          </cell>
          <cell r="Q155" t="str">
            <v/>
          </cell>
          <cell r="R155" t="str">
            <v/>
          </cell>
        </row>
        <row r="156">
          <cell r="A156">
            <v>155</v>
          </cell>
          <cell r="B156" t="str">
            <v>渦巻ポンプ</v>
          </cell>
          <cell r="C156" t="str">
            <v>80mm×3.7Kw</v>
          </cell>
          <cell r="D156" t="str">
            <v>ＫＧ／台</v>
          </cell>
          <cell r="E156">
            <v>7</v>
          </cell>
          <cell r="F156" t="str">
            <v/>
          </cell>
          <cell r="G156">
            <v>86</v>
          </cell>
          <cell r="H156" t="str">
            <v/>
          </cell>
          <cell r="I156" t="str">
            <v/>
          </cell>
          <cell r="J156" t="str">
            <v/>
          </cell>
          <cell r="K156" t="str">
            <v/>
          </cell>
          <cell r="L156" t="str">
            <v/>
          </cell>
          <cell r="M156" t="str">
            <v/>
          </cell>
          <cell r="N156" t="str">
            <v/>
          </cell>
          <cell r="O156">
            <v>11</v>
          </cell>
          <cell r="P156" t="str">
            <v/>
          </cell>
          <cell r="Q156" t="str">
            <v/>
          </cell>
          <cell r="R156" t="str">
            <v/>
          </cell>
        </row>
        <row r="157">
          <cell r="A157">
            <v>156</v>
          </cell>
          <cell r="B157" t="str">
            <v>渦巻ポンプ</v>
          </cell>
          <cell r="C157" t="str">
            <v>80mm×5.5Kw</v>
          </cell>
          <cell r="D157" t="str">
            <v>ＫＧ／台</v>
          </cell>
          <cell r="E157">
            <v>8</v>
          </cell>
          <cell r="F157" t="str">
            <v/>
          </cell>
          <cell r="G157">
            <v>11</v>
          </cell>
          <cell r="H157" t="str">
            <v/>
          </cell>
          <cell r="I157" t="str">
            <v/>
          </cell>
          <cell r="J157" t="str">
            <v/>
          </cell>
          <cell r="K157" t="str">
            <v/>
          </cell>
          <cell r="L157" t="str">
            <v/>
          </cell>
          <cell r="M157" t="str">
            <v/>
          </cell>
          <cell r="N157" t="str">
            <v/>
          </cell>
          <cell r="O157">
            <v>14</v>
          </cell>
          <cell r="P157" t="str">
            <v/>
          </cell>
          <cell r="Q157" t="str">
            <v/>
          </cell>
          <cell r="R157" t="str">
            <v/>
          </cell>
        </row>
        <row r="158">
          <cell r="A158">
            <v>157</v>
          </cell>
          <cell r="B158" t="str">
            <v>渦巻ポンプ</v>
          </cell>
          <cell r="C158" t="str">
            <v>100mm×3.7Kw</v>
          </cell>
          <cell r="D158" t="str">
            <v>ＫＧ／台</v>
          </cell>
          <cell r="E158">
            <v>7</v>
          </cell>
          <cell r="F158" t="str">
            <v/>
          </cell>
          <cell r="G158">
            <v>89</v>
          </cell>
          <cell r="H158" t="str">
            <v/>
          </cell>
          <cell r="I158" t="str">
            <v/>
          </cell>
          <cell r="J158" t="str">
            <v/>
          </cell>
          <cell r="K158" t="str">
            <v/>
          </cell>
          <cell r="L158" t="str">
            <v/>
          </cell>
          <cell r="M158" t="str">
            <v/>
          </cell>
          <cell r="N158" t="str">
            <v/>
          </cell>
          <cell r="O158">
            <v>12</v>
          </cell>
          <cell r="P158" t="str">
            <v/>
          </cell>
          <cell r="Q158" t="str">
            <v/>
          </cell>
          <cell r="R158" t="str">
            <v/>
          </cell>
        </row>
        <row r="159">
          <cell r="A159">
            <v>158</v>
          </cell>
          <cell r="B159" t="str">
            <v>渦巻ポンプ</v>
          </cell>
          <cell r="C159" t="str">
            <v>100mm×5.5Kw</v>
          </cell>
          <cell r="D159" t="str">
            <v>ＫＧ／台</v>
          </cell>
          <cell r="E159">
            <v>8</v>
          </cell>
          <cell r="F159" t="str">
            <v/>
          </cell>
          <cell r="G159">
            <v>104</v>
          </cell>
          <cell r="H159" t="str">
            <v/>
          </cell>
          <cell r="I159" t="str">
            <v/>
          </cell>
          <cell r="J159" t="str">
            <v/>
          </cell>
          <cell r="K159" t="str">
            <v/>
          </cell>
          <cell r="L159" t="str">
            <v/>
          </cell>
          <cell r="M159" t="str">
            <v/>
          </cell>
          <cell r="N159" t="str">
            <v/>
          </cell>
          <cell r="O159">
            <v>14</v>
          </cell>
          <cell r="P159" t="str">
            <v/>
          </cell>
          <cell r="Q159" t="str">
            <v/>
          </cell>
          <cell r="R159" t="str">
            <v/>
          </cell>
        </row>
        <row r="160">
          <cell r="A160">
            <v>159</v>
          </cell>
          <cell r="B160" t="str">
            <v>渦巻ポンプ</v>
          </cell>
          <cell r="C160" t="str">
            <v>100mm×7.5Kw</v>
          </cell>
          <cell r="D160" t="str">
            <v>ＫＧ／台</v>
          </cell>
          <cell r="E160">
            <v>10</v>
          </cell>
          <cell r="F160" t="str">
            <v/>
          </cell>
          <cell r="G160">
            <v>131</v>
          </cell>
          <cell r="H160" t="str">
            <v/>
          </cell>
          <cell r="I160" t="str">
            <v/>
          </cell>
          <cell r="J160" t="str">
            <v/>
          </cell>
          <cell r="K160" t="str">
            <v/>
          </cell>
          <cell r="L160" t="str">
            <v/>
          </cell>
          <cell r="M160" t="str">
            <v/>
          </cell>
          <cell r="N160" t="str">
            <v/>
          </cell>
          <cell r="O160">
            <v>18</v>
          </cell>
          <cell r="P160" t="str">
            <v/>
          </cell>
          <cell r="Q160" t="str">
            <v/>
          </cell>
          <cell r="R160" t="str">
            <v/>
          </cell>
        </row>
        <row r="161">
          <cell r="A161">
            <v>160</v>
          </cell>
          <cell r="B161" t="str">
            <v>渦巻ポンプ</v>
          </cell>
          <cell r="C161" t="str">
            <v>100mm×11Kw</v>
          </cell>
          <cell r="D161" t="str">
            <v>ＫＧ／台</v>
          </cell>
          <cell r="E161">
            <v>13</v>
          </cell>
          <cell r="F161" t="str">
            <v/>
          </cell>
          <cell r="G161">
            <v>160</v>
          </cell>
          <cell r="H161" t="str">
            <v/>
          </cell>
          <cell r="I161" t="str">
            <v/>
          </cell>
          <cell r="J161" t="str">
            <v/>
          </cell>
          <cell r="K161" t="str">
            <v/>
          </cell>
          <cell r="L161" t="str">
            <v/>
          </cell>
          <cell r="M161" t="str">
            <v/>
          </cell>
          <cell r="N161" t="str">
            <v/>
          </cell>
          <cell r="O161">
            <v>22</v>
          </cell>
          <cell r="P161" t="str">
            <v/>
          </cell>
          <cell r="Q161" t="str">
            <v/>
          </cell>
          <cell r="R161" t="str">
            <v/>
          </cell>
        </row>
        <row r="162">
          <cell r="A162">
            <v>161</v>
          </cell>
          <cell r="B162" t="str">
            <v>渦巻ポンプ</v>
          </cell>
          <cell r="C162" t="str">
            <v>125mm×3.7Kw</v>
          </cell>
          <cell r="D162" t="str">
            <v>ＫＧ／台</v>
          </cell>
          <cell r="E162">
            <v>9</v>
          </cell>
          <cell r="F162" t="str">
            <v/>
          </cell>
          <cell r="G162">
            <v>103</v>
          </cell>
          <cell r="H162" t="str">
            <v/>
          </cell>
          <cell r="I162" t="str">
            <v/>
          </cell>
          <cell r="J162" t="str">
            <v/>
          </cell>
          <cell r="K162" t="str">
            <v/>
          </cell>
          <cell r="L162" t="str">
            <v/>
          </cell>
          <cell r="M162" t="str">
            <v/>
          </cell>
          <cell r="N162" t="str">
            <v/>
          </cell>
          <cell r="O162">
            <v>11</v>
          </cell>
          <cell r="P162" t="str">
            <v/>
          </cell>
          <cell r="Q162" t="str">
            <v/>
          </cell>
          <cell r="R162" t="str">
            <v/>
          </cell>
        </row>
        <row r="163">
          <cell r="A163">
            <v>162</v>
          </cell>
          <cell r="B163" t="str">
            <v>渦巻ポンプ</v>
          </cell>
          <cell r="C163" t="str">
            <v>125mm×5.5Kw</v>
          </cell>
          <cell r="D163" t="str">
            <v>ＫＧ／台</v>
          </cell>
          <cell r="E163">
            <v>10</v>
          </cell>
          <cell r="F163" t="str">
            <v/>
          </cell>
          <cell r="G163">
            <v>119</v>
          </cell>
          <cell r="H163" t="str">
            <v/>
          </cell>
          <cell r="I163" t="str">
            <v/>
          </cell>
          <cell r="J163" t="str">
            <v/>
          </cell>
          <cell r="K163" t="str">
            <v/>
          </cell>
          <cell r="L163" t="str">
            <v/>
          </cell>
          <cell r="M163" t="str">
            <v/>
          </cell>
          <cell r="N163" t="str">
            <v/>
          </cell>
          <cell r="O163">
            <v>13</v>
          </cell>
          <cell r="P163" t="str">
            <v/>
          </cell>
          <cell r="Q163" t="str">
            <v/>
          </cell>
          <cell r="R163" t="str">
            <v/>
          </cell>
        </row>
        <row r="164">
          <cell r="A164">
            <v>163</v>
          </cell>
          <cell r="B164" t="str">
            <v>渦巻ポンプ</v>
          </cell>
          <cell r="C164" t="str">
            <v>125mm×7.5Kw</v>
          </cell>
          <cell r="D164" t="str">
            <v>ＫＧ／台</v>
          </cell>
          <cell r="E164">
            <v>12</v>
          </cell>
          <cell r="F164" t="str">
            <v/>
          </cell>
          <cell r="G164">
            <v>134</v>
          </cell>
          <cell r="H164" t="str">
            <v/>
          </cell>
          <cell r="I164" t="str">
            <v/>
          </cell>
          <cell r="J164" t="str">
            <v/>
          </cell>
          <cell r="K164" t="str">
            <v/>
          </cell>
          <cell r="L164" t="str">
            <v/>
          </cell>
          <cell r="M164" t="str">
            <v/>
          </cell>
          <cell r="N164" t="str">
            <v/>
          </cell>
          <cell r="O164">
            <v>15</v>
          </cell>
          <cell r="P164" t="str">
            <v/>
          </cell>
          <cell r="Q164" t="str">
            <v/>
          </cell>
          <cell r="R164" t="str">
            <v/>
          </cell>
        </row>
        <row r="165">
          <cell r="A165">
            <v>164</v>
          </cell>
          <cell r="B165" t="str">
            <v>渦巻ポンプ</v>
          </cell>
          <cell r="C165" t="str">
            <v>125mm×11Kw</v>
          </cell>
          <cell r="D165" t="str">
            <v>ＫＧ／台</v>
          </cell>
          <cell r="E165">
            <v>14</v>
          </cell>
          <cell r="F165" t="str">
            <v/>
          </cell>
          <cell r="G165">
            <v>163</v>
          </cell>
          <cell r="H165" t="str">
            <v/>
          </cell>
          <cell r="I165" t="str">
            <v/>
          </cell>
          <cell r="J165" t="str">
            <v/>
          </cell>
          <cell r="K165" t="str">
            <v/>
          </cell>
          <cell r="L165" t="str">
            <v/>
          </cell>
          <cell r="M165" t="str">
            <v/>
          </cell>
          <cell r="N165" t="str">
            <v/>
          </cell>
          <cell r="O165">
            <v>18</v>
          </cell>
          <cell r="P165" t="str">
            <v/>
          </cell>
          <cell r="Q165" t="str">
            <v/>
          </cell>
          <cell r="R165" t="str">
            <v/>
          </cell>
        </row>
        <row r="166">
          <cell r="A166">
            <v>165</v>
          </cell>
          <cell r="B166" t="str">
            <v>渦巻ポンプ</v>
          </cell>
          <cell r="C166" t="str">
            <v>125mm×15Kw</v>
          </cell>
          <cell r="D166" t="str">
            <v>ＫＧ／台</v>
          </cell>
          <cell r="E166">
            <v>16</v>
          </cell>
          <cell r="F166" t="str">
            <v/>
          </cell>
          <cell r="G166">
            <v>188</v>
          </cell>
          <cell r="H166" t="str">
            <v/>
          </cell>
          <cell r="I166" t="str">
            <v/>
          </cell>
          <cell r="J166" t="str">
            <v/>
          </cell>
          <cell r="K166" t="str">
            <v/>
          </cell>
          <cell r="L166" t="str">
            <v/>
          </cell>
          <cell r="M166" t="str">
            <v/>
          </cell>
          <cell r="N166" t="str">
            <v/>
          </cell>
          <cell r="O166">
            <v>21</v>
          </cell>
          <cell r="P166" t="str">
            <v/>
          </cell>
          <cell r="Q166" t="str">
            <v/>
          </cell>
          <cell r="R166" t="str">
            <v/>
          </cell>
        </row>
        <row r="167">
          <cell r="A167">
            <v>166</v>
          </cell>
          <cell r="B167" t="str">
            <v>渦巻ポンプ</v>
          </cell>
          <cell r="C167" t="str">
            <v>125mm×18.5Kw</v>
          </cell>
          <cell r="D167" t="str">
            <v>ＫＧ／台</v>
          </cell>
          <cell r="E167">
            <v>18</v>
          </cell>
          <cell r="F167" t="str">
            <v/>
          </cell>
          <cell r="G167">
            <v>202</v>
          </cell>
          <cell r="H167" t="str">
            <v/>
          </cell>
          <cell r="I167" t="str">
            <v/>
          </cell>
          <cell r="J167" t="str">
            <v/>
          </cell>
          <cell r="K167" t="str">
            <v/>
          </cell>
          <cell r="L167" t="str">
            <v/>
          </cell>
          <cell r="M167" t="str">
            <v/>
          </cell>
          <cell r="N167" t="str">
            <v/>
          </cell>
          <cell r="O167">
            <v>22</v>
          </cell>
          <cell r="P167" t="str">
            <v/>
          </cell>
          <cell r="Q167" t="str">
            <v/>
          </cell>
          <cell r="R167" t="str">
            <v/>
          </cell>
        </row>
        <row r="168">
          <cell r="A168">
            <v>167</v>
          </cell>
          <cell r="B168" t="str">
            <v>渦巻ポンプ</v>
          </cell>
          <cell r="C168" t="str">
            <v>125mm×22Kw</v>
          </cell>
          <cell r="D168" t="str">
            <v>ＫＧ／台</v>
          </cell>
          <cell r="E168">
            <v>26</v>
          </cell>
          <cell r="F168" t="str">
            <v/>
          </cell>
          <cell r="G168">
            <v>298</v>
          </cell>
          <cell r="H168" t="str">
            <v/>
          </cell>
          <cell r="I168" t="str">
            <v/>
          </cell>
          <cell r="J168" t="str">
            <v/>
          </cell>
          <cell r="K168" t="str">
            <v/>
          </cell>
          <cell r="L168" t="str">
            <v/>
          </cell>
          <cell r="M168" t="str">
            <v/>
          </cell>
          <cell r="N168">
            <v>33</v>
          </cell>
          <cell r="O168" t="str">
            <v/>
          </cell>
          <cell r="P168" t="str">
            <v/>
          </cell>
          <cell r="Q168" t="str">
            <v/>
          </cell>
          <cell r="R168" t="str">
            <v/>
          </cell>
        </row>
        <row r="169">
          <cell r="A169">
            <v>168</v>
          </cell>
          <cell r="B169" t="str">
            <v>渦巻ポンプ</v>
          </cell>
          <cell r="C169" t="str">
            <v>150mm×7.5Kw</v>
          </cell>
          <cell r="D169" t="str">
            <v>ＫＧ／台</v>
          </cell>
          <cell r="E169">
            <v>13</v>
          </cell>
          <cell r="F169" t="str">
            <v/>
          </cell>
          <cell r="G169">
            <v>145</v>
          </cell>
          <cell r="H169" t="str">
            <v/>
          </cell>
          <cell r="I169" t="str">
            <v/>
          </cell>
          <cell r="J169" t="str">
            <v/>
          </cell>
          <cell r="K169" t="str">
            <v/>
          </cell>
          <cell r="L169" t="str">
            <v/>
          </cell>
          <cell r="M169" t="str">
            <v/>
          </cell>
          <cell r="N169" t="str">
            <v/>
          </cell>
          <cell r="O169">
            <v>16</v>
          </cell>
          <cell r="P169" t="str">
            <v/>
          </cell>
          <cell r="Q169" t="str">
            <v/>
          </cell>
          <cell r="R169" t="str">
            <v/>
          </cell>
        </row>
        <row r="170">
          <cell r="A170">
            <v>169</v>
          </cell>
          <cell r="B170" t="str">
            <v>渦巻ポンプ</v>
          </cell>
          <cell r="C170" t="str">
            <v>150mm×11Kw</v>
          </cell>
          <cell r="D170" t="str">
            <v>ＫＧ／台</v>
          </cell>
          <cell r="E170">
            <v>15</v>
          </cell>
          <cell r="F170" t="str">
            <v/>
          </cell>
          <cell r="G170">
            <v>175</v>
          </cell>
          <cell r="H170" t="str">
            <v/>
          </cell>
          <cell r="I170" t="str">
            <v/>
          </cell>
          <cell r="J170" t="str">
            <v/>
          </cell>
          <cell r="K170" t="str">
            <v/>
          </cell>
          <cell r="L170" t="str">
            <v/>
          </cell>
          <cell r="M170" t="str">
            <v/>
          </cell>
          <cell r="N170" t="str">
            <v/>
          </cell>
          <cell r="O170">
            <v>19</v>
          </cell>
          <cell r="P170" t="str">
            <v/>
          </cell>
          <cell r="Q170" t="str">
            <v/>
          </cell>
          <cell r="R170" t="str">
            <v/>
          </cell>
        </row>
        <row r="171">
          <cell r="A171">
            <v>170</v>
          </cell>
          <cell r="B171" t="str">
            <v>渦巻ポンプ</v>
          </cell>
          <cell r="C171" t="str">
            <v>150mm×18.5Kw</v>
          </cell>
          <cell r="D171" t="str">
            <v>ＫＧ／台</v>
          </cell>
          <cell r="E171">
            <v>18</v>
          </cell>
          <cell r="F171" t="str">
            <v/>
          </cell>
          <cell r="G171">
            <v>207</v>
          </cell>
          <cell r="H171" t="str">
            <v/>
          </cell>
          <cell r="I171" t="str">
            <v/>
          </cell>
          <cell r="J171" t="str">
            <v/>
          </cell>
          <cell r="K171" t="str">
            <v/>
          </cell>
          <cell r="L171" t="str">
            <v/>
          </cell>
          <cell r="M171" t="str">
            <v/>
          </cell>
          <cell r="N171" t="str">
            <v/>
          </cell>
          <cell r="O171">
            <v>23</v>
          </cell>
          <cell r="P171" t="str">
            <v/>
          </cell>
          <cell r="Q171" t="str">
            <v/>
          </cell>
          <cell r="R171" t="str">
            <v/>
          </cell>
        </row>
        <row r="172">
          <cell r="A172">
            <v>171</v>
          </cell>
          <cell r="B172" t="str">
            <v>渦巻ポンプ</v>
          </cell>
          <cell r="C172" t="str">
            <v>150mm×22Kw</v>
          </cell>
          <cell r="D172" t="str">
            <v>ＫＧ／台</v>
          </cell>
          <cell r="E172">
            <v>21</v>
          </cell>
          <cell r="F172" t="str">
            <v/>
          </cell>
          <cell r="G172">
            <v>246</v>
          </cell>
          <cell r="H172" t="str">
            <v/>
          </cell>
          <cell r="I172" t="str">
            <v/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  <cell r="N172" t="str">
            <v/>
          </cell>
          <cell r="O172">
            <v>27</v>
          </cell>
          <cell r="P172" t="str">
            <v/>
          </cell>
          <cell r="Q172" t="str">
            <v/>
          </cell>
          <cell r="R172" t="str">
            <v/>
          </cell>
        </row>
        <row r="173">
          <cell r="A173">
            <v>172</v>
          </cell>
          <cell r="B173" t="str">
            <v>渦巻ポンプ</v>
          </cell>
          <cell r="C173" t="str">
            <v>150mm×30Kw</v>
          </cell>
          <cell r="D173" t="str">
            <v>ＫＧ／台</v>
          </cell>
          <cell r="E173">
            <v>27</v>
          </cell>
          <cell r="F173" t="str">
            <v/>
          </cell>
          <cell r="G173">
            <v>309</v>
          </cell>
          <cell r="H173" t="str">
            <v/>
          </cell>
          <cell r="I173" t="str">
            <v/>
          </cell>
          <cell r="J173" t="str">
            <v/>
          </cell>
          <cell r="K173" t="str">
            <v/>
          </cell>
          <cell r="L173" t="str">
            <v/>
          </cell>
          <cell r="M173" t="str">
            <v/>
          </cell>
          <cell r="N173">
            <v>34</v>
          </cell>
          <cell r="O173" t="str">
            <v/>
          </cell>
          <cell r="P173" t="str">
            <v/>
          </cell>
          <cell r="Q173" t="str">
            <v/>
          </cell>
          <cell r="R173" t="str">
            <v/>
          </cell>
        </row>
        <row r="174">
          <cell r="A174">
            <v>173</v>
          </cell>
          <cell r="B174" t="str">
            <v>渦巻ポンプ</v>
          </cell>
          <cell r="C174" t="str">
            <v>150mm×37Kw</v>
          </cell>
          <cell r="D174" t="str">
            <v>ＫＧ／台</v>
          </cell>
          <cell r="E174">
            <v>30</v>
          </cell>
          <cell r="F174" t="str">
            <v/>
          </cell>
          <cell r="G174">
            <v>341</v>
          </cell>
          <cell r="H174" t="str">
            <v/>
          </cell>
          <cell r="I174" t="str">
            <v/>
          </cell>
          <cell r="J174" t="str">
            <v/>
          </cell>
          <cell r="K174" t="str">
            <v/>
          </cell>
          <cell r="L174" t="str">
            <v/>
          </cell>
          <cell r="M174" t="str">
            <v/>
          </cell>
          <cell r="N174">
            <v>37</v>
          </cell>
          <cell r="O174" t="str">
            <v/>
          </cell>
          <cell r="P174" t="str">
            <v/>
          </cell>
          <cell r="Q174" t="str">
            <v/>
          </cell>
          <cell r="R174" t="str">
            <v/>
          </cell>
        </row>
        <row r="175">
          <cell r="A175">
            <v>174</v>
          </cell>
          <cell r="B175" t="str">
            <v>渦巻ポンプ</v>
          </cell>
          <cell r="C175" t="str">
            <v>150mm×45Kw</v>
          </cell>
          <cell r="D175" t="str">
            <v>ＫＧ／台</v>
          </cell>
          <cell r="E175">
            <v>29</v>
          </cell>
          <cell r="F175" t="str">
            <v/>
          </cell>
          <cell r="G175">
            <v>333</v>
          </cell>
          <cell r="H175" t="str">
            <v/>
          </cell>
          <cell r="I175" t="str">
            <v/>
          </cell>
          <cell r="J175" t="str">
            <v/>
          </cell>
          <cell r="K175" t="str">
            <v/>
          </cell>
          <cell r="L175" t="str">
            <v/>
          </cell>
          <cell r="M175" t="str">
            <v/>
          </cell>
          <cell r="N175">
            <v>37</v>
          </cell>
          <cell r="O175" t="str">
            <v/>
          </cell>
          <cell r="P175" t="str">
            <v/>
          </cell>
          <cell r="Q175" t="str">
            <v/>
          </cell>
          <cell r="R175" t="str">
            <v/>
          </cell>
        </row>
        <row r="176">
          <cell r="A176">
            <v>175</v>
          </cell>
          <cell r="B176" t="str">
            <v>タービンポンプ</v>
          </cell>
          <cell r="C176" t="str">
            <v>40×2段</v>
          </cell>
          <cell r="D176" t="str">
            <v>ＫＧ／台</v>
          </cell>
          <cell r="E176">
            <v>9</v>
          </cell>
          <cell r="F176" t="str">
            <v/>
          </cell>
          <cell r="G176">
            <v>112</v>
          </cell>
          <cell r="H176" t="str">
            <v/>
          </cell>
          <cell r="I176" t="str">
            <v/>
          </cell>
          <cell r="J176" t="str">
            <v/>
          </cell>
          <cell r="K176" t="str">
            <v/>
          </cell>
          <cell r="L176" t="str">
            <v/>
          </cell>
          <cell r="M176" t="str">
            <v/>
          </cell>
          <cell r="N176" t="str">
            <v/>
          </cell>
          <cell r="O176">
            <v>17</v>
          </cell>
          <cell r="P176" t="str">
            <v/>
          </cell>
          <cell r="Q176" t="str">
            <v/>
          </cell>
          <cell r="R176" t="str">
            <v/>
          </cell>
        </row>
        <row r="177">
          <cell r="A177">
            <v>176</v>
          </cell>
          <cell r="B177" t="str">
            <v>タービンポンプ</v>
          </cell>
          <cell r="C177" t="str">
            <v>40×3段</v>
          </cell>
          <cell r="D177" t="str">
            <v>ＫＧ／台</v>
          </cell>
          <cell r="E177">
            <v>11</v>
          </cell>
          <cell r="F177" t="str">
            <v/>
          </cell>
          <cell r="G177">
            <v>128</v>
          </cell>
          <cell r="H177" t="str">
            <v/>
          </cell>
          <cell r="I177" t="str">
            <v/>
          </cell>
          <cell r="J177" t="str">
            <v/>
          </cell>
          <cell r="K177" t="str">
            <v/>
          </cell>
          <cell r="L177" t="str">
            <v/>
          </cell>
          <cell r="M177" t="str">
            <v/>
          </cell>
          <cell r="N177" t="str">
            <v/>
          </cell>
          <cell r="O177">
            <v>23</v>
          </cell>
          <cell r="P177" t="str">
            <v/>
          </cell>
          <cell r="Q177" t="str">
            <v/>
          </cell>
          <cell r="R177" t="str">
            <v/>
          </cell>
        </row>
        <row r="178">
          <cell r="A178">
            <v>177</v>
          </cell>
          <cell r="B178" t="str">
            <v>タービンポンプ</v>
          </cell>
          <cell r="C178" t="str">
            <v>40×4段</v>
          </cell>
          <cell r="D178" t="str">
            <v>ＫＧ／台</v>
          </cell>
          <cell r="E178">
            <v>12</v>
          </cell>
          <cell r="F178" t="str">
            <v/>
          </cell>
          <cell r="G178">
            <v>185</v>
          </cell>
          <cell r="H178" t="str">
            <v/>
          </cell>
          <cell r="I178" t="str">
            <v/>
          </cell>
          <cell r="J178" t="str">
            <v/>
          </cell>
          <cell r="K178" t="str">
            <v/>
          </cell>
          <cell r="L178" t="str">
            <v/>
          </cell>
          <cell r="M178" t="str">
            <v/>
          </cell>
          <cell r="N178" t="str">
            <v/>
          </cell>
          <cell r="O178">
            <v>28</v>
          </cell>
          <cell r="P178" t="str">
            <v/>
          </cell>
          <cell r="Q178" t="str">
            <v/>
          </cell>
          <cell r="R178" t="str">
            <v/>
          </cell>
        </row>
        <row r="179">
          <cell r="A179">
            <v>178</v>
          </cell>
          <cell r="B179" t="str">
            <v>タービンポンプ</v>
          </cell>
          <cell r="C179" t="str">
            <v>40×5段</v>
          </cell>
          <cell r="D179" t="str">
            <v>ＫＧ／台</v>
          </cell>
          <cell r="E179">
            <v>13</v>
          </cell>
          <cell r="F179" t="str">
            <v/>
          </cell>
          <cell r="G179">
            <v>198</v>
          </cell>
          <cell r="H179" t="str">
            <v/>
          </cell>
          <cell r="I179" t="str">
            <v/>
          </cell>
          <cell r="J179" t="str">
            <v/>
          </cell>
          <cell r="K179" t="str">
            <v/>
          </cell>
          <cell r="L179" t="str">
            <v/>
          </cell>
          <cell r="M179" t="str">
            <v/>
          </cell>
          <cell r="N179">
            <v>33</v>
          </cell>
          <cell r="O179" t="str">
            <v/>
          </cell>
          <cell r="P179" t="str">
            <v/>
          </cell>
          <cell r="Q179" t="str">
            <v/>
          </cell>
          <cell r="R179" t="str">
            <v/>
          </cell>
        </row>
        <row r="180">
          <cell r="A180">
            <v>179</v>
          </cell>
          <cell r="B180" t="str">
            <v>タービンポンプ</v>
          </cell>
          <cell r="C180" t="str">
            <v>40×6段</v>
          </cell>
          <cell r="D180" t="str">
            <v>ＫＧ／台</v>
          </cell>
          <cell r="E180">
            <v>14</v>
          </cell>
          <cell r="F180" t="str">
            <v/>
          </cell>
          <cell r="G180">
            <v>215</v>
          </cell>
          <cell r="H180" t="str">
            <v/>
          </cell>
          <cell r="I180" t="str">
            <v/>
          </cell>
          <cell r="J180" t="str">
            <v/>
          </cell>
          <cell r="K180" t="str">
            <v/>
          </cell>
          <cell r="L180" t="str">
            <v/>
          </cell>
          <cell r="M180" t="str">
            <v/>
          </cell>
          <cell r="N180">
            <v>28</v>
          </cell>
          <cell r="O180" t="str">
            <v/>
          </cell>
          <cell r="P180" t="str">
            <v/>
          </cell>
          <cell r="Q180" t="str">
            <v/>
          </cell>
          <cell r="R180" t="str">
            <v/>
          </cell>
        </row>
        <row r="181">
          <cell r="A181">
            <v>180</v>
          </cell>
          <cell r="B181" t="str">
            <v>タービンポンプ</v>
          </cell>
          <cell r="C181" t="str">
            <v>50×2段</v>
          </cell>
          <cell r="D181" t="str">
            <v>ＫＧ／台</v>
          </cell>
          <cell r="E181">
            <v>13</v>
          </cell>
          <cell r="F181" t="str">
            <v/>
          </cell>
          <cell r="G181">
            <v>133</v>
          </cell>
          <cell r="H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  <cell r="N181" t="str">
            <v/>
          </cell>
          <cell r="O181">
            <v>18</v>
          </cell>
          <cell r="P181" t="str">
            <v/>
          </cell>
          <cell r="Q181" t="str">
            <v/>
          </cell>
          <cell r="R181" t="str">
            <v/>
          </cell>
        </row>
        <row r="182">
          <cell r="A182">
            <v>181</v>
          </cell>
          <cell r="B182" t="str">
            <v>タービンポンプ</v>
          </cell>
          <cell r="C182" t="str">
            <v>50×3段</v>
          </cell>
          <cell r="D182" t="str">
            <v>ＫＧ／台</v>
          </cell>
          <cell r="E182">
            <v>14</v>
          </cell>
          <cell r="F182" t="str">
            <v/>
          </cell>
          <cell r="G182">
            <v>195</v>
          </cell>
          <cell r="H182" t="str">
            <v/>
          </cell>
          <cell r="I182" t="str">
            <v/>
          </cell>
          <cell r="J182" t="str">
            <v/>
          </cell>
          <cell r="K182" t="str">
            <v/>
          </cell>
          <cell r="L182" t="str">
            <v/>
          </cell>
          <cell r="M182" t="str">
            <v/>
          </cell>
          <cell r="N182" t="str">
            <v/>
          </cell>
          <cell r="O182">
            <v>23</v>
          </cell>
          <cell r="P182" t="str">
            <v/>
          </cell>
          <cell r="Q182" t="str">
            <v/>
          </cell>
          <cell r="R182" t="str">
            <v/>
          </cell>
        </row>
        <row r="183">
          <cell r="A183">
            <v>182</v>
          </cell>
          <cell r="B183" t="str">
            <v>タービンポンプ</v>
          </cell>
          <cell r="C183" t="str">
            <v>50×4段</v>
          </cell>
          <cell r="D183" t="str">
            <v>ＫＧ／台</v>
          </cell>
          <cell r="E183">
            <v>16</v>
          </cell>
          <cell r="F183" t="str">
            <v/>
          </cell>
          <cell r="G183">
            <v>223</v>
          </cell>
          <cell r="H183" t="str">
            <v/>
          </cell>
          <cell r="I183" t="str">
            <v/>
          </cell>
          <cell r="J183" t="str">
            <v/>
          </cell>
          <cell r="K183" t="str">
            <v/>
          </cell>
          <cell r="L183" t="str">
            <v/>
          </cell>
          <cell r="M183" t="str">
            <v/>
          </cell>
          <cell r="N183" t="str">
            <v/>
          </cell>
          <cell r="O183">
            <v>28</v>
          </cell>
          <cell r="P183" t="str">
            <v/>
          </cell>
          <cell r="Q183" t="str">
            <v/>
          </cell>
          <cell r="R183" t="str">
            <v/>
          </cell>
        </row>
        <row r="184">
          <cell r="A184">
            <v>183</v>
          </cell>
          <cell r="B184" t="str">
            <v>タービンポンプ</v>
          </cell>
          <cell r="C184" t="str">
            <v>50×5段</v>
          </cell>
          <cell r="D184" t="str">
            <v>ＫＧ／台</v>
          </cell>
          <cell r="E184">
            <v>17</v>
          </cell>
          <cell r="F184" t="str">
            <v/>
          </cell>
          <cell r="G184">
            <v>247</v>
          </cell>
          <cell r="H184" t="str">
            <v/>
          </cell>
          <cell r="I184" t="str">
            <v/>
          </cell>
          <cell r="J184" t="str">
            <v/>
          </cell>
          <cell r="K184" t="str">
            <v/>
          </cell>
          <cell r="L184" t="str">
            <v/>
          </cell>
          <cell r="M184" t="str">
            <v/>
          </cell>
          <cell r="N184">
            <v>33</v>
          </cell>
          <cell r="O184" t="str">
            <v/>
          </cell>
          <cell r="P184" t="str">
            <v/>
          </cell>
          <cell r="Q184" t="str">
            <v/>
          </cell>
          <cell r="R184" t="str">
            <v/>
          </cell>
        </row>
        <row r="185">
          <cell r="A185">
            <v>184</v>
          </cell>
          <cell r="B185" t="str">
            <v>タービンポンプ</v>
          </cell>
          <cell r="C185" t="str">
            <v>50×6段</v>
          </cell>
          <cell r="D185" t="str">
            <v>ＫＧ／台</v>
          </cell>
          <cell r="E185">
            <v>19</v>
          </cell>
          <cell r="F185" t="str">
            <v/>
          </cell>
          <cell r="G185">
            <v>263</v>
          </cell>
          <cell r="H185" t="str">
            <v/>
          </cell>
          <cell r="I185" t="str">
            <v/>
          </cell>
          <cell r="J185" t="str">
            <v/>
          </cell>
          <cell r="K185" t="str">
            <v/>
          </cell>
          <cell r="L185" t="str">
            <v/>
          </cell>
          <cell r="M185" t="str">
            <v/>
          </cell>
          <cell r="N185">
            <v>38</v>
          </cell>
          <cell r="O185" t="str">
            <v/>
          </cell>
          <cell r="P185" t="str">
            <v/>
          </cell>
          <cell r="Q185" t="str">
            <v/>
          </cell>
          <cell r="R185" t="str">
            <v/>
          </cell>
        </row>
        <row r="186">
          <cell r="A186">
            <v>185</v>
          </cell>
          <cell r="B186" t="str">
            <v>タービンポンプ</v>
          </cell>
          <cell r="C186" t="str">
            <v>65×2段</v>
          </cell>
          <cell r="D186" t="str">
            <v>ＫＧ／台</v>
          </cell>
          <cell r="E186">
            <v>14</v>
          </cell>
          <cell r="F186" t="str">
            <v/>
          </cell>
          <cell r="G186">
            <v>158</v>
          </cell>
          <cell r="H186" t="str">
            <v/>
          </cell>
          <cell r="I186" t="str">
            <v/>
          </cell>
          <cell r="J186" t="str">
            <v/>
          </cell>
          <cell r="K186" t="str">
            <v/>
          </cell>
          <cell r="L186" t="str">
            <v/>
          </cell>
          <cell r="M186" t="str">
            <v/>
          </cell>
          <cell r="N186" t="str">
            <v/>
          </cell>
          <cell r="O186">
            <v>20</v>
          </cell>
          <cell r="P186" t="str">
            <v/>
          </cell>
          <cell r="Q186" t="str">
            <v/>
          </cell>
          <cell r="R186" t="str">
            <v/>
          </cell>
        </row>
        <row r="187">
          <cell r="A187">
            <v>186</v>
          </cell>
          <cell r="B187" t="str">
            <v>タービンポンプ</v>
          </cell>
          <cell r="C187" t="str">
            <v>65×3段</v>
          </cell>
          <cell r="D187" t="str">
            <v>ＫＧ／台</v>
          </cell>
          <cell r="E187">
            <v>17</v>
          </cell>
          <cell r="F187" t="str">
            <v/>
          </cell>
          <cell r="G187">
            <v>221</v>
          </cell>
          <cell r="H187" t="str">
            <v/>
          </cell>
          <cell r="I187" t="str">
            <v/>
          </cell>
          <cell r="J187" t="str">
            <v/>
          </cell>
          <cell r="K187" t="str">
            <v/>
          </cell>
          <cell r="L187" t="str">
            <v/>
          </cell>
          <cell r="M187" t="str">
            <v/>
          </cell>
          <cell r="N187" t="str">
            <v/>
          </cell>
          <cell r="O187">
            <v>26</v>
          </cell>
          <cell r="P187" t="str">
            <v/>
          </cell>
          <cell r="Q187" t="str">
            <v/>
          </cell>
          <cell r="R187" t="str">
            <v/>
          </cell>
        </row>
        <row r="188">
          <cell r="A188">
            <v>187</v>
          </cell>
          <cell r="B188" t="str">
            <v>タービンポンプ</v>
          </cell>
          <cell r="C188" t="str">
            <v>65×4段</v>
          </cell>
          <cell r="D188" t="str">
            <v>ＫＧ／台</v>
          </cell>
          <cell r="E188">
            <v>18</v>
          </cell>
          <cell r="F188" t="str">
            <v/>
          </cell>
          <cell r="G188">
            <v>260</v>
          </cell>
          <cell r="H188" t="str">
            <v/>
          </cell>
          <cell r="I188" t="str">
            <v/>
          </cell>
          <cell r="J188" t="str">
            <v/>
          </cell>
          <cell r="K188" t="str">
            <v/>
          </cell>
          <cell r="L188" t="str">
            <v/>
          </cell>
          <cell r="M188" t="str">
            <v/>
          </cell>
          <cell r="N188">
            <v>32</v>
          </cell>
          <cell r="O188" t="str">
            <v/>
          </cell>
          <cell r="P188" t="str">
            <v/>
          </cell>
          <cell r="Q188" t="str">
            <v/>
          </cell>
          <cell r="R188" t="str">
            <v/>
          </cell>
        </row>
        <row r="189">
          <cell r="A189">
            <v>188</v>
          </cell>
          <cell r="B189" t="str">
            <v>タービンポンプ</v>
          </cell>
          <cell r="C189" t="str">
            <v>65×5段</v>
          </cell>
          <cell r="D189" t="str">
            <v>ＫＧ／台</v>
          </cell>
          <cell r="E189">
            <v>19</v>
          </cell>
          <cell r="F189" t="str">
            <v/>
          </cell>
          <cell r="G189">
            <v>297</v>
          </cell>
          <cell r="H189" t="str">
            <v/>
          </cell>
          <cell r="I189" t="str">
            <v/>
          </cell>
          <cell r="J189" t="str">
            <v/>
          </cell>
          <cell r="K189" t="str">
            <v/>
          </cell>
          <cell r="L189" t="str">
            <v/>
          </cell>
          <cell r="M189" t="str">
            <v/>
          </cell>
          <cell r="N189">
            <v>38</v>
          </cell>
          <cell r="O189" t="str">
            <v/>
          </cell>
          <cell r="P189" t="str">
            <v/>
          </cell>
          <cell r="Q189" t="str">
            <v/>
          </cell>
          <cell r="R189" t="str">
            <v/>
          </cell>
        </row>
        <row r="190">
          <cell r="A190">
            <v>189</v>
          </cell>
          <cell r="B190" t="str">
            <v>タービンポンプ</v>
          </cell>
          <cell r="C190" t="str">
            <v>65×6段</v>
          </cell>
          <cell r="D190" t="str">
            <v>ＫＧ／台</v>
          </cell>
          <cell r="E190">
            <v>21</v>
          </cell>
          <cell r="F190" t="str">
            <v/>
          </cell>
          <cell r="G190">
            <v>314</v>
          </cell>
          <cell r="H190" t="str">
            <v/>
          </cell>
          <cell r="I190" t="str">
            <v/>
          </cell>
          <cell r="J190" t="str">
            <v/>
          </cell>
          <cell r="K190" t="str">
            <v/>
          </cell>
          <cell r="L190" t="str">
            <v/>
          </cell>
          <cell r="M190" t="str">
            <v/>
          </cell>
          <cell r="N190">
            <v>44</v>
          </cell>
          <cell r="O190" t="str">
            <v/>
          </cell>
          <cell r="P190" t="str">
            <v/>
          </cell>
          <cell r="Q190" t="str">
            <v/>
          </cell>
          <cell r="R190" t="str">
            <v/>
          </cell>
        </row>
        <row r="191">
          <cell r="A191">
            <v>190</v>
          </cell>
          <cell r="B191" t="str">
            <v>タービンポンプ</v>
          </cell>
          <cell r="C191" t="str">
            <v>80×2段</v>
          </cell>
          <cell r="D191" t="str">
            <v>ＫＧ／台</v>
          </cell>
          <cell r="E191">
            <v>19</v>
          </cell>
          <cell r="F191" t="str">
            <v/>
          </cell>
          <cell r="G191">
            <v>247</v>
          </cell>
          <cell r="H191" t="str">
            <v/>
          </cell>
          <cell r="I191" t="str">
            <v/>
          </cell>
          <cell r="J191" t="str">
            <v/>
          </cell>
          <cell r="K191" t="str">
            <v/>
          </cell>
          <cell r="L191" t="str">
            <v/>
          </cell>
          <cell r="M191" t="str">
            <v/>
          </cell>
          <cell r="N191">
            <v>31</v>
          </cell>
          <cell r="O191" t="str">
            <v/>
          </cell>
          <cell r="P191" t="str">
            <v/>
          </cell>
          <cell r="Q191" t="str">
            <v/>
          </cell>
          <cell r="R191" t="str">
            <v/>
          </cell>
        </row>
        <row r="192">
          <cell r="A192">
            <v>191</v>
          </cell>
          <cell r="B192" t="str">
            <v>タービンポンプ</v>
          </cell>
          <cell r="C192" t="str">
            <v>80×3段</v>
          </cell>
          <cell r="D192" t="str">
            <v>ＫＧ／台</v>
          </cell>
          <cell r="E192">
            <v>21</v>
          </cell>
          <cell r="F192" t="str">
            <v/>
          </cell>
          <cell r="G192">
            <v>280</v>
          </cell>
          <cell r="H192" t="str">
            <v/>
          </cell>
          <cell r="I192" t="str">
            <v/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  <cell r="N192">
            <v>40</v>
          </cell>
          <cell r="O192" t="str">
            <v/>
          </cell>
          <cell r="P192" t="str">
            <v/>
          </cell>
          <cell r="Q192" t="str">
            <v/>
          </cell>
          <cell r="R192" t="str">
            <v/>
          </cell>
        </row>
        <row r="193">
          <cell r="A193">
            <v>192</v>
          </cell>
          <cell r="B193" t="str">
            <v>タービンポンプ</v>
          </cell>
          <cell r="C193" t="str">
            <v>80×4段</v>
          </cell>
          <cell r="D193" t="str">
            <v>ＫＧ／台</v>
          </cell>
          <cell r="E193">
            <v>23</v>
          </cell>
          <cell r="F193" t="str">
            <v/>
          </cell>
          <cell r="G193">
            <v>308</v>
          </cell>
          <cell r="H193" t="str">
            <v/>
          </cell>
          <cell r="I193" t="str">
            <v/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  <cell r="N193">
            <v>49</v>
          </cell>
          <cell r="O193" t="str">
            <v/>
          </cell>
          <cell r="P193" t="str">
            <v/>
          </cell>
          <cell r="Q193" t="str">
            <v/>
          </cell>
          <cell r="R193" t="str">
            <v/>
          </cell>
        </row>
        <row r="194">
          <cell r="A194">
            <v>193</v>
          </cell>
          <cell r="B194" t="str">
            <v>タービンポンプ</v>
          </cell>
          <cell r="C194" t="str">
            <v>80×5段</v>
          </cell>
          <cell r="D194" t="str">
            <v>ＫＧ／台</v>
          </cell>
          <cell r="E194">
            <v>25</v>
          </cell>
          <cell r="F194" t="str">
            <v/>
          </cell>
          <cell r="G194">
            <v>343</v>
          </cell>
          <cell r="H194" t="str">
            <v/>
          </cell>
          <cell r="I194" t="str">
            <v/>
          </cell>
          <cell r="J194" t="str">
            <v/>
          </cell>
          <cell r="K194" t="str">
            <v/>
          </cell>
          <cell r="L194" t="str">
            <v/>
          </cell>
          <cell r="M194" t="str">
            <v/>
          </cell>
          <cell r="N194">
            <v>59</v>
          </cell>
          <cell r="O194" t="str">
            <v/>
          </cell>
          <cell r="P194" t="str">
            <v/>
          </cell>
          <cell r="Q194" t="str">
            <v/>
          </cell>
          <cell r="R194" t="str">
            <v/>
          </cell>
        </row>
        <row r="195">
          <cell r="A195">
            <v>194</v>
          </cell>
          <cell r="B195" t="str">
            <v>タービンポンプ</v>
          </cell>
          <cell r="C195" t="str">
            <v>100×2段</v>
          </cell>
          <cell r="D195" t="str">
            <v>ＫＧ／台</v>
          </cell>
          <cell r="E195">
            <v>26</v>
          </cell>
          <cell r="F195" t="str">
            <v/>
          </cell>
          <cell r="G195">
            <v>327</v>
          </cell>
          <cell r="H195" t="str">
            <v/>
          </cell>
          <cell r="I195" t="str">
            <v/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  <cell r="N195">
            <v>45</v>
          </cell>
          <cell r="O195" t="str">
            <v/>
          </cell>
          <cell r="P195" t="str">
            <v/>
          </cell>
          <cell r="Q195" t="str">
            <v/>
          </cell>
          <cell r="R195" t="str">
            <v/>
          </cell>
        </row>
        <row r="196">
          <cell r="A196">
            <v>195</v>
          </cell>
          <cell r="B196" t="str">
            <v>タービンポンプ</v>
          </cell>
          <cell r="C196" t="str">
            <v>100×3段</v>
          </cell>
          <cell r="D196" t="str">
            <v>ＫＧ／台</v>
          </cell>
          <cell r="E196">
            <v>31</v>
          </cell>
          <cell r="F196" t="str">
            <v/>
          </cell>
          <cell r="G196">
            <v>390</v>
          </cell>
          <cell r="H196" t="str">
            <v/>
          </cell>
          <cell r="I196" t="str">
            <v/>
          </cell>
          <cell r="J196" t="str">
            <v/>
          </cell>
          <cell r="K196" t="str">
            <v/>
          </cell>
          <cell r="L196" t="str">
            <v/>
          </cell>
          <cell r="M196" t="str">
            <v/>
          </cell>
          <cell r="N196">
            <v>59</v>
          </cell>
          <cell r="O196" t="str">
            <v/>
          </cell>
          <cell r="P196" t="str">
            <v/>
          </cell>
          <cell r="Q196" t="str">
            <v/>
          </cell>
          <cell r="R196" t="str">
            <v/>
          </cell>
        </row>
        <row r="197">
          <cell r="A197">
            <v>196</v>
          </cell>
          <cell r="B197" t="str">
            <v>タービンポンプ</v>
          </cell>
          <cell r="C197" t="str">
            <v>100×4段</v>
          </cell>
          <cell r="D197" t="str">
            <v>ＫＧ／台</v>
          </cell>
          <cell r="E197">
            <v>37</v>
          </cell>
          <cell r="F197" t="str">
            <v/>
          </cell>
          <cell r="G197">
            <v>454</v>
          </cell>
          <cell r="H197" t="str">
            <v/>
          </cell>
          <cell r="I197" t="str">
            <v/>
          </cell>
          <cell r="J197" t="str">
            <v/>
          </cell>
          <cell r="K197" t="str">
            <v/>
          </cell>
          <cell r="L197" t="str">
            <v/>
          </cell>
          <cell r="M197" t="str">
            <v/>
          </cell>
          <cell r="N197">
            <v>74</v>
          </cell>
          <cell r="O197" t="str">
            <v/>
          </cell>
          <cell r="P197" t="str">
            <v/>
          </cell>
          <cell r="Q197" t="str">
            <v/>
          </cell>
          <cell r="R197" t="str">
            <v/>
          </cell>
        </row>
        <row r="198">
          <cell r="A198">
            <v>197</v>
          </cell>
          <cell r="B198" t="str">
            <v>タービンポンプ</v>
          </cell>
          <cell r="C198" t="str">
            <v>100×5段</v>
          </cell>
          <cell r="D198" t="str">
            <v>ＫＧ／台</v>
          </cell>
          <cell r="E198">
            <v>41</v>
          </cell>
          <cell r="F198" t="str">
            <v/>
          </cell>
          <cell r="G198">
            <v>546</v>
          </cell>
          <cell r="H198" t="str">
            <v/>
          </cell>
          <cell r="I198" t="str">
            <v/>
          </cell>
          <cell r="J198" t="str">
            <v/>
          </cell>
          <cell r="K198" t="str">
            <v/>
          </cell>
          <cell r="L198" t="str">
            <v/>
          </cell>
          <cell r="M198" t="str">
            <v/>
          </cell>
          <cell r="N198">
            <v>89</v>
          </cell>
          <cell r="O198" t="str">
            <v/>
          </cell>
          <cell r="P198" t="str">
            <v/>
          </cell>
          <cell r="Q198" t="str">
            <v/>
          </cell>
          <cell r="R198" t="str">
            <v/>
          </cell>
        </row>
        <row r="199">
          <cell r="A199">
            <v>198</v>
          </cell>
          <cell r="B199" t="str">
            <v>タービンポンプ</v>
          </cell>
          <cell r="C199" t="str">
            <v>100×6段</v>
          </cell>
          <cell r="D199" t="str">
            <v>ＫＧ／台</v>
          </cell>
          <cell r="E199">
            <v>48</v>
          </cell>
          <cell r="F199" t="str">
            <v/>
          </cell>
          <cell r="G199">
            <v>856</v>
          </cell>
          <cell r="H199" t="str">
            <v/>
          </cell>
          <cell r="I199" t="str">
            <v/>
          </cell>
          <cell r="J199" t="str">
            <v/>
          </cell>
          <cell r="K199" t="str">
            <v/>
          </cell>
          <cell r="L199" t="str">
            <v/>
          </cell>
          <cell r="M199" t="str">
            <v/>
          </cell>
          <cell r="N199">
            <v>105</v>
          </cell>
          <cell r="O199" t="str">
            <v/>
          </cell>
          <cell r="P199" t="str">
            <v/>
          </cell>
          <cell r="Q199" t="str">
            <v/>
          </cell>
          <cell r="R199" t="str">
            <v/>
          </cell>
        </row>
        <row r="200">
          <cell r="A200">
            <v>199</v>
          </cell>
          <cell r="B200" t="str">
            <v>タービンポンプ</v>
          </cell>
          <cell r="C200" t="str">
            <v>125×2段</v>
          </cell>
          <cell r="D200" t="str">
            <v>ＫＧ／台</v>
          </cell>
          <cell r="E200">
            <v>38</v>
          </cell>
          <cell r="F200" t="str">
            <v/>
          </cell>
          <cell r="G200">
            <v>437</v>
          </cell>
          <cell r="H200" t="str">
            <v/>
          </cell>
          <cell r="I200" t="str">
            <v/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  <cell r="N200">
            <v>48</v>
          </cell>
          <cell r="O200" t="str">
            <v/>
          </cell>
          <cell r="P200" t="str">
            <v/>
          </cell>
          <cell r="Q200" t="str">
            <v/>
          </cell>
          <cell r="R200" t="str">
            <v/>
          </cell>
        </row>
        <row r="201">
          <cell r="A201">
            <v>200</v>
          </cell>
          <cell r="B201" t="str">
            <v>タービンポンプ</v>
          </cell>
          <cell r="C201" t="str">
            <v>125×3段</v>
          </cell>
          <cell r="D201" t="str">
            <v>ＫＧ／台</v>
          </cell>
          <cell r="E201">
            <v>44</v>
          </cell>
          <cell r="F201" t="str">
            <v/>
          </cell>
          <cell r="G201">
            <v>540</v>
          </cell>
          <cell r="H201" t="str">
            <v/>
          </cell>
          <cell r="I201" t="str">
            <v/>
          </cell>
          <cell r="J201" t="str">
            <v/>
          </cell>
          <cell r="K201" t="str">
            <v/>
          </cell>
          <cell r="L201" t="str">
            <v/>
          </cell>
          <cell r="M201" t="str">
            <v/>
          </cell>
          <cell r="N201">
            <v>62</v>
          </cell>
          <cell r="O201" t="str">
            <v/>
          </cell>
          <cell r="P201" t="str">
            <v/>
          </cell>
          <cell r="Q201" t="str">
            <v/>
          </cell>
          <cell r="R201" t="str">
            <v/>
          </cell>
        </row>
        <row r="202">
          <cell r="A202">
            <v>201</v>
          </cell>
          <cell r="B202" t="str">
            <v>タービンポンプ</v>
          </cell>
          <cell r="C202" t="str">
            <v>125×4段</v>
          </cell>
          <cell r="D202" t="str">
            <v>ＫＧ／台</v>
          </cell>
          <cell r="E202">
            <v>49</v>
          </cell>
          <cell r="F202" t="str">
            <v/>
          </cell>
          <cell r="G202">
            <v>650</v>
          </cell>
          <cell r="H202" t="str">
            <v/>
          </cell>
          <cell r="I202" t="str">
            <v/>
          </cell>
          <cell r="J202" t="str">
            <v/>
          </cell>
          <cell r="K202" t="str">
            <v/>
          </cell>
          <cell r="L202" t="str">
            <v/>
          </cell>
          <cell r="M202" t="str">
            <v/>
          </cell>
          <cell r="N202">
            <v>77</v>
          </cell>
          <cell r="O202" t="str">
            <v/>
          </cell>
          <cell r="P202" t="str">
            <v/>
          </cell>
          <cell r="Q202" t="str">
            <v/>
          </cell>
          <cell r="R202" t="str">
            <v/>
          </cell>
        </row>
        <row r="203">
          <cell r="A203">
            <v>202</v>
          </cell>
          <cell r="B203" t="str">
            <v>真空給水ﾎﾟﾝﾌﾟ　単式</v>
          </cell>
          <cell r="C203" t="str">
            <v>EDR　300</v>
          </cell>
          <cell r="D203" t="str">
            <v>ＫＧ／台</v>
          </cell>
          <cell r="E203" t="str">
            <v/>
          </cell>
          <cell r="F203" t="str">
            <v/>
          </cell>
          <cell r="G203">
            <v>223</v>
          </cell>
          <cell r="H203" t="str">
            <v/>
          </cell>
          <cell r="I203" t="str">
            <v/>
          </cell>
          <cell r="J203">
            <v>3</v>
          </cell>
          <cell r="K203" t="str">
            <v/>
          </cell>
          <cell r="L203" t="str">
            <v/>
          </cell>
          <cell r="M203" t="str">
            <v/>
          </cell>
          <cell r="N203" t="str">
            <v/>
          </cell>
          <cell r="O203">
            <v>28</v>
          </cell>
          <cell r="P203" t="str">
            <v/>
          </cell>
          <cell r="Q203" t="str">
            <v/>
          </cell>
          <cell r="R203" t="str">
            <v/>
          </cell>
        </row>
        <row r="204">
          <cell r="A204">
            <v>203</v>
          </cell>
          <cell r="B204" t="str">
            <v>真空給水ﾎﾟﾝﾌﾟ　単式</v>
          </cell>
          <cell r="C204" t="str">
            <v>EDR　500</v>
          </cell>
          <cell r="D204" t="str">
            <v>ＫＧ／台</v>
          </cell>
          <cell r="E204" t="str">
            <v/>
          </cell>
          <cell r="F204" t="str">
            <v/>
          </cell>
          <cell r="G204">
            <v>223</v>
          </cell>
          <cell r="H204" t="str">
            <v/>
          </cell>
          <cell r="I204" t="str">
            <v/>
          </cell>
          <cell r="J204">
            <v>6</v>
          </cell>
          <cell r="K204" t="str">
            <v/>
          </cell>
          <cell r="L204" t="str">
            <v/>
          </cell>
          <cell r="M204" t="str">
            <v/>
          </cell>
          <cell r="N204" t="str">
            <v/>
          </cell>
          <cell r="O204">
            <v>28</v>
          </cell>
          <cell r="P204" t="str">
            <v/>
          </cell>
          <cell r="Q204" t="str">
            <v/>
          </cell>
          <cell r="R204" t="str">
            <v/>
          </cell>
        </row>
        <row r="205">
          <cell r="A205">
            <v>204</v>
          </cell>
          <cell r="B205" t="str">
            <v>真空給水ﾎﾟﾝﾌﾟ　複式</v>
          </cell>
          <cell r="C205" t="str">
            <v>EDR　500</v>
          </cell>
          <cell r="D205" t="str">
            <v>ＫＧ／台</v>
          </cell>
          <cell r="E205" t="str">
            <v/>
          </cell>
          <cell r="F205" t="str">
            <v/>
          </cell>
          <cell r="G205">
            <v>545</v>
          </cell>
          <cell r="H205" t="str">
            <v/>
          </cell>
          <cell r="I205" t="str">
            <v/>
          </cell>
          <cell r="J205">
            <v>8</v>
          </cell>
          <cell r="K205" t="str">
            <v/>
          </cell>
          <cell r="L205" t="str">
            <v/>
          </cell>
          <cell r="M205" t="str">
            <v/>
          </cell>
          <cell r="N205">
            <v>54</v>
          </cell>
          <cell r="O205" t="str">
            <v/>
          </cell>
          <cell r="P205" t="str">
            <v/>
          </cell>
          <cell r="Q205" t="str">
            <v/>
          </cell>
          <cell r="R205" t="str">
            <v/>
          </cell>
        </row>
        <row r="206">
          <cell r="A206">
            <v>205</v>
          </cell>
          <cell r="B206" t="str">
            <v>真空給水ﾎﾟﾝﾌﾟ　複式</v>
          </cell>
          <cell r="C206" t="str">
            <v>EDR　800</v>
          </cell>
          <cell r="D206" t="str">
            <v>ＫＧ／台</v>
          </cell>
          <cell r="E206" t="str">
            <v/>
          </cell>
          <cell r="F206" t="str">
            <v/>
          </cell>
          <cell r="G206">
            <v>546</v>
          </cell>
          <cell r="H206" t="str">
            <v/>
          </cell>
          <cell r="I206" t="str">
            <v/>
          </cell>
          <cell r="J206">
            <v>8</v>
          </cell>
          <cell r="K206" t="str">
            <v/>
          </cell>
          <cell r="L206" t="str">
            <v/>
          </cell>
          <cell r="M206" t="str">
            <v/>
          </cell>
          <cell r="N206">
            <v>54</v>
          </cell>
          <cell r="O206" t="str">
            <v/>
          </cell>
          <cell r="P206" t="str">
            <v/>
          </cell>
          <cell r="Q206" t="str">
            <v/>
          </cell>
          <cell r="R206" t="str">
            <v/>
          </cell>
        </row>
        <row r="207">
          <cell r="A207">
            <v>206</v>
          </cell>
          <cell r="B207" t="str">
            <v>真空給水ﾎﾟﾝﾌﾟ　複式</v>
          </cell>
          <cell r="C207" t="str">
            <v>EDR　1000</v>
          </cell>
          <cell r="D207" t="str">
            <v>ＫＧ／台</v>
          </cell>
          <cell r="E207" t="str">
            <v/>
          </cell>
          <cell r="F207" t="str">
            <v/>
          </cell>
          <cell r="G207">
            <v>546</v>
          </cell>
          <cell r="H207" t="str">
            <v/>
          </cell>
          <cell r="I207" t="str">
            <v/>
          </cell>
          <cell r="J207">
            <v>8</v>
          </cell>
          <cell r="K207" t="str">
            <v/>
          </cell>
          <cell r="L207" t="str">
            <v/>
          </cell>
          <cell r="M207" t="str">
            <v/>
          </cell>
          <cell r="N207">
            <v>54</v>
          </cell>
          <cell r="O207" t="str">
            <v/>
          </cell>
          <cell r="P207" t="str">
            <v/>
          </cell>
          <cell r="Q207" t="str">
            <v/>
          </cell>
          <cell r="R207" t="str">
            <v/>
          </cell>
        </row>
        <row r="208">
          <cell r="A208">
            <v>207</v>
          </cell>
          <cell r="B208" t="str">
            <v>真空給水ﾎﾟﾝﾌﾟ　複式</v>
          </cell>
          <cell r="C208" t="str">
            <v>EDR　1800</v>
          </cell>
          <cell r="D208" t="str">
            <v>ＫＧ／台</v>
          </cell>
          <cell r="E208" t="str">
            <v/>
          </cell>
          <cell r="F208" t="str">
            <v/>
          </cell>
          <cell r="G208">
            <v>666</v>
          </cell>
          <cell r="H208" t="str">
            <v/>
          </cell>
          <cell r="I208" t="str">
            <v/>
          </cell>
          <cell r="J208">
            <v>9</v>
          </cell>
          <cell r="K208" t="str">
            <v/>
          </cell>
          <cell r="L208" t="str">
            <v/>
          </cell>
          <cell r="M208" t="str">
            <v/>
          </cell>
          <cell r="N208">
            <v>65</v>
          </cell>
          <cell r="O208" t="str">
            <v/>
          </cell>
          <cell r="P208" t="str">
            <v/>
          </cell>
          <cell r="Q208" t="str">
            <v/>
          </cell>
          <cell r="R208" t="str">
            <v/>
          </cell>
        </row>
        <row r="209">
          <cell r="A209">
            <v>208</v>
          </cell>
          <cell r="B209" t="str">
            <v>真空給水ﾎﾟﾝﾌﾟ　複式</v>
          </cell>
          <cell r="C209" t="str">
            <v>EDR　2500</v>
          </cell>
          <cell r="D209" t="str">
            <v>ＫＧ／台</v>
          </cell>
          <cell r="E209" t="str">
            <v/>
          </cell>
          <cell r="F209" t="str">
            <v/>
          </cell>
          <cell r="G209">
            <v>666</v>
          </cell>
          <cell r="H209" t="str">
            <v/>
          </cell>
          <cell r="I209" t="str">
            <v/>
          </cell>
          <cell r="J209">
            <v>9</v>
          </cell>
          <cell r="K209" t="str">
            <v/>
          </cell>
          <cell r="L209" t="str">
            <v/>
          </cell>
          <cell r="M209" t="str">
            <v/>
          </cell>
          <cell r="N209">
            <v>65</v>
          </cell>
          <cell r="O209" t="str">
            <v/>
          </cell>
          <cell r="P209" t="str">
            <v/>
          </cell>
          <cell r="Q209" t="str">
            <v/>
          </cell>
          <cell r="R209" t="str">
            <v/>
          </cell>
        </row>
        <row r="210">
          <cell r="A210">
            <v>209</v>
          </cell>
          <cell r="B210" t="str">
            <v>電 動 機</v>
          </cell>
          <cell r="C210" t="str">
            <v>0.4 kw</v>
          </cell>
          <cell r="D210" t="str">
            <v>ＫＧ／台</v>
          </cell>
          <cell r="E210" t="str">
            <v/>
          </cell>
          <cell r="F210" t="str">
            <v/>
          </cell>
          <cell r="G210">
            <v>17</v>
          </cell>
          <cell r="H210" t="str">
            <v/>
          </cell>
          <cell r="I210" t="str">
            <v/>
          </cell>
          <cell r="J210">
            <v>1.5</v>
          </cell>
          <cell r="K210" t="str">
            <v/>
          </cell>
          <cell r="L210" t="str">
            <v/>
          </cell>
          <cell r="M210" t="str">
            <v/>
          </cell>
          <cell r="N210" t="str">
            <v/>
          </cell>
          <cell r="O210" t="str">
            <v/>
          </cell>
          <cell r="P210" t="str">
            <v/>
          </cell>
          <cell r="Q210" t="str">
            <v/>
          </cell>
          <cell r="R210" t="str">
            <v/>
          </cell>
        </row>
        <row r="211">
          <cell r="A211">
            <v>210</v>
          </cell>
          <cell r="B211" t="str">
            <v>電 動 機</v>
          </cell>
          <cell r="C211" t="str">
            <v>0.75 kw</v>
          </cell>
          <cell r="D211" t="str">
            <v>ＫＧ／台</v>
          </cell>
          <cell r="E211" t="str">
            <v/>
          </cell>
          <cell r="F211" t="str">
            <v/>
          </cell>
          <cell r="G211">
            <v>24</v>
          </cell>
          <cell r="H211" t="str">
            <v/>
          </cell>
          <cell r="I211" t="str">
            <v/>
          </cell>
          <cell r="J211">
            <v>2.2000000000000002</v>
          </cell>
          <cell r="K211" t="str">
            <v/>
          </cell>
          <cell r="L211" t="str">
            <v/>
          </cell>
          <cell r="M211" t="str">
            <v/>
          </cell>
          <cell r="N211" t="str">
            <v/>
          </cell>
          <cell r="O211" t="str">
            <v/>
          </cell>
          <cell r="P211" t="str">
            <v/>
          </cell>
          <cell r="Q211" t="str">
            <v/>
          </cell>
          <cell r="R211" t="str">
            <v/>
          </cell>
        </row>
        <row r="212">
          <cell r="A212">
            <v>211</v>
          </cell>
          <cell r="B212" t="str">
            <v>電 動 機</v>
          </cell>
          <cell r="C212" t="str">
            <v>1.5 kw</v>
          </cell>
          <cell r="D212" t="str">
            <v>ＫＧ／台</v>
          </cell>
          <cell r="E212" t="str">
            <v/>
          </cell>
          <cell r="F212" t="str">
            <v/>
          </cell>
          <cell r="G212">
            <v>38</v>
          </cell>
          <cell r="H212" t="str">
            <v/>
          </cell>
          <cell r="I212" t="str">
            <v/>
          </cell>
          <cell r="J212">
            <v>3.3</v>
          </cell>
          <cell r="K212" t="str">
            <v/>
          </cell>
          <cell r="L212" t="str">
            <v/>
          </cell>
          <cell r="M212" t="str">
            <v/>
          </cell>
          <cell r="N212" t="str">
            <v/>
          </cell>
          <cell r="O212" t="str">
            <v/>
          </cell>
          <cell r="P212" t="str">
            <v/>
          </cell>
          <cell r="Q212" t="str">
            <v/>
          </cell>
          <cell r="R212" t="str">
            <v/>
          </cell>
        </row>
        <row r="213">
          <cell r="A213">
            <v>212</v>
          </cell>
          <cell r="B213" t="str">
            <v>電 動 機</v>
          </cell>
          <cell r="C213" t="str">
            <v>2.2 kw</v>
          </cell>
          <cell r="D213" t="str">
            <v>ＫＧ／台</v>
          </cell>
          <cell r="E213" t="str">
            <v/>
          </cell>
          <cell r="F213" t="str">
            <v/>
          </cell>
          <cell r="G213">
            <v>49</v>
          </cell>
          <cell r="H213" t="str">
            <v/>
          </cell>
          <cell r="I213" t="str">
            <v/>
          </cell>
          <cell r="J213">
            <v>4.2</v>
          </cell>
          <cell r="K213" t="str">
            <v/>
          </cell>
          <cell r="L213" t="str">
            <v/>
          </cell>
          <cell r="M213" t="str">
            <v/>
          </cell>
          <cell r="N213" t="str">
            <v/>
          </cell>
          <cell r="O213" t="str">
            <v/>
          </cell>
          <cell r="P213" t="str">
            <v/>
          </cell>
          <cell r="Q213" t="str">
            <v/>
          </cell>
          <cell r="R213" t="str">
            <v/>
          </cell>
        </row>
        <row r="214">
          <cell r="A214">
            <v>213</v>
          </cell>
          <cell r="B214" t="str">
            <v>電 動 機</v>
          </cell>
          <cell r="C214" t="str">
            <v>3.7 kw</v>
          </cell>
          <cell r="D214" t="str">
            <v>ＫＧ／台</v>
          </cell>
          <cell r="E214" t="str">
            <v/>
          </cell>
          <cell r="F214" t="str">
            <v/>
          </cell>
          <cell r="G214">
            <v>57</v>
          </cell>
          <cell r="H214" t="str">
            <v/>
          </cell>
          <cell r="I214" t="str">
            <v/>
          </cell>
          <cell r="J214">
            <v>4.9000000000000004</v>
          </cell>
          <cell r="K214" t="str">
            <v/>
          </cell>
          <cell r="L214" t="str">
            <v/>
          </cell>
          <cell r="M214" t="str">
            <v/>
          </cell>
          <cell r="N214" t="str">
            <v/>
          </cell>
          <cell r="O214" t="str">
            <v/>
          </cell>
          <cell r="P214" t="str">
            <v/>
          </cell>
          <cell r="Q214" t="str">
            <v/>
          </cell>
          <cell r="R214" t="str">
            <v/>
          </cell>
        </row>
        <row r="215">
          <cell r="A215">
            <v>214</v>
          </cell>
          <cell r="B215" t="str">
            <v>電 動 機</v>
          </cell>
          <cell r="C215" t="str">
            <v>5.5 kw</v>
          </cell>
          <cell r="D215" t="str">
            <v>ＫＧ／台</v>
          </cell>
          <cell r="E215" t="str">
            <v/>
          </cell>
          <cell r="F215" t="str">
            <v/>
          </cell>
          <cell r="G215">
            <v>81</v>
          </cell>
          <cell r="H215" t="str">
            <v/>
          </cell>
          <cell r="I215" t="str">
            <v/>
          </cell>
          <cell r="J215">
            <v>7.1</v>
          </cell>
          <cell r="K215" t="str">
            <v/>
          </cell>
          <cell r="L215" t="str">
            <v/>
          </cell>
          <cell r="M215" t="str">
            <v/>
          </cell>
          <cell r="N215" t="str">
            <v/>
          </cell>
          <cell r="O215" t="str">
            <v/>
          </cell>
          <cell r="P215" t="str">
            <v/>
          </cell>
          <cell r="Q215" t="str">
            <v/>
          </cell>
          <cell r="R215" t="str">
            <v/>
          </cell>
        </row>
        <row r="216">
          <cell r="A216">
            <v>215</v>
          </cell>
          <cell r="B216" t="str">
            <v>電 動 機</v>
          </cell>
          <cell r="C216" t="str">
            <v>7.5 kw</v>
          </cell>
          <cell r="D216" t="str">
            <v>ＫＧ／台</v>
          </cell>
          <cell r="E216" t="str">
            <v/>
          </cell>
          <cell r="F216" t="str">
            <v/>
          </cell>
          <cell r="G216">
            <v>95</v>
          </cell>
          <cell r="H216" t="str">
            <v/>
          </cell>
          <cell r="I216" t="str">
            <v/>
          </cell>
          <cell r="J216">
            <v>8.1999999999999993</v>
          </cell>
          <cell r="K216" t="str">
            <v/>
          </cell>
          <cell r="L216" t="str">
            <v/>
          </cell>
          <cell r="M216" t="str">
            <v/>
          </cell>
          <cell r="N216" t="str">
            <v/>
          </cell>
          <cell r="O216" t="str">
            <v/>
          </cell>
          <cell r="P216" t="str">
            <v/>
          </cell>
          <cell r="Q216" t="str">
            <v/>
          </cell>
          <cell r="R216" t="str">
            <v/>
          </cell>
        </row>
        <row r="217">
          <cell r="A217">
            <v>216</v>
          </cell>
          <cell r="B217" t="str">
            <v>電 動 機</v>
          </cell>
          <cell r="C217" t="str">
            <v>11 kw</v>
          </cell>
          <cell r="D217" t="str">
            <v>ＫＧ／台</v>
          </cell>
          <cell r="E217" t="str">
            <v/>
          </cell>
          <cell r="F217" t="str">
            <v/>
          </cell>
          <cell r="G217">
            <v>131</v>
          </cell>
          <cell r="H217" t="str">
            <v/>
          </cell>
          <cell r="I217" t="str">
            <v/>
          </cell>
          <cell r="J217">
            <v>11.4</v>
          </cell>
          <cell r="K217" t="str">
            <v/>
          </cell>
          <cell r="L217" t="str">
            <v/>
          </cell>
          <cell r="M217" t="str">
            <v/>
          </cell>
          <cell r="N217" t="str">
            <v/>
          </cell>
          <cell r="O217" t="str">
            <v/>
          </cell>
          <cell r="P217" t="str">
            <v/>
          </cell>
          <cell r="Q217" t="str">
            <v/>
          </cell>
          <cell r="R217" t="str">
            <v/>
          </cell>
        </row>
        <row r="218">
          <cell r="A218">
            <v>217</v>
          </cell>
          <cell r="B218" t="str">
            <v>電 動 機</v>
          </cell>
          <cell r="C218" t="str">
            <v>15 kw</v>
          </cell>
          <cell r="D218" t="str">
            <v>ＫＧ／台</v>
          </cell>
          <cell r="E218" t="str">
            <v/>
          </cell>
          <cell r="F218" t="str">
            <v/>
          </cell>
          <cell r="G218">
            <v>154</v>
          </cell>
          <cell r="H218" t="str">
            <v/>
          </cell>
          <cell r="I218" t="str">
            <v/>
          </cell>
          <cell r="J218">
            <v>13.4</v>
          </cell>
          <cell r="K218" t="str">
            <v/>
          </cell>
          <cell r="L218" t="str">
            <v/>
          </cell>
          <cell r="M218" t="str">
            <v/>
          </cell>
          <cell r="N218" t="str">
            <v/>
          </cell>
          <cell r="O218" t="str">
            <v/>
          </cell>
          <cell r="P218" t="str">
            <v/>
          </cell>
          <cell r="Q218" t="str">
            <v/>
          </cell>
          <cell r="R218" t="str">
            <v/>
          </cell>
        </row>
        <row r="219">
          <cell r="A219">
            <v>218</v>
          </cell>
          <cell r="B219" t="str">
            <v>鋼板製 ﾀﾝｸ（屋外）</v>
          </cell>
          <cell r="C219" t="str">
            <v>1500 L</v>
          </cell>
          <cell r="D219" t="str">
            <v>ＫＧ／基</v>
          </cell>
          <cell r="E219" t="str">
            <v/>
          </cell>
          <cell r="F219" t="str">
            <v/>
          </cell>
          <cell r="G219">
            <v>530</v>
          </cell>
          <cell r="H219" t="str">
            <v/>
          </cell>
          <cell r="I219" t="str">
            <v/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  <cell r="N219" t="str">
            <v/>
          </cell>
          <cell r="O219" t="str">
            <v/>
          </cell>
          <cell r="P219" t="str">
            <v/>
          </cell>
          <cell r="Q219" t="str">
            <v/>
          </cell>
          <cell r="R219" t="str">
            <v/>
          </cell>
        </row>
        <row r="220">
          <cell r="A220">
            <v>219</v>
          </cell>
          <cell r="B220" t="str">
            <v>鋼板製 ﾀﾝｸ（屋外）</v>
          </cell>
          <cell r="C220" t="str">
            <v>2000 L</v>
          </cell>
          <cell r="D220" t="str">
            <v>ＫＧ／基</v>
          </cell>
          <cell r="E220" t="str">
            <v/>
          </cell>
          <cell r="F220" t="str">
            <v/>
          </cell>
          <cell r="G220">
            <v>750</v>
          </cell>
          <cell r="H220" t="str">
            <v/>
          </cell>
          <cell r="I220" t="str">
            <v/>
          </cell>
          <cell r="J220" t="str">
            <v/>
          </cell>
          <cell r="K220" t="str">
            <v/>
          </cell>
          <cell r="L220" t="str">
            <v/>
          </cell>
          <cell r="M220" t="str">
            <v/>
          </cell>
          <cell r="N220" t="str">
            <v/>
          </cell>
          <cell r="O220" t="str">
            <v/>
          </cell>
          <cell r="P220" t="str">
            <v/>
          </cell>
          <cell r="Q220" t="str">
            <v/>
          </cell>
          <cell r="R220" t="str">
            <v/>
          </cell>
        </row>
        <row r="221">
          <cell r="A221">
            <v>220</v>
          </cell>
          <cell r="B221" t="str">
            <v>鋼板製 ﾀﾝｸ（屋外）</v>
          </cell>
          <cell r="C221" t="str">
            <v>2500 L</v>
          </cell>
          <cell r="D221" t="str">
            <v>ＫＧ／基</v>
          </cell>
          <cell r="E221" t="str">
            <v/>
          </cell>
          <cell r="F221" t="str">
            <v/>
          </cell>
          <cell r="G221">
            <v>800</v>
          </cell>
          <cell r="H221" t="str">
            <v/>
          </cell>
          <cell r="I221" t="str">
            <v/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  <cell r="N221" t="str">
            <v/>
          </cell>
          <cell r="O221" t="str">
            <v/>
          </cell>
          <cell r="P221" t="str">
            <v/>
          </cell>
          <cell r="Q221" t="str">
            <v/>
          </cell>
          <cell r="R221" t="str">
            <v/>
          </cell>
        </row>
        <row r="222">
          <cell r="A222">
            <v>221</v>
          </cell>
          <cell r="B222" t="str">
            <v>鋼板製 ﾀﾝｸ（屋外）</v>
          </cell>
          <cell r="C222" t="str">
            <v>3000 L</v>
          </cell>
          <cell r="D222" t="str">
            <v>ＫＧ／基</v>
          </cell>
          <cell r="E222" t="str">
            <v/>
          </cell>
          <cell r="F222" t="str">
            <v/>
          </cell>
          <cell r="G222">
            <v>900</v>
          </cell>
          <cell r="H222" t="str">
            <v/>
          </cell>
          <cell r="I222" t="str">
            <v/>
          </cell>
          <cell r="J222" t="str">
            <v/>
          </cell>
          <cell r="K222" t="str">
            <v/>
          </cell>
          <cell r="L222" t="str">
            <v/>
          </cell>
          <cell r="M222" t="str">
            <v/>
          </cell>
          <cell r="N222" t="str">
            <v/>
          </cell>
          <cell r="O222" t="str">
            <v/>
          </cell>
          <cell r="P222" t="str">
            <v/>
          </cell>
          <cell r="Q222" t="str">
            <v/>
          </cell>
          <cell r="R222" t="str">
            <v/>
          </cell>
        </row>
        <row r="223">
          <cell r="A223">
            <v>222</v>
          </cell>
          <cell r="B223" t="str">
            <v>鋼板製 ﾀﾝｸ（屋外）</v>
          </cell>
          <cell r="C223" t="str">
            <v>3500 L</v>
          </cell>
          <cell r="D223" t="str">
            <v>ＫＧ／基</v>
          </cell>
          <cell r="E223" t="str">
            <v/>
          </cell>
          <cell r="F223" t="str">
            <v/>
          </cell>
          <cell r="G223">
            <v>1000</v>
          </cell>
          <cell r="H223" t="str">
            <v/>
          </cell>
          <cell r="I223" t="str">
            <v/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  <cell r="N223" t="str">
            <v/>
          </cell>
          <cell r="O223" t="str">
            <v/>
          </cell>
          <cell r="P223" t="str">
            <v/>
          </cell>
          <cell r="Q223" t="str">
            <v/>
          </cell>
          <cell r="R223" t="str">
            <v/>
          </cell>
        </row>
        <row r="224">
          <cell r="A224">
            <v>223</v>
          </cell>
          <cell r="B224" t="str">
            <v>鋼板製 ﾀﾝｸ（屋外）</v>
          </cell>
          <cell r="C224" t="str">
            <v>4000 L</v>
          </cell>
          <cell r="D224" t="str">
            <v>ＫＧ／基</v>
          </cell>
          <cell r="E224">
            <v>1250</v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K224" t="str">
            <v/>
          </cell>
          <cell r="L224" t="str">
            <v/>
          </cell>
          <cell r="M224" t="str">
            <v/>
          </cell>
          <cell r="N224" t="str">
            <v/>
          </cell>
          <cell r="O224" t="str">
            <v/>
          </cell>
          <cell r="P224" t="str">
            <v/>
          </cell>
          <cell r="Q224" t="str">
            <v/>
          </cell>
          <cell r="R224" t="str">
            <v/>
          </cell>
        </row>
        <row r="225">
          <cell r="A225">
            <v>224</v>
          </cell>
          <cell r="B225" t="str">
            <v>鋼板製 ﾀﾝｸ（屋外）</v>
          </cell>
          <cell r="C225" t="str">
            <v>4500 L</v>
          </cell>
          <cell r="D225" t="str">
            <v>ＫＧ／基</v>
          </cell>
          <cell r="E225">
            <v>1300</v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  <cell r="J225" t="str">
            <v/>
          </cell>
          <cell r="K225" t="str">
            <v/>
          </cell>
          <cell r="L225" t="str">
            <v/>
          </cell>
          <cell r="M225" t="str">
            <v/>
          </cell>
          <cell r="N225" t="str">
            <v/>
          </cell>
          <cell r="O225" t="str">
            <v/>
          </cell>
          <cell r="P225" t="str">
            <v/>
          </cell>
          <cell r="Q225" t="str">
            <v/>
          </cell>
          <cell r="R225" t="str">
            <v/>
          </cell>
        </row>
        <row r="226">
          <cell r="A226">
            <v>225</v>
          </cell>
          <cell r="B226" t="str">
            <v>鋼板製 ﾀﾝｸ（屋外）</v>
          </cell>
          <cell r="C226" t="str">
            <v>5000 L</v>
          </cell>
          <cell r="D226" t="str">
            <v>ＫＧ／基</v>
          </cell>
          <cell r="E226">
            <v>1400</v>
          </cell>
          <cell r="F226" t="str">
            <v/>
          </cell>
          <cell r="G226" t="str">
            <v/>
          </cell>
          <cell r="H226" t="str">
            <v/>
          </cell>
          <cell r="I226" t="str">
            <v/>
          </cell>
          <cell r="J226" t="str">
            <v/>
          </cell>
          <cell r="K226" t="str">
            <v/>
          </cell>
          <cell r="L226" t="str">
            <v/>
          </cell>
          <cell r="M226" t="str">
            <v/>
          </cell>
          <cell r="N226" t="str">
            <v/>
          </cell>
          <cell r="O226" t="str">
            <v/>
          </cell>
          <cell r="P226" t="str">
            <v/>
          </cell>
          <cell r="Q226" t="str">
            <v/>
          </cell>
          <cell r="R226" t="str">
            <v/>
          </cell>
        </row>
        <row r="227">
          <cell r="A227">
            <v>226</v>
          </cell>
          <cell r="B227" t="str">
            <v>鋼板製 ﾀﾝｸ（屋外）</v>
          </cell>
          <cell r="C227" t="str">
            <v>5500 L</v>
          </cell>
          <cell r="D227" t="str">
            <v>ＫＧ／基</v>
          </cell>
          <cell r="E227">
            <v>1800</v>
          </cell>
          <cell r="F227" t="str">
            <v/>
          </cell>
          <cell r="G227" t="str">
            <v/>
          </cell>
          <cell r="H227" t="str">
            <v/>
          </cell>
          <cell r="I227" t="str">
            <v/>
          </cell>
          <cell r="J227" t="str">
            <v/>
          </cell>
          <cell r="K227" t="str">
            <v/>
          </cell>
          <cell r="L227" t="str">
            <v/>
          </cell>
          <cell r="M227" t="str">
            <v/>
          </cell>
          <cell r="N227" t="str">
            <v/>
          </cell>
          <cell r="O227" t="str">
            <v/>
          </cell>
          <cell r="P227" t="str">
            <v/>
          </cell>
          <cell r="Q227" t="str">
            <v/>
          </cell>
          <cell r="R227" t="str">
            <v/>
          </cell>
        </row>
        <row r="228">
          <cell r="A228">
            <v>227</v>
          </cell>
          <cell r="B228" t="str">
            <v>鋼板製 ﾀﾝｸ（屋外）</v>
          </cell>
          <cell r="C228" t="str">
            <v>6000 L</v>
          </cell>
          <cell r="D228" t="str">
            <v>ＫＧ／基</v>
          </cell>
          <cell r="E228">
            <v>1850</v>
          </cell>
          <cell r="F228" t="str">
            <v/>
          </cell>
          <cell r="G228" t="str">
            <v/>
          </cell>
          <cell r="H228" t="str">
            <v/>
          </cell>
          <cell r="I228" t="str">
            <v/>
          </cell>
          <cell r="J228" t="str">
            <v/>
          </cell>
          <cell r="K228" t="str">
            <v/>
          </cell>
          <cell r="L228" t="str">
            <v/>
          </cell>
          <cell r="M228" t="str">
            <v/>
          </cell>
          <cell r="N228" t="str">
            <v/>
          </cell>
          <cell r="O228" t="str">
            <v/>
          </cell>
          <cell r="P228" t="str">
            <v/>
          </cell>
          <cell r="Q228" t="str">
            <v/>
          </cell>
          <cell r="R228" t="str">
            <v/>
          </cell>
        </row>
        <row r="229">
          <cell r="A229">
            <v>228</v>
          </cell>
          <cell r="B229" t="str">
            <v>鋼板製 ﾀﾝｸ（屋外）</v>
          </cell>
          <cell r="C229" t="str">
            <v>6500 L</v>
          </cell>
          <cell r="D229" t="str">
            <v>ＫＧ／基</v>
          </cell>
          <cell r="E229">
            <v>1900</v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K229" t="str">
            <v/>
          </cell>
          <cell r="L229" t="str">
            <v/>
          </cell>
          <cell r="M229" t="str">
            <v/>
          </cell>
          <cell r="N229" t="str">
            <v/>
          </cell>
          <cell r="O229" t="str">
            <v/>
          </cell>
          <cell r="P229" t="str">
            <v/>
          </cell>
          <cell r="Q229" t="str">
            <v/>
          </cell>
          <cell r="R229" t="str">
            <v/>
          </cell>
        </row>
        <row r="230">
          <cell r="A230">
            <v>229</v>
          </cell>
          <cell r="B230" t="str">
            <v>鋼板製 ﾀﾝｸ（屋外）</v>
          </cell>
          <cell r="C230" t="str">
            <v>7000 L</v>
          </cell>
          <cell r="D230" t="str">
            <v>ＫＧ／基</v>
          </cell>
          <cell r="E230">
            <v>1950</v>
          </cell>
          <cell r="F230" t="str">
            <v/>
          </cell>
          <cell r="G230" t="str">
            <v/>
          </cell>
          <cell r="H230" t="str">
            <v/>
          </cell>
          <cell r="I230" t="str">
            <v/>
          </cell>
          <cell r="J230" t="str">
            <v/>
          </cell>
          <cell r="K230" t="str">
            <v/>
          </cell>
          <cell r="L230" t="str">
            <v/>
          </cell>
          <cell r="M230" t="str">
            <v/>
          </cell>
          <cell r="N230" t="str">
            <v/>
          </cell>
          <cell r="O230" t="str">
            <v/>
          </cell>
          <cell r="P230" t="str">
            <v/>
          </cell>
          <cell r="Q230" t="str">
            <v/>
          </cell>
          <cell r="R230" t="str">
            <v/>
          </cell>
        </row>
        <row r="231">
          <cell r="A231">
            <v>230</v>
          </cell>
          <cell r="B231" t="str">
            <v>鋼板製 ﾀﾝｸ（屋外）</v>
          </cell>
          <cell r="C231" t="str">
            <v>7500 L</v>
          </cell>
          <cell r="D231" t="str">
            <v>ＫＧ／基</v>
          </cell>
          <cell r="E231">
            <v>2100</v>
          </cell>
          <cell r="F231" t="str">
            <v/>
          </cell>
          <cell r="G231" t="str">
            <v/>
          </cell>
          <cell r="H231" t="str">
            <v/>
          </cell>
          <cell r="I231" t="str">
            <v/>
          </cell>
          <cell r="J231" t="str">
            <v/>
          </cell>
          <cell r="K231" t="str">
            <v/>
          </cell>
          <cell r="L231" t="str">
            <v/>
          </cell>
          <cell r="M231" t="str">
            <v/>
          </cell>
          <cell r="N231" t="str">
            <v/>
          </cell>
          <cell r="O231" t="str">
            <v/>
          </cell>
          <cell r="P231" t="str">
            <v/>
          </cell>
          <cell r="Q231" t="str">
            <v/>
          </cell>
          <cell r="R231" t="str">
            <v/>
          </cell>
        </row>
        <row r="232">
          <cell r="A232">
            <v>231</v>
          </cell>
          <cell r="B232" t="str">
            <v>鋼板製 ﾀﾝｸ（屋外）</v>
          </cell>
          <cell r="C232" t="str">
            <v>8000 L</v>
          </cell>
          <cell r="D232" t="str">
            <v>ＫＧ／基</v>
          </cell>
          <cell r="E232">
            <v>2200</v>
          </cell>
          <cell r="F232" t="str">
            <v/>
          </cell>
          <cell r="G232" t="str">
            <v/>
          </cell>
          <cell r="H232" t="str">
            <v/>
          </cell>
          <cell r="I232" t="str">
            <v/>
          </cell>
          <cell r="J232" t="str">
            <v/>
          </cell>
          <cell r="K232" t="str">
            <v/>
          </cell>
          <cell r="L232" t="str">
            <v/>
          </cell>
          <cell r="M232" t="str">
            <v/>
          </cell>
          <cell r="N232" t="str">
            <v/>
          </cell>
          <cell r="O232" t="str">
            <v/>
          </cell>
          <cell r="P232" t="str">
            <v/>
          </cell>
          <cell r="Q232" t="str">
            <v/>
          </cell>
          <cell r="R232" t="str">
            <v/>
          </cell>
        </row>
        <row r="233">
          <cell r="A233">
            <v>232</v>
          </cell>
          <cell r="B233" t="str">
            <v>鋼板製 ﾀﾝｸ（屋外）</v>
          </cell>
          <cell r="C233" t="str">
            <v>8500 L</v>
          </cell>
          <cell r="D233" t="str">
            <v>ＫＧ／基</v>
          </cell>
          <cell r="E233">
            <v>2250</v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  <cell r="J233" t="str">
            <v/>
          </cell>
          <cell r="K233" t="str">
            <v/>
          </cell>
          <cell r="L233" t="str">
            <v/>
          </cell>
          <cell r="M233" t="str">
            <v/>
          </cell>
          <cell r="N233" t="str">
            <v/>
          </cell>
          <cell r="O233" t="str">
            <v/>
          </cell>
          <cell r="P233" t="str">
            <v/>
          </cell>
          <cell r="Q233" t="str">
            <v/>
          </cell>
          <cell r="R233" t="str">
            <v/>
          </cell>
        </row>
        <row r="234">
          <cell r="A234">
            <v>233</v>
          </cell>
          <cell r="B234" t="str">
            <v>鋼板製 ﾀﾝｸ（屋外）</v>
          </cell>
          <cell r="C234" t="str">
            <v>9000 L</v>
          </cell>
          <cell r="D234" t="str">
            <v>ＫＧ／基</v>
          </cell>
          <cell r="E234">
            <v>2300</v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K234" t="str">
            <v/>
          </cell>
          <cell r="L234" t="str">
            <v/>
          </cell>
          <cell r="M234" t="str">
            <v/>
          </cell>
          <cell r="N234" t="str">
            <v/>
          </cell>
          <cell r="O234" t="str">
            <v/>
          </cell>
          <cell r="P234" t="str">
            <v/>
          </cell>
          <cell r="Q234" t="str">
            <v/>
          </cell>
          <cell r="R234" t="str">
            <v/>
          </cell>
        </row>
        <row r="235">
          <cell r="A235">
            <v>234</v>
          </cell>
          <cell r="B235" t="str">
            <v>鋼板製 ﾀﾝｸ（屋外）</v>
          </cell>
          <cell r="C235" t="str">
            <v>9500 L</v>
          </cell>
          <cell r="D235" t="str">
            <v>ＫＧ／基</v>
          </cell>
          <cell r="E235">
            <v>2350</v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  <cell r="J235" t="str">
            <v/>
          </cell>
          <cell r="K235" t="str">
            <v/>
          </cell>
          <cell r="L235" t="str">
            <v/>
          </cell>
          <cell r="M235" t="str">
            <v/>
          </cell>
          <cell r="N235" t="str">
            <v/>
          </cell>
          <cell r="O235" t="str">
            <v/>
          </cell>
          <cell r="P235" t="str">
            <v/>
          </cell>
          <cell r="Q235" t="str">
            <v/>
          </cell>
          <cell r="R235" t="str">
            <v/>
          </cell>
        </row>
        <row r="236">
          <cell r="A236">
            <v>235</v>
          </cell>
          <cell r="B236" t="str">
            <v>鋼板製 ﾀﾝｸ（屋外）</v>
          </cell>
          <cell r="C236" t="str">
            <v>10000 L</v>
          </cell>
          <cell r="D236" t="str">
            <v>ＫＧ／基</v>
          </cell>
          <cell r="E236">
            <v>2450</v>
          </cell>
          <cell r="F236" t="str">
            <v/>
          </cell>
          <cell r="G236" t="str">
            <v/>
          </cell>
          <cell r="H236" t="str">
            <v/>
          </cell>
          <cell r="I236" t="str">
            <v/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  <cell r="N236" t="str">
            <v/>
          </cell>
          <cell r="O236" t="str">
            <v/>
          </cell>
          <cell r="P236" t="str">
            <v/>
          </cell>
          <cell r="Q236" t="str">
            <v/>
          </cell>
          <cell r="R236" t="str">
            <v/>
          </cell>
        </row>
        <row r="237">
          <cell r="A237">
            <v>236</v>
          </cell>
          <cell r="B237" t="str">
            <v>鋼板製 ﾀﾝｸ（屋内）</v>
          </cell>
          <cell r="C237" t="str">
            <v>1000 L</v>
          </cell>
          <cell r="D237" t="str">
            <v>ＫＧ／基</v>
          </cell>
          <cell r="E237" t="str">
            <v/>
          </cell>
          <cell r="F237" t="str">
            <v/>
          </cell>
          <cell r="G237">
            <v>465</v>
          </cell>
          <cell r="H237" t="str">
            <v/>
          </cell>
          <cell r="I237" t="str">
            <v/>
          </cell>
          <cell r="J237" t="str">
            <v/>
          </cell>
          <cell r="K237" t="str">
            <v/>
          </cell>
          <cell r="L237" t="str">
            <v/>
          </cell>
          <cell r="M237" t="str">
            <v/>
          </cell>
          <cell r="N237" t="str">
            <v/>
          </cell>
          <cell r="O237" t="str">
            <v/>
          </cell>
          <cell r="P237" t="str">
            <v/>
          </cell>
          <cell r="Q237" t="str">
            <v/>
          </cell>
          <cell r="R237" t="str">
            <v/>
          </cell>
        </row>
        <row r="238">
          <cell r="A238">
            <v>237</v>
          </cell>
          <cell r="B238" t="str">
            <v>鋼板製 ﾀﾝｸ（屋内）</v>
          </cell>
          <cell r="C238" t="str">
            <v>1500 L</v>
          </cell>
          <cell r="D238" t="str">
            <v>ＫＧ／基</v>
          </cell>
          <cell r="E238" t="str">
            <v/>
          </cell>
          <cell r="F238" t="str">
            <v/>
          </cell>
          <cell r="G238">
            <v>660</v>
          </cell>
          <cell r="H238" t="str">
            <v/>
          </cell>
          <cell r="I238" t="str">
            <v/>
          </cell>
          <cell r="J238" t="str">
            <v/>
          </cell>
          <cell r="K238" t="str">
            <v/>
          </cell>
          <cell r="L238" t="str">
            <v/>
          </cell>
          <cell r="M238" t="str">
            <v/>
          </cell>
          <cell r="N238" t="str">
            <v/>
          </cell>
          <cell r="O238" t="str">
            <v/>
          </cell>
          <cell r="P238" t="str">
            <v/>
          </cell>
          <cell r="Q238" t="str">
            <v/>
          </cell>
          <cell r="R238" t="str">
            <v/>
          </cell>
        </row>
        <row r="239">
          <cell r="A239">
            <v>238</v>
          </cell>
          <cell r="B239" t="str">
            <v>鋼板製 ﾀﾝｸ（屋内）</v>
          </cell>
          <cell r="C239" t="str">
            <v>2000 L</v>
          </cell>
          <cell r="D239" t="str">
            <v>ＫＧ／基</v>
          </cell>
          <cell r="E239" t="str">
            <v/>
          </cell>
          <cell r="F239" t="str">
            <v/>
          </cell>
          <cell r="G239">
            <v>870</v>
          </cell>
          <cell r="H239" t="str">
            <v/>
          </cell>
          <cell r="I239" t="str">
            <v/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  <cell r="N239" t="str">
            <v/>
          </cell>
          <cell r="O239" t="str">
            <v/>
          </cell>
          <cell r="P239" t="str">
            <v/>
          </cell>
          <cell r="Q239" t="str">
            <v/>
          </cell>
          <cell r="R239" t="str">
            <v/>
          </cell>
        </row>
        <row r="240">
          <cell r="A240">
            <v>239</v>
          </cell>
          <cell r="B240" t="str">
            <v>鋼板製 ﾀﾝｸ（屋内）</v>
          </cell>
          <cell r="C240" t="str">
            <v>2500 L</v>
          </cell>
          <cell r="D240" t="str">
            <v>ＫＧ／基</v>
          </cell>
          <cell r="E240" t="str">
            <v/>
          </cell>
          <cell r="F240" t="str">
            <v/>
          </cell>
          <cell r="G240">
            <v>970</v>
          </cell>
          <cell r="H240" t="str">
            <v/>
          </cell>
          <cell r="I240" t="str">
            <v/>
          </cell>
          <cell r="J240" t="str">
            <v/>
          </cell>
          <cell r="K240" t="str">
            <v/>
          </cell>
          <cell r="L240" t="str">
            <v/>
          </cell>
          <cell r="M240" t="str">
            <v/>
          </cell>
          <cell r="N240" t="str">
            <v/>
          </cell>
          <cell r="O240" t="str">
            <v/>
          </cell>
          <cell r="P240" t="str">
            <v/>
          </cell>
          <cell r="Q240" t="str">
            <v/>
          </cell>
          <cell r="R240" t="str">
            <v/>
          </cell>
        </row>
        <row r="241">
          <cell r="A241">
            <v>240</v>
          </cell>
          <cell r="B241" t="str">
            <v>鋼板製 ﾀﾝｸ（屋内）</v>
          </cell>
          <cell r="C241" t="str">
            <v>3000 L</v>
          </cell>
          <cell r="D241" t="str">
            <v>ＫＧ／基</v>
          </cell>
          <cell r="E241" t="str">
            <v/>
          </cell>
          <cell r="F241" t="str">
            <v/>
          </cell>
          <cell r="G241">
            <v>1080</v>
          </cell>
          <cell r="H241" t="str">
            <v/>
          </cell>
          <cell r="I241" t="str">
            <v/>
          </cell>
          <cell r="J241" t="str">
            <v/>
          </cell>
          <cell r="K241" t="str">
            <v/>
          </cell>
          <cell r="L241" t="str">
            <v/>
          </cell>
          <cell r="M241" t="str">
            <v/>
          </cell>
          <cell r="N241" t="str">
            <v/>
          </cell>
          <cell r="O241" t="str">
            <v/>
          </cell>
          <cell r="P241" t="str">
            <v/>
          </cell>
          <cell r="Q241" t="str">
            <v/>
          </cell>
          <cell r="R241" t="str">
            <v/>
          </cell>
        </row>
        <row r="242">
          <cell r="A242">
            <v>241</v>
          </cell>
          <cell r="B242" t="str">
            <v>鋼板製 ﾀﾝｸ（屋内）</v>
          </cell>
          <cell r="C242" t="str">
            <v>3500 L</v>
          </cell>
          <cell r="D242" t="str">
            <v>ＫＧ／基</v>
          </cell>
          <cell r="E242" t="str">
            <v/>
          </cell>
          <cell r="F242" t="str">
            <v/>
          </cell>
          <cell r="G242">
            <v>1120</v>
          </cell>
          <cell r="H242" t="str">
            <v/>
          </cell>
          <cell r="I242" t="str">
            <v/>
          </cell>
          <cell r="J242" t="str">
            <v/>
          </cell>
          <cell r="K242" t="str">
            <v/>
          </cell>
          <cell r="L242" t="str">
            <v/>
          </cell>
          <cell r="M242" t="str">
            <v/>
          </cell>
          <cell r="N242" t="str">
            <v/>
          </cell>
          <cell r="O242" t="str">
            <v/>
          </cell>
          <cell r="P242" t="str">
            <v/>
          </cell>
          <cell r="Q242" t="str">
            <v/>
          </cell>
          <cell r="R242" t="str">
            <v/>
          </cell>
        </row>
        <row r="243">
          <cell r="A243">
            <v>242</v>
          </cell>
          <cell r="B243" t="str">
            <v>鋼板製 ﾀﾝｸ（屋内）</v>
          </cell>
          <cell r="C243" t="str">
            <v>4500 L</v>
          </cell>
          <cell r="D243" t="str">
            <v>ＫＧ／基</v>
          </cell>
          <cell r="E243">
            <v>1470</v>
          </cell>
          <cell r="F243" t="str">
            <v/>
          </cell>
          <cell r="G243" t="str">
            <v/>
          </cell>
          <cell r="H243" t="str">
            <v/>
          </cell>
          <cell r="I243" t="str">
            <v/>
          </cell>
          <cell r="J243" t="str">
            <v/>
          </cell>
          <cell r="K243" t="str">
            <v/>
          </cell>
          <cell r="L243" t="str">
            <v/>
          </cell>
          <cell r="M243" t="str">
            <v/>
          </cell>
          <cell r="N243" t="str">
            <v/>
          </cell>
          <cell r="O243" t="str">
            <v/>
          </cell>
          <cell r="P243" t="str">
            <v/>
          </cell>
          <cell r="Q243" t="str">
            <v/>
          </cell>
          <cell r="R243" t="str">
            <v/>
          </cell>
        </row>
        <row r="244">
          <cell r="A244">
            <v>243</v>
          </cell>
          <cell r="B244" t="str">
            <v>鋼板製 ﾀﾝｸ（屋内）</v>
          </cell>
          <cell r="C244" t="str">
            <v>5000 L</v>
          </cell>
          <cell r="D244" t="str">
            <v>ＫＧ／基</v>
          </cell>
          <cell r="E244">
            <v>1570</v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  <cell r="N244" t="str">
            <v/>
          </cell>
          <cell r="O244" t="str">
            <v/>
          </cell>
          <cell r="P244" t="str">
            <v/>
          </cell>
          <cell r="Q244" t="str">
            <v/>
          </cell>
          <cell r="R244" t="str">
            <v/>
          </cell>
        </row>
        <row r="245">
          <cell r="A245">
            <v>244</v>
          </cell>
          <cell r="B245" t="str">
            <v>鋼板製 ﾀﾝｸ（屋内）</v>
          </cell>
          <cell r="C245" t="str">
            <v>5500 L</v>
          </cell>
          <cell r="D245" t="str">
            <v>ＫＧ／基</v>
          </cell>
          <cell r="E245">
            <v>2000</v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K245" t="str">
            <v/>
          </cell>
          <cell r="L245" t="str">
            <v/>
          </cell>
          <cell r="M245" t="str">
            <v/>
          </cell>
          <cell r="N245" t="str">
            <v/>
          </cell>
          <cell r="O245" t="str">
            <v/>
          </cell>
          <cell r="P245" t="str">
            <v/>
          </cell>
          <cell r="Q245" t="str">
            <v/>
          </cell>
          <cell r="R245" t="str">
            <v/>
          </cell>
        </row>
        <row r="246">
          <cell r="A246">
            <v>245</v>
          </cell>
          <cell r="B246" t="str">
            <v>鋼板製 ﾀﾝｸ（屋内）</v>
          </cell>
          <cell r="C246" t="str">
            <v>6000 L</v>
          </cell>
          <cell r="D246" t="str">
            <v>ＫＧ／基</v>
          </cell>
          <cell r="E246">
            <v>2100</v>
          </cell>
          <cell r="F246" t="str">
            <v/>
          </cell>
          <cell r="G246" t="str">
            <v/>
          </cell>
          <cell r="H246" t="str">
            <v/>
          </cell>
          <cell r="I246" t="str">
            <v/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  <cell r="N246" t="str">
            <v/>
          </cell>
          <cell r="O246" t="str">
            <v/>
          </cell>
          <cell r="P246" t="str">
            <v/>
          </cell>
          <cell r="Q246" t="str">
            <v/>
          </cell>
          <cell r="R246" t="str">
            <v/>
          </cell>
        </row>
        <row r="247">
          <cell r="A247">
            <v>246</v>
          </cell>
          <cell r="B247" t="str">
            <v>鋼板製 ﾀﾝｸ（屋内）</v>
          </cell>
          <cell r="C247" t="str">
            <v>6500 L</v>
          </cell>
          <cell r="D247" t="str">
            <v>ＫＧ／基</v>
          </cell>
          <cell r="E247">
            <v>2160</v>
          </cell>
          <cell r="F247" t="str">
            <v/>
          </cell>
          <cell r="G247" t="str">
            <v/>
          </cell>
          <cell r="H247" t="str">
            <v/>
          </cell>
          <cell r="I247" t="str">
            <v/>
          </cell>
          <cell r="J247" t="str">
            <v/>
          </cell>
          <cell r="K247" t="str">
            <v/>
          </cell>
          <cell r="L247" t="str">
            <v/>
          </cell>
          <cell r="M247" t="str">
            <v/>
          </cell>
          <cell r="N247" t="str">
            <v/>
          </cell>
          <cell r="O247" t="str">
            <v/>
          </cell>
          <cell r="P247" t="str">
            <v/>
          </cell>
          <cell r="Q247" t="str">
            <v/>
          </cell>
          <cell r="R247" t="str">
            <v/>
          </cell>
        </row>
        <row r="248">
          <cell r="A248">
            <v>247</v>
          </cell>
          <cell r="B248" t="str">
            <v>鋼板製 ﾀﾝｸ（屋内）</v>
          </cell>
          <cell r="C248" t="str">
            <v>7000 L</v>
          </cell>
          <cell r="D248" t="str">
            <v>ＫＧ／基</v>
          </cell>
          <cell r="E248">
            <v>2220</v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  <cell r="J248" t="str">
            <v/>
          </cell>
          <cell r="K248" t="str">
            <v/>
          </cell>
          <cell r="L248" t="str">
            <v/>
          </cell>
          <cell r="M248" t="str">
            <v/>
          </cell>
          <cell r="N248" t="str">
            <v/>
          </cell>
          <cell r="O248" t="str">
            <v/>
          </cell>
          <cell r="P248" t="str">
            <v/>
          </cell>
          <cell r="Q248" t="str">
            <v/>
          </cell>
          <cell r="R248" t="str">
            <v/>
          </cell>
        </row>
        <row r="249">
          <cell r="A249">
            <v>248</v>
          </cell>
          <cell r="B249" t="str">
            <v>鋼板製 ﾀﾝｸ（屋内）</v>
          </cell>
          <cell r="C249" t="str">
            <v>7500 L</v>
          </cell>
          <cell r="D249" t="str">
            <v>ＫＧ／基</v>
          </cell>
          <cell r="E249">
            <v>2370</v>
          </cell>
          <cell r="F249" t="str">
            <v/>
          </cell>
          <cell r="G249" t="str">
            <v/>
          </cell>
          <cell r="H249" t="str">
            <v/>
          </cell>
          <cell r="I249" t="str">
            <v/>
          </cell>
          <cell r="J249" t="str">
            <v/>
          </cell>
          <cell r="K249" t="str">
            <v/>
          </cell>
          <cell r="L249" t="str">
            <v/>
          </cell>
          <cell r="M249" t="str">
            <v/>
          </cell>
          <cell r="N249" t="str">
            <v/>
          </cell>
          <cell r="O249" t="str">
            <v/>
          </cell>
          <cell r="P249" t="str">
            <v/>
          </cell>
          <cell r="Q249" t="str">
            <v/>
          </cell>
          <cell r="R249" t="str">
            <v/>
          </cell>
        </row>
        <row r="250">
          <cell r="A250">
            <v>249</v>
          </cell>
          <cell r="B250" t="str">
            <v>鋼板製 ﾀﾝｸ（屋内）</v>
          </cell>
          <cell r="C250" t="str">
            <v>8000 L</v>
          </cell>
          <cell r="D250" t="str">
            <v>ＫＧ／基</v>
          </cell>
          <cell r="E250">
            <v>2500</v>
          </cell>
          <cell r="F250" t="str">
            <v/>
          </cell>
          <cell r="G250" t="str">
            <v/>
          </cell>
          <cell r="H250" t="str">
            <v/>
          </cell>
          <cell r="I250" t="str">
            <v/>
          </cell>
          <cell r="J250" t="str">
            <v/>
          </cell>
          <cell r="K250" t="str">
            <v/>
          </cell>
          <cell r="L250" t="str">
            <v/>
          </cell>
          <cell r="M250" t="str">
            <v/>
          </cell>
          <cell r="N250" t="str">
            <v/>
          </cell>
          <cell r="O250" t="str">
            <v/>
          </cell>
          <cell r="P250" t="str">
            <v/>
          </cell>
          <cell r="Q250" t="str">
            <v/>
          </cell>
          <cell r="R250" t="str">
            <v/>
          </cell>
        </row>
        <row r="251">
          <cell r="A251">
            <v>250</v>
          </cell>
          <cell r="B251" t="str">
            <v>鋼板製 ﾀﾝｸ（屋内）</v>
          </cell>
          <cell r="C251" t="str">
            <v>8500 L</v>
          </cell>
          <cell r="D251" t="str">
            <v>ＫＧ／基</v>
          </cell>
          <cell r="E251">
            <v>2620</v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K251" t="str">
            <v/>
          </cell>
          <cell r="L251" t="str">
            <v/>
          </cell>
          <cell r="M251" t="str">
            <v/>
          </cell>
          <cell r="N251" t="str">
            <v/>
          </cell>
          <cell r="O251" t="str">
            <v/>
          </cell>
          <cell r="P251" t="str">
            <v/>
          </cell>
          <cell r="Q251" t="str">
            <v/>
          </cell>
          <cell r="R251" t="str">
            <v/>
          </cell>
        </row>
        <row r="252">
          <cell r="A252">
            <v>251</v>
          </cell>
          <cell r="B252" t="str">
            <v>鋼板製 ﾀﾝｸ（屋内）</v>
          </cell>
          <cell r="C252" t="str">
            <v>9000 L</v>
          </cell>
          <cell r="D252" t="str">
            <v>ＫＧ／基</v>
          </cell>
          <cell r="E252">
            <v>2680</v>
          </cell>
          <cell r="F252" t="str">
            <v/>
          </cell>
          <cell r="G252" t="str">
            <v/>
          </cell>
          <cell r="H252" t="str">
            <v/>
          </cell>
          <cell r="I252" t="str">
            <v/>
          </cell>
          <cell r="J252" t="str">
            <v/>
          </cell>
          <cell r="K252" t="str">
            <v/>
          </cell>
          <cell r="L252" t="str">
            <v/>
          </cell>
          <cell r="M252" t="str">
            <v/>
          </cell>
          <cell r="N252" t="str">
            <v/>
          </cell>
          <cell r="O252" t="str">
            <v/>
          </cell>
          <cell r="P252" t="str">
            <v/>
          </cell>
          <cell r="Q252" t="str">
            <v/>
          </cell>
          <cell r="R252" t="str">
            <v/>
          </cell>
        </row>
        <row r="253">
          <cell r="A253">
            <v>252</v>
          </cell>
          <cell r="B253" t="str">
            <v>鋼板製 ﾀﾝｸ（屋内）</v>
          </cell>
          <cell r="C253" t="str">
            <v>9500 L</v>
          </cell>
          <cell r="D253" t="str">
            <v>ＫＧ／基</v>
          </cell>
          <cell r="E253">
            <v>2730</v>
          </cell>
          <cell r="F253" t="str">
            <v/>
          </cell>
          <cell r="G253" t="str">
            <v/>
          </cell>
          <cell r="H253" t="str">
            <v/>
          </cell>
          <cell r="I253" t="str">
            <v/>
          </cell>
          <cell r="J253" t="str">
            <v/>
          </cell>
          <cell r="K253" t="str">
            <v/>
          </cell>
          <cell r="L253" t="str">
            <v/>
          </cell>
          <cell r="M253" t="str">
            <v/>
          </cell>
          <cell r="N253" t="str">
            <v/>
          </cell>
          <cell r="O253" t="str">
            <v/>
          </cell>
          <cell r="P253" t="str">
            <v/>
          </cell>
          <cell r="Q253" t="str">
            <v/>
          </cell>
          <cell r="R253" t="str">
            <v/>
          </cell>
        </row>
        <row r="254">
          <cell r="A254">
            <v>253</v>
          </cell>
          <cell r="B254" t="str">
            <v>鋼板製 ﾀﾝｸ（屋内）</v>
          </cell>
          <cell r="C254" t="str">
            <v>10000 L</v>
          </cell>
          <cell r="D254" t="str">
            <v>ＫＧ／基</v>
          </cell>
          <cell r="E254">
            <v>2830</v>
          </cell>
          <cell r="F254" t="str">
            <v/>
          </cell>
          <cell r="G254" t="str">
            <v/>
          </cell>
          <cell r="H254" t="str">
            <v/>
          </cell>
          <cell r="I254" t="str">
            <v/>
          </cell>
          <cell r="J254" t="str">
            <v/>
          </cell>
          <cell r="K254" t="str">
            <v/>
          </cell>
          <cell r="L254" t="str">
            <v/>
          </cell>
          <cell r="M254" t="str">
            <v/>
          </cell>
          <cell r="N254" t="str">
            <v/>
          </cell>
          <cell r="O254" t="str">
            <v/>
          </cell>
          <cell r="P254" t="str">
            <v/>
          </cell>
          <cell r="Q254" t="str">
            <v/>
          </cell>
          <cell r="R254" t="str">
            <v/>
          </cell>
        </row>
        <row r="255">
          <cell r="A255">
            <v>254</v>
          </cell>
          <cell r="B255" t="str">
            <v>鋼板製ﾀﾝｸ（屋外）中仕切付</v>
          </cell>
          <cell r="C255" t="str">
            <v>1000 L</v>
          </cell>
          <cell r="D255" t="str">
            <v>ＫＧ／基</v>
          </cell>
          <cell r="E255" t="str">
            <v/>
          </cell>
          <cell r="F255" t="str">
            <v/>
          </cell>
          <cell r="G255">
            <v>500</v>
          </cell>
          <cell r="H255" t="str">
            <v/>
          </cell>
          <cell r="I255" t="str">
            <v/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  <cell r="N255" t="str">
            <v/>
          </cell>
          <cell r="O255" t="str">
            <v/>
          </cell>
          <cell r="P255" t="str">
            <v/>
          </cell>
          <cell r="Q255" t="str">
            <v/>
          </cell>
          <cell r="R255" t="str">
            <v/>
          </cell>
        </row>
        <row r="256">
          <cell r="A256">
            <v>255</v>
          </cell>
          <cell r="B256" t="str">
            <v>鋼板製ﾀﾝｸ（屋外）中仕切付</v>
          </cell>
          <cell r="C256" t="str">
            <v>1500 L</v>
          </cell>
          <cell r="D256" t="str">
            <v>ＫＧ／基</v>
          </cell>
          <cell r="E256" t="str">
            <v/>
          </cell>
          <cell r="F256" t="str">
            <v/>
          </cell>
          <cell r="G256">
            <v>600</v>
          </cell>
          <cell r="H256" t="str">
            <v/>
          </cell>
          <cell r="I256" t="str">
            <v/>
          </cell>
          <cell r="J256" t="str">
            <v/>
          </cell>
          <cell r="K256" t="str">
            <v/>
          </cell>
          <cell r="L256" t="str">
            <v/>
          </cell>
          <cell r="M256" t="str">
            <v/>
          </cell>
          <cell r="N256" t="str">
            <v/>
          </cell>
          <cell r="O256" t="str">
            <v/>
          </cell>
          <cell r="P256" t="str">
            <v/>
          </cell>
          <cell r="Q256" t="str">
            <v/>
          </cell>
          <cell r="R256" t="str">
            <v/>
          </cell>
        </row>
        <row r="257">
          <cell r="A257">
            <v>256</v>
          </cell>
          <cell r="B257" t="str">
            <v>鋼板製ﾀﾝｸ（屋外）中仕切付</v>
          </cell>
          <cell r="C257" t="str">
            <v>2000 L</v>
          </cell>
          <cell r="D257" t="str">
            <v>ＫＧ／基</v>
          </cell>
          <cell r="E257" t="str">
            <v/>
          </cell>
          <cell r="F257" t="str">
            <v/>
          </cell>
          <cell r="G257">
            <v>850</v>
          </cell>
          <cell r="H257" t="str">
            <v/>
          </cell>
          <cell r="I257" t="str">
            <v/>
          </cell>
          <cell r="J257" t="str">
            <v/>
          </cell>
          <cell r="K257" t="str">
            <v/>
          </cell>
          <cell r="L257" t="str">
            <v/>
          </cell>
          <cell r="M257" t="str">
            <v/>
          </cell>
          <cell r="N257" t="str">
            <v/>
          </cell>
          <cell r="O257" t="str">
            <v/>
          </cell>
          <cell r="P257" t="str">
            <v/>
          </cell>
          <cell r="Q257" t="str">
            <v/>
          </cell>
          <cell r="R257" t="str">
            <v/>
          </cell>
        </row>
        <row r="258">
          <cell r="A258">
            <v>257</v>
          </cell>
          <cell r="B258" t="str">
            <v>鋼板製ﾀﾝｸ（屋外）中仕切付</v>
          </cell>
          <cell r="C258" t="str">
            <v>2500 L</v>
          </cell>
          <cell r="D258" t="str">
            <v>ＫＧ／基</v>
          </cell>
          <cell r="E258" t="str">
            <v/>
          </cell>
          <cell r="F258" t="str">
            <v/>
          </cell>
          <cell r="G258">
            <v>900</v>
          </cell>
          <cell r="H258" t="str">
            <v/>
          </cell>
          <cell r="I258" t="str">
            <v/>
          </cell>
          <cell r="J258" t="str">
            <v/>
          </cell>
          <cell r="K258" t="str">
            <v/>
          </cell>
          <cell r="L258" t="str">
            <v/>
          </cell>
          <cell r="M258" t="str">
            <v/>
          </cell>
          <cell r="N258" t="str">
            <v/>
          </cell>
          <cell r="O258" t="str">
            <v/>
          </cell>
          <cell r="P258" t="str">
            <v/>
          </cell>
          <cell r="Q258" t="str">
            <v/>
          </cell>
          <cell r="R258" t="str">
            <v/>
          </cell>
        </row>
        <row r="259">
          <cell r="A259">
            <v>258</v>
          </cell>
          <cell r="B259" t="str">
            <v>鋼板製ﾀﾝｸ（屋外）中仕切付</v>
          </cell>
          <cell r="C259" t="str">
            <v>3000 L</v>
          </cell>
          <cell r="D259" t="str">
            <v>ＫＧ／基</v>
          </cell>
          <cell r="E259" t="str">
            <v/>
          </cell>
          <cell r="F259" t="str">
            <v/>
          </cell>
          <cell r="G259">
            <v>1050</v>
          </cell>
          <cell r="H259" t="str">
            <v/>
          </cell>
          <cell r="I259" t="str">
            <v/>
          </cell>
          <cell r="J259" t="str">
            <v/>
          </cell>
          <cell r="K259" t="str">
            <v/>
          </cell>
          <cell r="L259" t="str">
            <v/>
          </cell>
          <cell r="M259" t="str">
            <v/>
          </cell>
          <cell r="N259" t="str">
            <v/>
          </cell>
          <cell r="O259" t="str">
            <v/>
          </cell>
          <cell r="P259" t="str">
            <v/>
          </cell>
          <cell r="Q259" t="str">
            <v/>
          </cell>
          <cell r="R259" t="str">
            <v/>
          </cell>
        </row>
        <row r="260">
          <cell r="A260">
            <v>259</v>
          </cell>
          <cell r="B260" t="str">
            <v>鋼板製ﾀﾝｸ（屋外）中仕切付</v>
          </cell>
          <cell r="C260" t="str">
            <v>3500 L</v>
          </cell>
          <cell r="D260" t="str">
            <v>ＫＧ／基</v>
          </cell>
          <cell r="E260" t="str">
            <v/>
          </cell>
          <cell r="F260" t="str">
            <v/>
          </cell>
          <cell r="G260">
            <v>1100</v>
          </cell>
          <cell r="H260" t="str">
            <v/>
          </cell>
          <cell r="I260" t="str">
            <v/>
          </cell>
          <cell r="J260" t="str">
            <v/>
          </cell>
          <cell r="K260" t="str">
            <v/>
          </cell>
          <cell r="L260" t="str">
            <v/>
          </cell>
          <cell r="M260" t="str">
            <v/>
          </cell>
          <cell r="N260" t="str">
            <v/>
          </cell>
          <cell r="O260" t="str">
            <v/>
          </cell>
          <cell r="P260" t="str">
            <v/>
          </cell>
          <cell r="Q260" t="str">
            <v/>
          </cell>
          <cell r="R260" t="str">
            <v/>
          </cell>
        </row>
        <row r="261">
          <cell r="A261">
            <v>260</v>
          </cell>
          <cell r="B261" t="str">
            <v>鋼板製ﾀﾝｸ（屋外）中仕切付</v>
          </cell>
          <cell r="C261" t="str">
            <v>4000 L</v>
          </cell>
          <cell r="D261" t="str">
            <v>ＫＧ／基</v>
          </cell>
          <cell r="E261">
            <v>1400</v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K261" t="str">
            <v/>
          </cell>
          <cell r="L261" t="str">
            <v/>
          </cell>
          <cell r="M261" t="str">
            <v/>
          </cell>
          <cell r="N261" t="str">
            <v/>
          </cell>
          <cell r="O261" t="str">
            <v/>
          </cell>
          <cell r="P261" t="str">
            <v/>
          </cell>
          <cell r="Q261" t="str">
            <v/>
          </cell>
          <cell r="R261" t="str">
            <v/>
          </cell>
        </row>
        <row r="262">
          <cell r="A262">
            <v>261</v>
          </cell>
          <cell r="B262" t="str">
            <v>鋼板製ﾀﾝｸ（屋外）中仕切付</v>
          </cell>
          <cell r="C262" t="str">
            <v>4500 L</v>
          </cell>
          <cell r="D262" t="str">
            <v>ＫＧ／基</v>
          </cell>
          <cell r="E262">
            <v>1450</v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  <cell r="J262" t="str">
            <v/>
          </cell>
          <cell r="K262" t="str">
            <v/>
          </cell>
          <cell r="L262" t="str">
            <v/>
          </cell>
          <cell r="M262" t="str">
            <v/>
          </cell>
          <cell r="N262" t="str">
            <v/>
          </cell>
          <cell r="O262" t="str">
            <v/>
          </cell>
          <cell r="P262" t="str">
            <v/>
          </cell>
          <cell r="Q262" t="str">
            <v/>
          </cell>
          <cell r="R262" t="str">
            <v/>
          </cell>
        </row>
        <row r="263">
          <cell r="A263">
            <v>262</v>
          </cell>
          <cell r="B263" t="str">
            <v>鋼板製ﾀﾝｸ（屋外）中仕切付</v>
          </cell>
          <cell r="C263" t="str">
            <v>5000 L</v>
          </cell>
          <cell r="D263" t="str">
            <v>ＫＧ／基</v>
          </cell>
          <cell r="E263">
            <v>1600</v>
          </cell>
          <cell r="F263" t="str">
            <v/>
          </cell>
          <cell r="G263" t="str">
            <v/>
          </cell>
          <cell r="H263" t="str">
            <v/>
          </cell>
          <cell r="I263" t="str">
            <v/>
          </cell>
          <cell r="J263" t="str">
            <v/>
          </cell>
          <cell r="K263" t="str">
            <v/>
          </cell>
          <cell r="L263" t="str">
            <v/>
          </cell>
          <cell r="M263" t="str">
            <v/>
          </cell>
          <cell r="N263" t="str">
            <v/>
          </cell>
          <cell r="O263" t="str">
            <v/>
          </cell>
          <cell r="P263" t="str">
            <v/>
          </cell>
          <cell r="Q263" t="str">
            <v/>
          </cell>
          <cell r="R263" t="str">
            <v/>
          </cell>
        </row>
        <row r="264">
          <cell r="A264">
            <v>263</v>
          </cell>
          <cell r="B264" t="str">
            <v>鋼板製ﾀﾝｸ（屋内）中仕切付</v>
          </cell>
          <cell r="C264" t="str">
            <v>1000 L</v>
          </cell>
          <cell r="D264" t="str">
            <v>ＫＧ／基</v>
          </cell>
          <cell r="E264" t="str">
            <v/>
          </cell>
          <cell r="F264" t="str">
            <v/>
          </cell>
          <cell r="G264">
            <v>510</v>
          </cell>
          <cell r="H264" t="str">
            <v/>
          </cell>
          <cell r="I264" t="str">
            <v/>
          </cell>
          <cell r="J264" t="str">
            <v/>
          </cell>
          <cell r="K264" t="str">
            <v/>
          </cell>
          <cell r="L264" t="str">
            <v/>
          </cell>
          <cell r="M264" t="str">
            <v/>
          </cell>
          <cell r="N264" t="str">
            <v/>
          </cell>
          <cell r="O264" t="str">
            <v/>
          </cell>
          <cell r="P264" t="str">
            <v/>
          </cell>
          <cell r="Q264" t="str">
            <v/>
          </cell>
          <cell r="R264" t="str">
            <v/>
          </cell>
        </row>
        <row r="265">
          <cell r="A265">
            <v>264</v>
          </cell>
          <cell r="B265" t="str">
            <v>鋼板製ﾀﾝｸ（屋内）中仕切付</v>
          </cell>
          <cell r="C265" t="str">
            <v>1500 L</v>
          </cell>
          <cell r="D265" t="str">
            <v>ＫＧ／基</v>
          </cell>
          <cell r="E265" t="str">
            <v/>
          </cell>
          <cell r="F265" t="str">
            <v/>
          </cell>
          <cell r="G265">
            <v>710</v>
          </cell>
          <cell r="H265" t="str">
            <v/>
          </cell>
          <cell r="I265" t="str">
            <v/>
          </cell>
          <cell r="J265" t="str">
            <v/>
          </cell>
          <cell r="K265" t="str">
            <v/>
          </cell>
          <cell r="L265" t="str">
            <v/>
          </cell>
          <cell r="M265" t="str">
            <v/>
          </cell>
          <cell r="N265" t="str">
            <v/>
          </cell>
          <cell r="O265" t="str">
            <v/>
          </cell>
          <cell r="P265" t="str">
            <v/>
          </cell>
          <cell r="Q265" t="str">
            <v/>
          </cell>
          <cell r="R265" t="str">
            <v/>
          </cell>
        </row>
        <row r="266">
          <cell r="A266">
            <v>265</v>
          </cell>
          <cell r="B266" t="str">
            <v>鋼板製ﾀﾝｸ（屋内）中仕切付</v>
          </cell>
          <cell r="C266" t="str">
            <v>2000 L</v>
          </cell>
          <cell r="D266" t="str">
            <v>ＫＧ／基</v>
          </cell>
          <cell r="E266" t="str">
            <v/>
          </cell>
          <cell r="F266" t="str">
            <v/>
          </cell>
          <cell r="G266">
            <v>970</v>
          </cell>
          <cell r="H266" t="str">
            <v/>
          </cell>
          <cell r="I266" t="str">
            <v/>
          </cell>
          <cell r="J266" t="str">
            <v/>
          </cell>
          <cell r="K266" t="str">
            <v/>
          </cell>
          <cell r="L266" t="str">
            <v/>
          </cell>
          <cell r="M266" t="str">
            <v/>
          </cell>
          <cell r="N266" t="str">
            <v/>
          </cell>
          <cell r="O266" t="str">
            <v/>
          </cell>
          <cell r="P266" t="str">
            <v/>
          </cell>
          <cell r="Q266" t="str">
            <v/>
          </cell>
          <cell r="R266" t="str">
            <v/>
          </cell>
        </row>
        <row r="267">
          <cell r="A267">
            <v>266</v>
          </cell>
          <cell r="B267" t="str">
            <v>鋼板製ﾀﾝｸ（屋内）中仕切付</v>
          </cell>
          <cell r="C267" t="str">
            <v>3000 L</v>
          </cell>
          <cell r="D267" t="str">
            <v>ＫＧ／基</v>
          </cell>
          <cell r="E267" t="str">
            <v/>
          </cell>
          <cell r="F267" t="str">
            <v/>
          </cell>
          <cell r="G267">
            <v>1160</v>
          </cell>
          <cell r="H267" t="str">
            <v/>
          </cell>
          <cell r="I267" t="str">
            <v/>
          </cell>
          <cell r="J267" t="str">
            <v/>
          </cell>
          <cell r="K267" t="str">
            <v/>
          </cell>
          <cell r="L267" t="str">
            <v/>
          </cell>
          <cell r="M267" t="str">
            <v/>
          </cell>
          <cell r="N267" t="str">
            <v/>
          </cell>
          <cell r="O267" t="str">
            <v/>
          </cell>
          <cell r="P267" t="str">
            <v/>
          </cell>
          <cell r="Q267" t="str">
            <v/>
          </cell>
          <cell r="R267" t="str">
            <v/>
          </cell>
        </row>
        <row r="268">
          <cell r="A268">
            <v>267</v>
          </cell>
          <cell r="B268" t="str">
            <v>鋼板製ﾀﾝｸ（屋内）中仕切付</v>
          </cell>
          <cell r="C268" t="str">
            <v>3500 L</v>
          </cell>
          <cell r="D268" t="str">
            <v>ＫＧ／基</v>
          </cell>
          <cell r="E268" t="str">
            <v/>
          </cell>
          <cell r="F268" t="str">
            <v/>
          </cell>
          <cell r="G268">
            <v>1220</v>
          </cell>
          <cell r="H268" t="str">
            <v/>
          </cell>
          <cell r="I268" t="str">
            <v/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  <cell r="N268" t="str">
            <v/>
          </cell>
          <cell r="O268" t="str">
            <v/>
          </cell>
          <cell r="P268" t="str">
            <v/>
          </cell>
          <cell r="Q268" t="str">
            <v/>
          </cell>
          <cell r="R268" t="str">
            <v/>
          </cell>
        </row>
        <row r="269">
          <cell r="A269">
            <v>268</v>
          </cell>
          <cell r="B269" t="str">
            <v>鋼板製ﾀﾝｸ（屋内）中仕切付</v>
          </cell>
          <cell r="C269" t="str">
            <v>4000 L</v>
          </cell>
          <cell r="D269" t="str">
            <v>ＫＧ／基</v>
          </cell>
          <cell r="E269">
            <v>1570</v>
          </cell>
          <cell r="F269" t="str">
            <v/>
          </cell>
          <cell r="G269" t="str">
            <v/>
          </cell>
          <cell r="H269" t="str">
            <v/>
          </cell>
          <cell r="I269" t="str">
            <v/>
          </cell>
          <cell r="J269" t="str">
            <v/>
          </cell>
          <cell r="K269" t="str">
            <v/>
          </cell>
          <cell r="L269" t="str">
            <v/>
          </cell>
          <cell r="M269" t="str">
            <v/>
          </cell>
          <cell r="N269" t="str">
            <v/>
          </cell>
          <cell r="O269" t="str">
            <v/>
          </cell>
          <cell r="P269" t="str">
            <v/>
          </cell>
          <cell r="Q269" t="str">
            <v/>
          </cell>
          <cell r="R269" t="str">
            <v/>
          </cell>
        </row>
        <row r="270">
          <cell r="A270">
            <v>269</v>
          </cell>
          <cell r="B270" t="str">
            <v>鋼板製ﾀﾝｸ（屋内）中仕切付</v>
          </cell>
          <cell r="C270" t="str">
            <v>4500 L</v>
          </cell>
          <cell r="D270" t="str">
            <v>ＫＧ／基</v>
          </cell>
          <cell r="E270">
            <v>1620</v>
          </cell>
          <cell r="F270" t="str">
            <v/>
          </cell>
          <cell r="G270" t="str">
            <v/>
          </cell>
          <cell r="H270" t="str">
            <v/>
          </cell>
          <cell r="I270" t="str">
            <v/>
          </cell>
          <cell r="J270" t="str">
            <v/>
          </cell>
          <cell r="K270" t="str">
            <v/>
          </cell>
          <cell r="L270" t="str">
            <v/>
          </cell>
          <cell r="M270" t="str">
            <v/>
          </cell>
          <cell r="N270" t="str">
            <v/>
          </cell>
          <cell r="O270" t="str">
            <v/>
          </cell>
          <cell r="P270" t="str">
            <v/>
          </cell>
          <cell r="Q270" t="str">
            <v/>
          </cell>
          <cell r="R270" t="str">
            <v/>
          </cell>
        </row>
        <row r="271">
          <cell r="A271">
            <v>270</v>
          </cell>
          <cell r="B271" t="str">
            <v>鋼板製ﾀﾝｸ（屋内）中仕切付</v>
          </cell>
          <cell r="C271" t="str">
            <v>5000 L</v>
          </cell>
          <cell r="D271" t="str">
            <v>ＫＧ／基</v>
          </cell>
          <cell r="E271">
            <v>1720</v>
          </cell>
          <cell r="F271" t="str">
            <v/>
          </cell>
          <cell r="G271" t="str">
            <v/>
          </cell>
          <cell r="H271" t="str">
            <v/>
          </cell>
          <cell r="I271" t="str">
            <v/>
          </cell>
          <cell r="J271" t="str">
            <v/>
          </cell>
          <cell r="K271" t="str">
            <v/>
          </cell>
          <cell r="L271" t="str">
            <v/>
          </cell>
          <cell r="M271" t="str">
            <v/>
          </cell>
          <cell r="N271" t="str">
            <v/>
          </cell>
          <cell r="O271" t="str">
            <v/>
          </cell>
          <cell r="P271" t="str">
            <v/>
          </cell>
          <cell r="Q271" t="str">
            <v/>
          </cell>
          <cell r="R271" t="str">
            <v/>
          </cell>
        </row>
        <row r="272">
          <cell r="A272">
            <v>271</v>
          </cell>
          <cell r="B272" t="str">
            <v>膨張タンク</v>
          </cell>
          <cell r="C272" t="str">
            <v>30 L</v>
          </cell>
          <cell r="D272" t="str">
            <v>ＫＧ／基</v>
          </cell>
          <cell r="E272" t="str">
            <v/>
          </cell>
          <cell r="F272" t="str">
            <v/>
          </cell>
          <cell r="G272">
            <v>42.8</v>
          </cell>
          <cell r="H272" t="str">
            <v/>
          </cell>
          <cell r="I272" t="str">
            <v/>
          </cell>
          <cell r="J272" t="str">
            <v/>
          </cell>
          <cell r="K272" t="str">
            <v/>
          </cell>
          <cell r="L272" t="str">
            <v/>
          </cell>
          <cell r="M272" t="str">
            <v/>
          </cell>
          <cell r="N272" t="str">
            <v/>
          </cell>
          <cell r="O272" t="str">
            <v/>
          </cell>
          <cell r="P272" t="str">
            <v/>
          </cell>
          <cell r="Q272" t="str">
            <v/>
          </cell>
          <cell r="R272" t="str">
            <v/>
          </cell>
        </row>
        <row r="273">
          <cell r="A273">
            <v>272</v>
          </cell>
          <cell r="B273" t="str">
            <v>膨張タンク</v>
          </cell>
          <cell r="C273" t="str">
            <v>50 L</v>
          </cell>
          <cell r="D273" t="str">
            <v>ＫＧ／基</v>
          </cell>
          <cell r="E273" t="str">
            <v/>
          </cell>
          <cell r="F273" t="str">
            <v/>
          </cell>
          <cell r="G273">
            <v>51.3</v>
          </cell>
          <cell r="H273" t="str">
            <v/>
          </cell>
          <cell r="I273" t="str">
            <v/>
          </cell>
          <cell r="J273" t="str">
            <v/>
          </cell>
          <cell r="K273" t="str">
            <v/>
          </cell>
          <cell r="L273" t="str">
            <v/>
          </cell>
          <cell r="M273" t="str">
            <v/>
          </cell>
          <cell r="N273" t="str">
            <v/>
          </cell>
          <cell r="O273" t="str">
            <v/>
          </cell>
          <cell r="P273" t="str">
            <v/>
          </cell>
          <cell r="Q273" t="str">
            <v/>
          </cell>
          <cell r="R273" t="str">
            <v/>
          </cell>
        </row>
        <row r="274">
          <cell r="A274">
            <v>273</v>
          </cell>
          <cell r="B274" t="str">
            <v>膨張タンク</v>
          </cell>
          <cell r="C274" t="str">
            <v>100 L</v>
          </cell>
          <cell r="D274" t="str">
            <v>ＫＧ／基</v>
          </cell>
          <cell r="E274" t="str">
            <v/>
          </cell>
          <cell r="F274" t="str">
            <v/>
          </cell>
          <cell r="G274">
            <v>60.4</v>
          </cell>
          <cell r="H274" t="str">
            <v/>
          </cell>
          <cell r="I274" t="str">
            <v/>
          </cell>
          <cell r="J274" t="str">
            <v/>
          </cell>
          <cell r="K274" t="str">
            <v/>
          </cell>
          <cell r="L274" t="str">
            <v/>
          </cell>
          <cell r="M274" t="str">
            <v/>
          </cell>
          <cell r="N274" t="str">
            <v/>
          </cell>
          <cell r="O274" t="str">
            <v/>
          </cell>
          <cell r="P274" t="str">
            <v/>
          </cell>
          <cell r="Q274" t="str">
            <v/>
          </cell>
          <cell r="R274" t="str">
            <v/>
          </cell>
        </row>
        <row r="275">
          <cell r="A275">
            <v>274</v>
          </cell>
          <cell r="B275" t="str">
            <v>膨張タンク</v>
          </cell>
          <cell r="C275" t="str">
            <v>150 L</v>
          </cell>
          <cell r="D275" t="str">
            <v>ＫＧ／基</v>
          </cell>
          <cell r="E275" t="str">
            <v/>
          </cell>
          <cell r="F275" t="str">
            <v/>
          </cell>
          <cell r="G275">
            <v>73.900000000000006</v>
          </cell>
          <cell r="H275" t="str">
            <v/>
          </cell>
          <cell r="I275" t="str">
            <v/>
          </cell>
          <cell r="J275" t="str">
            <v/>
          </cell>
          <cell r="K275" t="str">
            <v/>
          </cell>
          <cell r="L275" t="str">
            <v/>
          </cell>
          <cell r="M275" t="str">
            <v/>
          </cell>
          <cell r="N275" t="str">
            <v/>
          </cell>
          <cell r="O275" t="str">
            <v/>
          </cell>
          <cell r="P275" t="str">
            <v/>
          </cell>
          <cell r="Q275" t="str">
            <v/>
          </cell>
          <cell r="R275" t="str">
            <v/>
          </cell>
        </row>
        <row r="276">
          <cell r="A276">
            <v>275</v>
          </cell>
          <cell r="B276" t="str">
            <v>膨張タンク</v>
          </cell>
          <cell r="C276" t="str">
            <v>200 L</v>
          </cell>
          <cell r="D276" t="str">
            <v>ＫＧ／基</v>
          </cell>
          <cell r="E276" t="str">
            <v/>
          </cell>
          <cell r="F276" t="str">
            <v/>
          </cell>
          <cell r="G276">
            <v>96.5</v>
          </cell>
          <cell r="H276" t="str">
            <v/>
          </cell>
          <cell r="I276" t="str">
            <v/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  <cell r="N276" t="str">
            <v/>
          </cell>
          <cell r="O276" t="str">
            <v/>
          </cell>
          <cell r="P276" t="str">
            <v/>
          </cell>
          <cell r="Q276" t="str">
            <v/>
          </cell>
          <cell r="R276" t="str">
            <v/>
          </cell>
        </row>
        <row r="277">
          <cell r="A277">
            <v>276</v>
          </cell>
          <cell r="B277" t="str">
            <v>膨張タンク</v>
          </cell>
          <cell r="C277" t="str">
            <v>300 L</v>
          </cell>
          <cell r="D277" t="str">
            <v>ＫＧ／基</v>
          </cell>
          <cell r="E277" t="str">
            <v/>
          </cell>
          <cell r="F277" t="str">
            <v/>
          </cell>
          <cell r="G277">
            <v>117.6</v>
          </cell>
          <cell r="H277" t="str">
            <v/>
          </cell>
          <cell r="I277" t="str">
            <v/>
          </cell>
          <cell r="J277" t="str">
            <v/>
          </cell>
          <cell r="K277" t="str">
            <v/>
          </cell>
          <cell r="L277" t="str">
            <v/>
          </cell>
          <cell r="M277" t="str">
            <v/>
          </cell>
          <cell r="N277" t="str">
            <v/>
          </cell>
          <cell r="O277" t="str">
            <v/>
          </cell>
          <cell r="P277" t="str">
            <v/>
          </cell>
          <cell r="Q277" t="str">
            <v/>
          </cell>
          <cell r="R277" t="str">
            <v/>
          </cell>
        </row>
        <row r="278">
          <cell r="A278">
            <v>277</v>
          </cell>
          <cell r="B278" t="str">
            <v>シロッコファン　片吸込</v>
          </cell>
          <cell r="C278" t="str">
            <v>＃ １</v>
          </cell>
          <cell r="D278" t="str">
            <v>ＫＧ／台</v>
          </cell>
          <cell r="E278" t="str">
            <v/>
          </cell>
          <cell r="F278" t="str">
            <v/>
          </cell>
          <cell r="G278" t="str">
            <v/>
          </cell>
          <cell r="H278" t="str">
            <v/>
          </cell>
          <cell r="I278">
            <v>34.700000000000003</v>
          </cell>
          <cell r="J278">
            <v>0.3</v>
          </cell>
          <cell r="K278" t="str">
            <v/>
          </cell>
          <cell r="L278" t="str">
            <v/>
          </cell>
          <cell r="M278" t="str">
            <v/>
          </cell>
          <cell r="N278" t="str">
            <v/>
          </cell>
          <cell r="O278" t="str">
            <v/>
          </cell>
          <cell r="P278" t="str">
            <v/>
          </cell>
          <cell r="Q278" t="str">
            <v/>
          </cell>
          <cell r="R278" t="str">
            <v/>
          </cell>
        </row>
        <row r="279">
          <cell r="A279">
            <v>278</v>
          </cell>
          <cell r="B279" t="str">
            <v>シロッコファン　片吸込</v>
          </cell>
          <cell r="C279" t="str">
            <v>＃ １  1/4</v>
          </cell>
          <cell r="D279" t="str">
            <v>ＫＧ／台</v>
          </cell>
          <cell r="E279" t="str">
            <v/>
          </cell>
          <cell r="F279" t="str">
            <v/>
          </cell>
          <cell r="G279" t="str">
            <v/>
          </cell>
          <cell r="H279" t="str">
            <v/>
          </cell>
          <cell r="I279">
            <v>44.3</v>
          </cell>
          <cell r="J279">
            <v>0.7</v>
          </cell>
          <cell r="K279" t="str">
            <v/>
          </cell>
          <cell r="L279" t="str">
            <v/>
          </cell>
          <cell r="M279" t="str">
            <v/>
          </cell>
          <cell r="N279" t="str">
            <v/>
          </cell>
          <cell r="O279" t="str">
            <v/>
          </cell>
          <cell r="P279" t="str">
            <v/>
          </cell>
          <cell r="Q279" t="str">
            <v/>
          </cell>
          <cell r="R279" t="str">
            <v/>
          </cell>
        </row>
        <row r="280">
          <cell r="A280">
            <v>279</v>
          </cell>
          <cell r="B280" t="str">
            <v>シロッコファン　片吸込</v>
          </cell>
          <cell r="C280" t="str">
            <v>＃ １  1/2</v>
          </cell>
          <cell r="D280" t="str">
            <v>ＫＧ／台</v>
          </cell>
          <cell r="E280" t="str">
            <v/>
          </cell>
          <cell r="F280" t="str">
            <v/>
          </cell>
          <cell r="G280" t="str">
            <v/>
          </cell>
          <cell r="H280" t="str">
            <v/>
          </cell>
          <cell r="I280">
            <v>84.3</v>
          </cell>
          <cell r="J280">
            <v>0.7</v>
          </cell>
          <cell r="K280" t="str">
            <v/>
          </cell>
          <cell r="L280" t="str">
            <v/>
          </cell>
          <cell r="M280" t="str">
            <v/>
          </cell>
          <cell r="N280" t="str">
            <v/>
          </cell>
          <cell r="O280" t="str">
            <v/>
          </cell>
          <cell r="P280" t="str">
            <v/>
          </cell>
          <cell r="Q280" t="str">
            <v/>
          </cell>
          <cell r="R280" t="str">
            <v/>
          </cell>
        </row>
        <row r="281">
          <cell r="A281">
            <v>280</v>
          </cell>
          <cell r="B281" t="str">
            <v>シロッコファン　片吸込</v>
          </cell>
          <cell r="C281" t="str">
            <v>＃ １  3/4</v>
          </cell>
          <cell r="D281" t="str">
            <v>ＫＧ／台</v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>
            <v>99.3</v>
          </cell>
          <cell r="J281">
            <v>0.7</v>
          </cell>
          <cell r="K281" t="str">
            <v/>
          </cell>
          <cell r="L281" t="str">
            <v/>
          </cell>
          <cell r="M281" t="str">
            <v/>
          </cell>
          <cell r="N281" t="str">
            <v/>
          </cell>
          <cell r="O281" t="str">
            <v/>
          </cell>
          <cell r="P281" t="str">
            <v/>
          </cell>
          <cell r="Q281" t="str">
            <v/>
          </cell>
          <cell r="R281" t="str">
            <v/>
          </cell>
        </row>
        <row r="282">
          <cell r="A282">
            <v>281</v>
          </cell>
          <cell r="B282" t="str">
            <v>シロッコファン　片吸込</v>
          </cell>
          <cell r="C282" t="str">
            <v>＃  2</v>
          </cell>
          <cell r="D282" t="str">
            <v>ＫＧ／台</v>
          </cell>
          <cell r="E282" t="str">
            <v/>
          </cell>
          <cell r="F282" t="str">
            <v/>
          </cell>
          <cell r="G282" t="str">
            <v/>
          </cell>
          <cell r="H282" t="str">
            <v/>
          </cell>
          <cell r="I282">
            <v>128.9</v>
          </cell>
          <cell r="J282">
            <v>1.1000000000000001</v>
          </cell>
          <cell r="K282" t="str">
            <v/>
          </cell>
          <cell r="L282" t="str">
            <v/>
          </cell>
          <cell r="M282" t="str">
            <v/>
          </cell>
          <cell r="N282" t="str">
            <v/>
          </cell>
          <cell r="O282" t="str">
            <v/>
          </cell>
          <cell r="P282" t="str">
            <v/>
          </cell>
          <cell r="Q282" t="str">
            <v/>
          </cell>
          <cell r="R282" t="str">
            <v/>
          </cell>
        </row>
        <row r="283">
          <cell r="A283">
            <v>282</v>
          </cell>
          <cell r="B283" t="str">
            <v>シロッコファン　片吸込</v>
          </cell>
          <cell r="C283" t="str">
            <v>＃  2  1/4</v>
          </cell>
          <cell r="D283" t="str">
            <v>ＫＧ／台</v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>
            <v>128.9</v>
          </cell>
          <cell r="J283">
            <v>1.1000000000000001</v>
          </cell>
          <cell r="K283" t="str">
            <v/>
          </cell>
          <cell r="L283" t="str">
            <v/>
          </cell>
          <cell r="M283" t="str">
            <v/>
          </cell>
          <cell r="N283" t="str">
            <v/>
          </cell>
          <cell r="O283" t="str">
            <v/>
          </cell>
          <cell r="P283" t="str">
            <v/>
          </cell>
          <cell r="Q283" t="str">
            <v/>
          </cell>
          <cell r="R283" t="str">
            <v/>
          </cell>
        </row>
        <row r="284">
          <cell r="A284">
            <v>283</v>
          </cell>
          <cell r="B284" t="str">
            <v>シロッコファン　片吸込</v>
          </cell>
          <cell r="C284" t="str">
            <v>＃  2  1/2</v>
          </cell>
          <cell r="D284" t="str">
            <v>ＫＧ／基</v>
          </cell>
          <cell r="E284" t="str">
            <v/>
          </cell>
          <cell r="F284" t="str">
            <v/>
          </cell>
          <cell r="G284" t="str">
            <v/>
          </cell>
          <cell r="H284" t="str">
            <v/>
          </cell>
          <cell r="I284">
            <v>168.6</v>
          </cell>
          <cell r="J284">
            <v>1.4</v>
          </cell>
          <cell r="K284" t="str">
            <v/>
          </cell>
          <cell r="L284" t="str">
            <v/>
          </cell>
          <cell r="M284" t="str">
            <v/>
          </cell>
          <cell r="N284" t="str">
            <v/>
          </cell>
          <cell r="O284" t="str">
            <v/>
          </cell>
          <cell r="P284" t="str">
            <v/>
          </cell>
          <cell r="Q284" t="str">
            <v/>
          </cell>
          <cell r="R284" t="str">
            <v/>
          </cell>
        </row>
        <row r="285">
          <cell r="A285">
            <v>284</v>
          </cell>
          <cell r="B285" t="str">
            <v>シロッコファン　片吸込</v>
          </cell>
          <cell r="C285" t="str">
            <v>＃  2  3/4</v>
          </cell>
          <cell r="D285" t="str">
            <v>ＫＧ／基</v>
          </cell>
          <cell r="E285" t="str">
            <v/>
          </cell>
          <cell r="F285" t="str">
            <v/>
          </cell>
          <cell r="G285" t="str">
            <v/>
          </cell>
          <cell r="H285" t="str">
            <v/>
          </cell>
          <cell r="I285">
            <v>168.6</v>
          </cell>
          <cell r="J285">
            <v>1.4</v>
          </cell>
          <cell r="K285" t="str">
            <v/>
          </cell>
          <cell r="L285" t="str">
            <v/>
          </cell>
          <cell r="M285" t="str">
            <v/>
          </cell>
          <cell r="N285" t="str">
            <v/>
          </cell>
          <cell r="O285" t="str">
            <v/>
          </cell>
          <cell r="P285" t="str">
            <v/>
          </cell>
          <cell r="Q285" t="str">
            <v/>
          </cell>
          <cell r="R285" t="str">
            <v/>
          </cell>
        </row>
        <row r="286">
          <cell r="A286">
            <v>285</v>
          </cell>
          <cell r="B286" t="str">
            <v>シロッコファン　片吸込</v>
          </cell>
          <cell r="C286" t="str">
            <v>＃  3</v>
          </cell>
          <cell r="D286" t="str">
            <v>ＫＧ／基</v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>
            <v>248</v>
          </cell>
          <cell r="J286">
            <v>2</v>
          </cell>
          <cell r="K286" t="str">
            <v/>
          </cell>
          <cell r="L286" t="str">
            <v/>
          </cell>
          <cell r="M286" t="str">
            <v/>
          </cell>
          <cell r="N286" t="str">
            <v/>
          </cell>
          <cell r="O286" t="str">
            <v/>
          </cell>
          <cell r="P286" t="str">
            <v/>
          </cell>
          <cell r="Q286" t="str">
            <v/>
          </cell>
          <cell r="R286" t="str">
            <v/>
          </cell>
        </row>
        <row r="287">
          <cell r="A287">
            <v>286</v>
          </cell>
          <cell r="B287" t="str">
            <v>シロッコファン　片吸込</v>
          </cell>
          <cell r="C287" t="str">
            <v>＃  3  1/2</v>
          </cell>
          <cell r="D287" t="str">
            <v>ＫＧ／基</v>
          </cell>
          <cell r="E287" t="str">
            <v/>
          </cell>
          <cell r="F287" t="str">
            <v/>
          </cell>
          <cell r="G287" t="str">
            <v/>
          </cell>
          <cell r="H287" t="str">
            <v/>
          </cell>
          <cell r="I287">
            <v>308</v>
          </cell>
          <cell r="J287">
            <v>2</v>
          </cell>
          <cell r="K287" t="str">
            <v/>
          </cell>
          <cell r="L287" t="str">
            <v/>
          </cell>
          <cell r="M287" t="str">
            <v/>
          </cell>
          <cell r="N287" t="str">
            <v/>
          </cell>
          <cell r="O287" t="str">
            <v/>
          </cell>
          <cell r="P287" t="str">
            <v/>
          </cell>
          <cell r="Q287" t="str">
            <v/>
          </cell>
          <cell r="R287" t="str">
            <v/>
          </cell>
        </row>
        <row r="288">
          <cell r="A288">
            <v>287</v>
          </cell>
          <cell r="B288" t="str">
            <v>シロッコファン　片吸込</v>
          </cell>
          <cell r="C288" t="str">
            <v>＃  4</v>
          </cell>
          <cell r="D288" t="str">
            <v>ＫＧ／基</v>
          </cell>
          <cell r="E288" t="str">
            <v/>
          </cell>
          <cell r="F288" t="str">
            <v/>
          </cell>
          <cell r="G288" t="str">
            <v/>
          </cell>
          <cell r="H288" t="str">
            <v/>
          </cell>
          <cell r="I288">
            <v>376.5</v>
          </cell>
          <cell r="J288">
            <v>3.5</v>
          </cell>
          <cell r="K288" t="str">
            <v/>
          </cell>
          <cell r="L288" t="str">
            <v/>
          </cell>
          <cell r="M288" t="str">
            <v/>
          </cell>
          <cell r="N288" t="str">
            <v/>
          </cell>
          <cell r="O288" t="str">
            <v/>
          </cell>
          <cell r="P288" t="str">
            <v/>
          </cell>
          <cell r="Q288" t="str">
            <v/>
          </cell>
          <cell r="R288" t="str">
            <v/>
          </cell>
        </row>
        <row r="289">
          <cell r="A289">
            <v>288</v>
          </cell>
          <cell r="B289" t="str">
            <v>シロッコファン　片吸込</v>
          </cell>
          <cell r="C289" t="str">
            <v>＃  4  1/2</v>
          </cell>
          <cell r="D289" t="str">
            <v>ＫＧ／基</v>
          </cell>
          <cell r="E289" t="str">
            <v/>
          </cell>
          <cell r="F289" t="str">
            <v/>
          </cell>
          <cell r="G289" t="str">
            <v/>
          </cell>
          <cell r="H289" t="str">
            <v/>
          </cell>
          <cell r="I289">
            <v>474.7</v>
          </cell>
          <cell r="J289">
            <v>5.3</v>
          </cell>
          <cell r="K289" t="str">
            <v/>
          </cell>
          <cell r="L289" t="str">
            <v/>
          </cell>
          <cell r="M289" t="str">
            <v/>
          </cell>
          <cell r="N289" t="str">
            <v/>
          </cell>
          <cell r="O289" t="str">
            <v/>
          </cell>
          <cell r="P289" t="str">
            <v/>
          </cell>
          <cell r="Q289" t="str">
            <v/>
          </cell>
          <cell r="R289" t="str">
            <v/>
          </cell>
        </row>
        <row r="290">
          <cell r="A290">
            <v>289</v>
          </cell>
          <cell r="B290" t="str">
            <v>シロッコファン　片吸込</v>
          </cell>
          <cell r="C290" t="str">
            <v>＃  5</v>
          </cell>
          <cell r="D290" t="str">
            <v>ＫＧ／基</v>
          </cell>
          <cell r="E290" t="str">
            <v/>
          </cell>
          <cell r="F290" t="str">
            <v/>
          </cell>
          <cell r="G290" t="str">
            <v/>
          </cell>
          <cell r="H290" t="str">
            <v/>
          </cell>
          <cell r="I290">
            <v>584</v>
          </cell>
          <cell r="J290">
            <v>6</v>
          </cell>
          <cell r="K290" t="str">
            <v/>
          </cell>
          <cell r="L290" t="str">
            <v/>
          </cell>
          <cell r="M290" t="str">
            <v/>
          </cell>
          <cell r="N290" t="str">
            <v/>
          </cell>
          <cell r="O290" t="str">
            <v/>
          </cell>
          <cell r="P290" t="str">
            <v/>
          </cell>
          <cell r="Q290" t="str">
            <v/>
          </cell>
          <cell r="R290" t="str">
            <v/>
          </cell>
        </row>
        <row r="291">
          <cell r="A291">
            <v>290</v>
          </cell>
          <cell r="B291" t="str">
            <v>シロッコファン　片吸込</v>
          </cell>
          <cell r="C291" t="str">
            <v>＃  5  1/2</v>
          </cell>
          <cell r="D291" t="str">
            <v>ＫＧ／基</v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>
            <v>694</v>
          </cell>
          <cell r="J291">
            <v>6</v>
          </cell>
          <cell r="K291" t="str">
            <v/>
          </cell>
          <cell r="L291" t="str">
            <v/>
          </cell>
          <cell r="M291" t="str">
            <v/>
          </cell>
          <cell r="N291" t="str">
            <v/>
          </cell>
          <cell r="O291" t="str">
            <v/>
          </cell>
          <cell r="P291" t="str">
            <v/>
          </cell>
          <cell r="Q291" t="str">
            <v/>
          </cell>
          <cell r="R291" t="str">
            <v/>
          </cell>
        </row>
        <row r="292">
          <cell r="A292">
            <v>291</v>
          </cell>
          <cell r="B292" t="str">
            <v>シロッコファン　片吸込</v>
          </cell>
          <cell r="C292" t="str">
            <v>＃  6</v>
          </cell>
          <cell r="D292" t="str">
            <v>ＫＧ／基</v>
          </cell>
          <cell r="E292" t="str">
            <v/>
          </cell>
          <cell r="F292" t="str">
            <v/>
          </cell>
          <cell r="G292" t="str">
            <v/>
          </cell>
          <cell r="H292" t="str">
            <v/>
          </cell>
          <cell r="I292">
            <v>803</v>
          </cell>
          <cell r="J292">
            <v>7</v>
          </cell>
          <cell r="K292" t="str">
            <v/>
          </cell>
          <cell r="L292" t="str">
            <v/>
          </cell>
          <cell r="M292" t="str">
            <v/>
          </cell>
          <cell r="N292" t="str">
            <v/>
          </cell>
          <cell r="O292" t="str">
            <v/>
          </cell>
          <cell r="P292" t="str">
            <v/>
          </cell>
          <cell r="Q292" t="str">
            <v/>
          </cell>
          <cell r="R292" t="str">
            <v/>
          </cell>
        </row>
        <row r="293">
          <cell r="A293">
            <v>292</v>
          </cell>
          <cell r="B293" t="str">
            <v>シロッコファン　片吸込</v>
          </cell>
          <cell r="C293" t="str">
            <v>＃  6  1/2</v>
          </cell>
          <cell r="D293" t="str">
            <v>ＫＧ／基</v>
          </cell>
          <cell r="E293" t="str">
            <v/>
          </cell>
          <cell r="F293" t="str">
            <v/>
          </cell>
          <cell r="G293" t="str">
            <v/>
          </cell>
          <cell r="H293" t="str">
            <v/>
          </cell>
          <cell r="I293">
            <v>943</v>
          </cell>
          <cell r="J293">
            <v>7</v>
          </cell>
          <cell r="K293" t="str">
            <v/>
          </cell>
          <cell r="L293" t="str">
            <v/>
          </cell>
          <cell r="M293" t="str">
            <v/>
          </cell>
          <cell r="N293" t="str">
            <v/>
          </cell>
          <cell r="O293" t="str">
            <v/>
          </cell>
          <cell r="P293" t="str">
            <v/>
          </cell>
          <cell r="Q293" t="str">
            <v/>
          </cell>
          <cell r="R293" t="str">
            <v/>
          </cell>
        </row>
        <row r="294">
          <cell r="A294">
            <v>293</v>
          </cell>
          <cell r="B294" t="str">
            <v>シロッコファン　片吸込</v>
          </cell>
          <cell r="C294" t="str">
            <v>＃  7</v>
          </cell>
          <cell r="D294" t="str">
            <v>ＫＧ／基</v>
          </cell>
          <cell r="E294" t="str">
            <v/>
          </cell>
          <cell r="F294" t="str">
            <v/>
          </cell>
          <cell r="G294" t="str">
            <v/>
          </cell>
          <cell r="H294" t="str">
            <v/>
          </cell>
          <cell r="I294">
            <v>1073</v>
          </cell>
          <cell r="J294">
            <v>7</v>
          </cell>
          <cell r="K294" t="str">
            <v/>
          </cell>
          <cell r="L294" t="str">
            <v/>
          </cell>
          <cell r="M294" t="str">
            <v/>
          </cell>
          <cell r="N294" t="str">
            <v/>
          </cell>
          <cell r="O294" t="str">
            <v/>
          </cell>
          <cell r="P294" t="str">
            <v/>
          </cell>
          <cell r="Q294" t="str">
            <v/>
          </cell>
          <cell r="R294" t="str">
            <v/>
          </cell>
        </row>
        <row r="295">
          <cell r="A295">
            <v>294</v>
          </cell>
          <cell r="B295" t="str">
            <v>シロッコファン　片吸込</v>
          </cell>
          <cell r="C295" t="str">
            <v>＃  7  1/2</v>
          </cell>
          <cell r="D295" t="str">
            <v>ＫＧ／基</v>
          </cell>
          <cell r="E295" t="str">
            <v/>
          </cell>
          <cell r="F295" t="str">
            <v/>
          </cell>
          <cell r="G295" t="str">
            <v/>
          </cell>
          <cell r="H295" t="str">
            <v/>
          </cell>
          <cell r="I295">
            <v>1169</v>
          </cell>
          <cell r="J295">
            <v>11</v>
          </cell>
          <cell r="K295" t="str">
            <v/>
          </cell>
          <cell r="L295" t="str">
            <v/>
          </cell>
          <cell r="M295" t="str">
            <v/>
          </cell>
          <cell r="N295" t="str">
            <v/>
          </cell>
          <cell r="O295" t="str">
            <v/>
          </cell>
          <cell r="P295" t="str">
            <v/>
          </cell>
          <cell r="Q295" t="str">
            <v/>
          </cell>
          <cell r="R295" t="str">
            <v/>
          </cell>
        </row>
        <row r="296">
          <cell r="A296">
            <v>295</v>
          </cell>
          <cell r="B296" t="str">
            <v>シロッコファン　片吸込</v>
          </cell>
          <cell r="C296" t="str">
            <v>＃  8</v>
          </cell>
          <cell r="D296" t="str">
            <v>ＫＧ／基</v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>
            <v>1579</v>
          </cell>
          <cell r="J296">
            <v>11</v>
          </cell>
          <cell r="K296" t="str">
            <v/>
          </cell>
          <cell r="L296" t="str">
            <v/>
          </cell>
          <cell r="M296" t="str">
            <v/>
          </cell>
          <cell r="N296" t="str">
            <v/>
          </cell>
          <cell r="O296" t="str">
            <v/>
          </cell>
          <cell r="P296" t="str">
            <v/>
          </cell>
          <cell r="Q296" t="str">
            <v/>
          </cell>
          <cell r="R296" t="str">
            <v/>
          </cell>
        </row>
        <row r="297">
          <cell r="A297">
            <v>296</v>
          </cell>
          <cell r="B297" t="str">
            <v>シロッコファン　片吸込</v>
          </cell>
          <cell r="C297" t="str">
            <v>＃  9</v>
          </cell>
          <cell r="D297" t="str">
            <v>ＫＧ／基</v>
          </cell>
          <cell r="E297" t="str">
            <v/>
          </cell>
          <cell r="F297" t="str">
            <v/>
          </cell>
          <cell r="G297" t="str">
            <v/>
          </cell>
          <cell r="H297" t="str">
            <v/>
          </cell>
          <cell r="I297">
            <v>1738</v>
          </cell>
          <cell r="J297">
            <v>12</v>
          </cell>
          <cell r="K297" t="str">
            <v/>
          </cell>
          <cell r="L297" t="str">
            <v/>
          </cell>
          <cell r="M297" t="str">
            <v/>
          </cell>
          <cell r="N297" t="str">
            <v/>
          </cell>
          <cell r="O297" t="str">
            <v/>
          </cell>
          <cell r="P297" t="str">
            <v/>
          </cell>
          <cell r="Q297" t="str">
            <v/>
          </cell>
          <cell r="R297" t="str">
            <v/>
          </cell>
        </row>
        <row r="298">
          <cell r="A298">
            <v>297</v>
          </cell>
          <cell r="B298" t="str">
            <v>シロッコファン　両吸込</v>
          </cell>
          <cell r="C298" t="str">
            <v>＃ １  1/2</v>
          </cell>
          <cell r="D298" t="str">
            <v>ＫＧ／基</v>
          </cell>
          <cell r="E298" t="str">
            <v/>
          </cell>
          <cell r="F298" t="str">
            <v/>
          </cell>
          <cell r="G298" t="str">
            <v/>
          </cell>
          <cell r="H298" t="str">
            <v/>
          </cell>
          <cell r="I298">
            <v>108.9</v>
          </cell>
          <cell r="J298">
            <v>1.1000000000000001</v>
          </cell>
          <cell r="K298" t="str">
            <v/>
          </cell>
          <cell r="L298" t="str">
            <v/>
          </cell>
          <cell r="M298" t="str">
            <v/>
          </cell>
          <cell r="N298" t="str">
            <v/>
          </cell>
          <cell r="O298" t="str">
            <v/>
          </cell>
          <cell r="P298" t="str">
            <v/>
          </cell>
          <cell r="Q298" t="str">
            <v/>
          </cell>
          <cell r="R298" t="str">
            <v/>
          </cell>
        </row>
        <row r="299">
          <cell r="A299">
            <v>298</v>
          </cell>
          <cell r="B299" t="str">
            <v>シロッコファン　両吸込</v>
          </cell>
          <cell r="C299" t="str">
            <v>＃ １  3/4</v>
          </cell>
          <cell r="D299" t="str">
            <v>ＫＧ／基</v>
          </cell>
          <cell r="E299" t="str">
            <v/>
          </cell>
          <cell r="F299" t="str">
            <v/>
          </cell>
          <cell r="G299" t="str">
            <v/>
          </cell>
          <cell r="H299" t="str">
            <v/>
          </cell>
          <cell r="I299">
            <v>138.5</v>
          </cell>
          <cell r="J299">
            <v>1.5</v>
          </cell>
          <cell r="K299" t="str">
            <v/>
          </cell>
          <cell r="L299" t="str">
            <v/>
          </cell>
          <cell r="M299" t="str">
            <v/>
          </cell>
          <cell r="N299" t="str">
            <v/>
          </cell>
          <cell r="O299" t="str">
            <v/>
          </cell>
          <cell r="P299" t="str">
            <v/>
          </cell>
          <cell r="Q299" t="str">
            <v/>
          </cell>
          <cell r="R299" t="str">
            <v/>
          </cell>
        </row>
        <row r="300">
          <cell r="A300">
            <v>299</v>
          </cell>
          <cell r="B300" t="str">
            <v>シロッコファン　両吸込</v>
          </cell>
          <cell r="C300" t="str">
            <v>＃  2</v>
          </cell>
          <cell r="D300" t="str">
            <v>ＫＧ／基</v>
          </cell>
          <cell r="E300" t="str">
            <v/>
          </cell>
          <cell r="F300" t="str">
            <v/>
          </cell>
          <cell r="G300" t="str">
            <v/>
          </cell>
          <cell r="H300" t="str">
            <v/>
          </cell>
          <cell r="I300">
            <v>173</v>
          </cell>
          <cell r="J300">
            <v>2</v>
          </cell>
          <cell r="K300" t="str">
            <v/>
          </cell>
          <cell r="L300" t="str">
            <v/>
          </cell>
          <cell r="M300" t="str">
            <v/>
          </cell>
          <cell r="N300" t="str">
            <v/>
          </cell>
          <cell r="O300" t="str">
            <v/>
          </cell>
          <cell r="P300" t="str">
            <v/>
          </cell>
          <cell r="Q300" t="str">
            <v/>
          </cell>
          <cell r="R300" t="str">
            <v/>
          </cell>
        </row>
        <row r="301">
          <cell r="A301">
            <v>300</v>
          </cell>
          <cell r="B301" t="str">
            <v>シロッコファン　両吸込</v>
          </cell>
          <cell r="C301" t="str">
            <v>＃  2  1/4</v>
          </cell>
          <cell r="D301" t="str">
            <v>ＫＧ／基</v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>
            <v>173</v>
          </cell>
          <cell r="J301">
            <v>2</v>
          </cell>
          <cell r="K301" t="str">
            <v/>
          </cell>
          <cell r="L301" t="str">
            <v/>
          </cell>
          <cell r="M301" t="str">
            <v/>
          </cell>
          <cell r="N301" t="str">
            <v/>
          </cell>
          <cell r="O301" t="str">
            <v/>
          </cell>
          <cell r="P301" t="str">
            <v/>
          </cell>
          <cell r="Q301" t="str">
            <v/>
          </cell>
          <cell r="R301" t="str">
            <v/>
          </cell>
        </row>
        <row r="302">
          <cell r="A302">
            <v>301</v>
          </cell>
          <cell r="B302" t="str">
            <v>シロッコファン　両吸込</v>
          </cell>
          <cell r="C302" t="str">
            <v>＃  2  3/4</v>
          </cell>
          <cell r="D302" t="str">
            <v>ＫＧ／基</v>
          </cell>
          <cell r="E302" t="str">
            <v/>
          </cell>
          <cell r="F302" t="str">
            <v/>
          </cell>
          <cell r="G302" t="str">
            <v/>
          </cell>
          <cell r="H302" t="str">
            <v/>
          </cell>
          <cell r="I302">
            <v>242</v>
          </cell>
          <cell r="J302">
            <v>3</v>
          </cell>
          <cell r="K302" t="str">
            <v/>
          </cell>
          <cell r="L302" t="str">
            <v/>
          </cell>
          <cell r="M302" t="str">
            <v/>
          </cell>
          <cell r="N302" t="str">
            <v/>
          </cell>
          <cell r="O302" t="str">
            <v/>
          </cell>
          <cell r="P302" t="str">
            <v/>
          </cell>
          <cell r="Q302" t="str">
            <v/>
          </cell>
          <cell r="R302" t="str">
            <v/>
          </cell>
        </row>
        <row r="303">
          <cell r="A303">
            <v>302</v>
          </cell>
          <cell r="B303" t="str">
            <v>シロッコファン　両吸込</v>
          </cell>
          <cell r="C303" t="str">
            <v>＃  3</v>
          </cell>
          <cell r="D303" t="str">
            <v>ＫＧ／基</v>
          </cell>
          <cell r="E303" t="str">
            <v/>
          </cell>
          <cell r="F303" t="str">
            <v/>
          </cell>
          <cell r="G303" t="str">
            <v/>
          </cell>
          <cell r="H303" t="str">
            <v/>
          </cell>
          <cell r="I303">
            <v>301.5</v>
          </cell>
          <cell r="J303">
            <v>3.5</v>
          </cell>
          <cell r="K303" t="str">
            <v/>
          </cell>
          <cell r="L303" t="str">
            <v/>
          </cell>
          <cell r="M303" t="str">
            <v/>
          </cell>
          <cell r="N303" t="str">
            <v/>
          </cell>
          <cell r="O303" t="str">
            <v/>
          </cell>
          <cell r="P303" t="str">
            <v/>
          </cell>
          <cell r="Q303" t="str">
            <v/>
          </cell>
          <cell r="R303" t="str">
            <v/>
          </cell>
        </row>
        <row r="304">
          <cell r="A304">
            <v>303</v>
          </cell>
          <cell r="B304" t="str">
            <v>シロッコファン　両吸込</v>
          </cell>
          <cell r="C304" t="str">
            <v>＃  3  1/2</v>
          </cell>
          <cell r="D304" t="str">
            <v>ＫＧ／基</v>
          </cell>
          <cell r="E304" t="str">
            <v/>
          </cell>
          <cell r="F304" t="str">
            <v/>
          </cell>
          <cell r="G304" t="str">
            <v/>
          </cell>
          <cell r="H304" t="str">
            <v/>
          </cell>
          <cell r="I304">
            <v>366.5</v>
          </cell>
          <cell r="J304">
            <v>3.5</v>
          </cell>
          <cell r="K304" t="str">
            <v/>
          </cell>
          <cell r="L304" t="str">
            <v/>
          </cell>
          <cell r="M304" t="str">
            <v/>
          </cell>
          <cell r="N304" t="str">
            <v/>
          </cell>
          <cell r="O304" t="str">
            <v/>
          </cell>
          <cell r="P304" t="str">
            <v/>
          </cell>
          <cell r="Q304" t="str">
            <v/>
          </cell>
          <cell r="R304" t="str">
            <v/>
          </cell>
        </row>
        <row r="305">
          <cell r="A305">
            <v>304</v>
          </cell>
          <cell r="B305" t="str">
            <v>シロッコファン　両吸込</v>
          </cell>
          <cell r="C305" t="str">
            <v>＃  4</v>
          </cell>
          <cell r="D305" t="str">
            <v>ＫＧ／基</v>
          </cell>
          <cell r="E305" t="str">
            <v/>
          </cell>
          <cell r="F305" t="str">
            <v/>
          </cell>
          <cell r="G305" t="str">
            <v/>
          </cell>
          <cell r="H305" t="str">
            <v/>
          </cell>
          <cell r="I305">
            <v>534.70000000000005</v>
          </cell>
          <cell r="J305">
            <v>5.3</v>
          </cell>
          <cell r="K305" t="str">
            <v/>
          </cell>
          <cell r="L305" t="str">
            <v/>
          </cell>
          <cell r="M305" t="str">
            <v/>
          </cell>
          <cell r="N305" t="str">
            <v/>
          </cell>
          <cell r="O305" t="str">
            <v/>
          </cell>
          <cell r="P305" t="str">
            <v/>
          </cell>
          <cell r="Q305" t="str">
            <v/>
          </cell>
          <cell r="R305" t="str">
            <v/>
          </cell>
        </row>
        <row r="306">
          <cell r="A306">
            <v>305</v>
          </cell>
          <cell r="B306" t="str">
            <v>シロッコファン　両吸込</v>
          </cell>
          <cell r="C306" t="str">
            <v>＃  4  1/2</v>
          </cell>
          <cell r="D306" t="str">
            <v>ＫＧ／基</v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>
            <v>684</v>
          </cell>
          <cell r="J306">
            <v>6</v>
          </cell>
          <cell r="K306" t="str">
            <v/>
          </cell>
          <cell r="L306" t="str">
            <v/>
          </cell>
          <cell r="M306" t="str">
            <v/>
          </cell>
          <cell r="N306" t="str">
            <v/>
          </cell>
          <cell r="O306" t="str">
            <v/>
          </cell>
          <cell r="P306" t="str">
            <v/>
          </cell>
          <cell r="Q306" t="str">
            <v/>
          </cell>
          <cell r="R306" t="str">
            <v/>
          </cell>
        </row>
        <row r="307">
          <cell r="A307">
            <v>306</v>
          </cell>
          <cell r="B307" t="str">
            <v>シロッコファン　両吸込</v>
          </cell>
          <cell r="C307" t="str">
            <v>＃  5</v>
          </cell>
          <cell r="D307" t="str">
            <v>ＫＧ／基</v>
          </cell>
          <cell r="E307" t="str">
            <v/>
          </cell>
          <cell r="F307" t="str">
            <v/>
          </cell>
          <cell r="G307" t="str">
            <v/>
          </cell>
          <cell r="H307" t="str">
            <v/>
          </cell>
          <cell r="I307">
            <v>764</v>
          </cell>
          <cell r="J307">
            <v>6</v>
          </cell>
          <cell r="K307" t="str">
            <v/>
          </cell>
          <cell r="L307" t="str">
            <v/>
          </cell>
          <cell r="M307" t="str">
            <v/>
          </cell>
          <cell r="N307" t="str">
            <v/>
          </cell>
          <cell r="O307" t="str">
            <v/>
          </cell>
          <cell r="P307" t="str">
            <v/>
          </cell>
          <cell r="Q307" t="str">
            <v/>
          </cell>
          <cell r="R307" t="str">
            <v/>
          </cell>
        </row>
        <row r="308">
          <cell r="A308">
            <v>307</v>
          </cell>
          <cell r="B308" t="str">
            <v>シロッコファン　両吸込</v>
          </cell>
          <cell r="C308" t="str">
            <v>＃  5  1/2</v>
          </cell>
          <cell r="D308" t="str">
            <v>ＫＧ／基</v>
          </cell>
          <cell r="E308" t="str">
            <v/>
          </cell>
          <cell r="F308" t="str">
            <v/>
          </cell>
          <cell r="G308" t="str">
            <v/>
          </cell>
          <cell r="H308" t="str">
            <v/>
          </cell>
          <cell r="I308">
            <v>961</v>
          </cell>
          <cell r="J308">
            <v>9</v>
          </cell>
          <cell r="K308" t="str">
            <v/>
          </cell>
          <cell r="L308" t="str">
            <v/>
          </cell>
          <cell r="M308" t="str">
            <v/>
          </cell>
          <cell r="N308" t="str">
            <v/>
          </cell>
          <cell r="O308" t="str">
            <v/>
          </cell>
          <cell r="P308" t="str">
            <v/>
          </cell>
          <cell r="Q308" t="str">
            <v/>
          </cell>
          <cell r="R308" t="str">
            <v/>
          </cell>
        </row>
        <row r="309">
          <cell r="A309">
            <v>308</v>
          </cell>
          <cell r="B309" t="str">
            <v>シロッコファン　両吸込</v>
          </cell>
          <cell r="C309" t="str">
            <v>＃  6</v>
          </cell>
          <cell r="D309" t="str">
            <v>ＫＧ／基</v>
          </cell>
          <cell r="E309" t="str">
            <v/>
          </cell>
          <cell r="F309" t="str">
            <v/>
          </cell>
          <cell r="G309" t="str">
            <v/>
          </cell>
          <cell r="H309" t="str">
            <v/>
          </cell>
          <cell r="I309">
            <v>1258</v>
          </cell>
          <cell r="J309">
            <v>12</v>
          </cell>
          <cell r="K309" t="str">
            <v/>
          </cell>
          <cell r="L309" t="str">
            <v/>
          </cell>
          <cell r="M309" t="str">
            <v/>
          </cell>
          <cell r="N309" t="str">
            <v/>
          </cell>
          <cell r="O309" t="str">
            <v/>
          </cell>
          <cell r="P309" t="str">
            <v/>
          </cell>
          <cell r="Q309" t="str">
            <v/>
          </cell>
          <cell r="R309" t="str">
            <v/>
          </cell>
        </row>
        <row r="310">
          <cell r="A310">
            <v>309</v>
          </cell>
          <cell r="B310" t="str">
            <v>シロッコファン　両吸込</v>
          </cell>
          <cell r="C310" t="str">
            <v>＃  6  1/2</v>
          </cell>
          <cell r="D310" t="str">
            <v>ＫＧ／基</v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>
            <v>1438</v>
          </cell>
          <cell r="J310">
            <v>12</v>
          </cell>
          <cell r="K310" t="str">
            <v/>
          </cell>
          <cell r="L310" t="str">
            <v/>
          </cell>
          <cell r="M310" t="str">
            <v/>
          </cell>
          <cell r="N310" t="str">
            <v/>
          </cell>
          <cell r="O310" t="str">
            <v/>
          </cell>
          <cell r="P310" t="str">
            <v/>
          </cell>
          <cell r="Q310" t="str">
            <v/>
          </cell>
          <cell r="R310" t="str">
            <v/>
          </cell>
        </row>
        <row r="311">
          <cell r="A311">
            <v>310</v>
          </cell>
          <cell r="B311" t="str">
            <v>シロッコファン　両吸込</v>
          </cell>
          <cell r="C311" t="str">
            <v>＃  7</v>
          </cell>
          <cell r="D311" t="str">
            <v>ＫＧ／基</v>
          </cell>
          <cell r="E311" t="str">
            <v/>
          </cell>
          <cell r="F311" t="str">
            <v/>
          </cell>
          <cell r="G311" t="str">
            <v/>
          </cell>
          <cell r="H311" t="str">
            <v/>
          </cell>
          <cell r="I311">
            <v>1736</v>
          </cell>
          <cell r="J311">
            <v>14.5</v>
          </cell>
          <cell r="K311" t="str">
            <v/>
          </cell>
          <cell r="L311" t="str">
            <v/>
          </cell>
          <cell r="M311" t="str">
            <v/>
          </cell>
          <cell r="N311" t="str">
            <v/>
          </cell>
          <cell r="O311" t="str">
            <v/>
          </cell>
          <cell r="P311" t="str">
            <v/>
          </cell>
          <cell r="Q311" t="str">
            <v/>
          </cell>
          <cell r="R311" t="str">
            <v/>
          </cell>
        </row>
        <row r="312">
          <cell r="A312">
            <v>311</v>
          </cell>
          <cell r="B312" t="str">
            <v>シロッコファン　両吸込</v>
          </cell>
          <cell r="C312" t="str">
            <v>＃  7  1/2</v>
          </cell>
          <cell r="D312" t="str">
            <v>ＫＧ／基</v>
          </cell>
          <cell r="E312" t="str">
            <v/>
          </cell>
          <cell r="F312" t="str">
            <v/>
          </cell>
          <cell r="G312" t="str">
            <v/>
          </cell>
          <cell r="H312" t="str">
            <v/>
          </cell>
          <cell r="I312">
            <v>1936</v>
          </cell>
          <cell r="J312">
            <v>14.5</v>
          </cell>
          <cell r="K312" t="str">
            <v/>
          </cell>
          <cell r="L312" t="str">
            <v/>
          </cell>
          <cell r="M312" t="str">
            <v/>
          </cell>
          <cell r="N312" t="str">
            <v/>
          </cell>
          <cell r="O312" t="str">
            <v/>
          </cell>
          <cell r="P312" t="str">
            <v/>
          </cell>
          <cell r="Q312" t="str">
            <v/>
          </cell>
          <cell r="R312" t="str">
            <v/>
          </cell>
        </row>
        <row r="313">
          <cell r="A313">
            <v>312</v>
          </cell>
          <cell r="B313" t="str">
            <v>シロッコファン　両吸込</v>
          </cell>
          <cell r="C313" t="str">
            <v>＃  8</v>
          </cell>
          <cell r="D313" t="str">
            <v>ＫＧ／基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>
            <v>2186</v>
          </cell>
          <cell r="J313">
            <v>14.5</v>
          </cell>
          <cell r="K313" t="str">
            <v/>
          </cell>
          <cell r="L313" t="str">
            <v/>
          </cell>
          <cell r="M313" t="str">
            <v/>
          </cell>
          <cell r="N313" t="str">
            <v/>
          </cell>
          <cell r="O313" t="str">
            <v/>
          </cell>
          <cell r="P313" t="str">
            <v/>
          </cell>
          <cell r="Q313" t="str">
            <v/>
          </cell>
          <cell r="R313" t="str">
            <v/>
          </cell>
        </row>
        <row r="314">
          <cell r="A314">
            <v>313</v>
          </cell>
          <cell r="B314" t="str">
            <v>シロッコファン　両吸込</v>
          </cell>
          <cell r="C314" t="str">
            <v>＃  9</v>
          </cell>
          <cell r="D314" t="str">
            <v>ＫＧ／基</v>
          </cell>
          <cell r="E314" t="str">
            <v/>
          </cell>
          <cell r="F314" t="str">
            <v/>
          </cell>
          <cell r="G314" t="str">
            <v/>
          </cell>
          <cell r="H314" t="str">
            <v/>
          </cell>
          <cell r="I314">
            <v>2736</v>
          </cell>
          <cell r="J314">
            <v>14.5</v>
          </cell>
          <cell r="K314" t="str">
            <v/>
          </cell>
          <cell r="L314" t="str">
            <v/>
          </cell>
          <cell r="M314" t="str">
            <v/>
          </cell>
          <cell r="N314" t="str">
            <v/>
          </cell>
          <cell r="O314" t="str">
            <v/>
          </cell>
          <cell r="P314" t="str">
            <v/>
          </cell>
          <cell r="Q314" t="str">
            <v/>
          </cell>
          <cell r="R314" t="str">
            <v/>
          </cell>
        </row>
        <row r="315">
          <cell r="A315">
            <v>314</v>
          </cell>
          <cell r="B315" t="str">
            <v>ユニット型空気調和機</v>
          </cell>
          <cell r="C315" t="str">
            <v>3 型</v>
          </cell>
          <cell r="D315" t="str">
            <v>ＫＧ／基</v>
          </cell>
          <cell r="E315" t="str">
            <v/>
          </cell>
          <cell r="F315" t="str">
            <v/>
          </cell>
          <cell r="G315" t="str">
            <v/>
          </cell>
          <cell r="H315" t="str">
            <v/>
          </cell>
          <cell r="I315">
            <v>360</v>
          </cell>
          <cell r="J315" t="str">
            <v/>
          </cell>
          <cell r="K315" t="str">
            <v/>
          </cell>
          <cell r="L315" t="str">
            <v/>
          </cell>
          <cell r="M315" t="str">
            <v/>
          </cell>
          <cell r="N315" t="str">
            <v/>
          </cell>
          <cell r="O315" t="str">
            <v/>
          </cell>
          <cell r="P315" t="str">
            <v/>
          </cell>
          <cell r="Q315" t="str">
            <v/>
          </cell>
          <cell r="R315" t="str">
            <v/>
          </cell>
        </row>
        <row r="316">
          <cell r="A316">
            <v>315</v>
          </cell>
          <cell r="B316" t="str">
            <v>ユニット型空気調和機</v>
          </cell>
          <cell r="C316" t="str">
            <v>4 型</v>
          </cell>
          <cell r="D316" t="str">
            <v>ＫＧ／基</v>
          </cell>
          <cell r="E316" t="str">
            <v/>
          </cell>
          <cell r="F316" t="str">
            <v/>
          </cell>
          <cell r="G316" t="str">
            <v/>
          </cell>
          <cell r="H316" t="str">
            <v/>
          </cell>
          <cell r="I316">
            <v>395</v>
          </cell>
          <cell r="J316" t="str">
            <v/>
          </cell>
          <cell r="K316" t="str">
            <v/>
          </cell>
          <cell r="L316" t="str">
            <v/>
          </cell>
          <cell r="M316" t="str">
            <v/>
          </cell>
          <cell r="N316" t="str">
            <v/>
          </cell>
          <cell r="O316" t="str">
            <v/>
          </cell>
          <cell r="P316" t="str">
            <v/>
          </cell>
          <cell r="Q316" t="str">
            <v/>
          </cell>
          <cell r="R316" t="str">
            <v/>
          </cell>
        </row>
        <row r="317">
          <cell r="A317">
            <v>316</v>
          </cell>
          <cell r="B317" t="str">
            <v>ユニット型空気調和機</v>
          </cell>
          <cell r="C317" t="str">
            <v>5 型</v>
          </cell>
          <cell r="D317" t="str">
            <v>ＫＧ／基</v>
          </cell>
          <cell r="E317" t="str">
            <v/>
          </cell>
          <cell r="F317" t="str">
            <v/>
          </cell>
          <cell r="G317" t="str">
            <v/>
          </cell>
          <cell r="H317" t="str">
            <v/>
          </cell>
          <cell r="I317">
            <v>520</v>
          </cell>
          <cell r="J317" t="str">
            <v/>
          </cell>
          <cell r="K317" t="str">
            <v/>
          </cell>
          <cell r="L317" t="str">
            <v/>
          </cell>
          <cell r="M317" t="str">
            <v/>
          </cell>
          <cell r="N317" t="str">
            <v/>
          </cell>
          <cell r="O317" t="str">
            <v/>
          </cell>
          <cell r="P317" t="str">
            <v/>
          </cell>
          <cell r="Q317" t="str">
            <v/>
          </cell>
          <cell r="R317" t="str">
            <v/>
          </cell>
        </row>
        <row r="318">
          <cell r="A318">
            <v>317</v>
          </cell>
          <cell r="B318" t="str">
            <v>ユニット型空気調和機</v>
          </cell>
          <cell r="C318" t="str">
            <v>7 型</v>
          </cell>
          <cell r="D318" t="str">
            <v>ＫＧ／基</v>
          </cell>
          <cell r="E318" t="str">
            <v/>
          </cell>
          <cell r="F318" t="str">
            <v/>
          </cell>
          <cell r="G318" t="str">
            <v/>
          </cell>
          <cell r="H318" t="str">
            <v/>
          </cell>
          <cell r="I318">
            <v>575</v>
          </cell>
          <cell r="J318" t="str">
            <v/>
          </cell>
          <cell r="K318" t="str">
            <v/>
          </cell>
          <cell r="L318" t="str">
            <v/>
          </cell>
          <cell r="M318" t="str">
            <v/>
          </cell>
          <cell r="N318" t="str">
            <v/>
          </cell>
          <cell r="O318" t="str">
            <v/>
          </cell>
          <cell r="P318" t="str">
            <v/>
          </cell>
          <cell r="Q318" t="str">
            <v/>
          </cell>
          <cell r="R318" t="str">
            <v/>
          </cell>
        </row>
        <row r="319">
          <cell r="A319">
            <v>318</v>
          </cell>
          <cell r="B319" t="str">
            <v>ユニット型空気調和機</v>
          </cell>
          <cell r="C319" t="str">
            <v>9 型</v>
          </cell>
          <cell r="D319" t="str">
            <v>ＫＧ／基</v>
          </cell>
          <cell r="E319" t="str">
            <v/>
          </cell>
          <cell r="F319" t="str">
            <v/>
          </cell>
          <cell r="G319" t="str">
            <v/>
          </cell>
          <cell r="H319" t="str">
            <v/>
          </cell>
          <cell r="I319">
            <v>665</v>
          </cell>
          <cell r="J319" t="str">
            <v/>
          </cell>
          <cell r="K319" t="str">
            <v/>
          </cell>
          <cell r="L319" t="str">
            <v/>
          </cell>
          <cell r="M319" t="str">
            <v/>
          </cell>
          <cell r="N319" t="str">
            <v/>
          </cell>
          <cell r="O319" t="str">
            <v/>
          </cell>
          <cell r="P319" t="str">
            <v/>
          </cell>
          <cell r="Q319" t="str">
            <v/>
          </cell>
          <cell r="R319" t="str">
            <v/>
          </cell>
        </row>
        <row r="320">
          <cell r="A320">
            <v>319</v>
          </cell>
          <cell r="B320" t="str">
            <v>ユニット型空気調和機</v>
          </cell>
          <cell r="C320" t="str">
            <v>11 型</v>
          </cell>
          <cell r="D320" t="str">
            <v>ＫＧ／基</v>
          </cell>
          <cell r="E320" t="str">
            <v/>
          </cell>
          <cell r="F320" t="str">
            <v/>
          </cell>
          <cell r="G320" t="str">
            <v/>
          </cell>
          <cell r="H320" t="str">
            <v/>
          </cell>
          <cell r="I320">
            <v>820</v>
          </cell>
          <cell r="J320" t="str">
            <v/>
          </cell>
          <cell r="K320" t="str">
            <v/>
          </cell>
          <cell r="L320" t="str">
            <v/>
          </cell>
          <cell r="M320" t="str">
            <v/>
          </cell>
          <cell r="N320" t="str">
            <v/>
          </cell>
          <cell r="O320" t="str">
            <v/>
          </cell>
          <cell r="P320" t="str">
            <v/>
          </cell>
          <cell r="Q320" t="str">
            <v/>
          </cell>
          <cell r="R320" t="str">
            <v/>
          </cell>
        </row>
        <row r="321">
          <cell r="A321">
            <v>320</v>
          </cell>
          <cell r="B321" t="str">
            <v>ユニット型空気調和機</v>
          </cell>
          <cell r="C321" t="str">
            <v>13 型</v>
          </cell>
          <cell r="D321" t="str">
            <v>ＫＧ／基</v>
          </cell>
          <cell r="E321" t="str">
            <v/>
          </cell>
          <cell r="F321" t="str">
            <v/>
          </cell>
          <cell r="G321" t="str">
            <v/>
          </cell>
          <cell r="H321" t="str">
            <v/>
          </cell>
          <cell r="I321">
            <v>910</v>
          </cell>
          <cell r="J321" t="str">
            <v/>
          </cell>
          <cell r="K321" t="str">
            <v/>
          </cell>
          <cell r="L321" t="str">
            <v/>
          </cell>
          <cell r="M321" t="str">
            <v/>
          </cell>
          <cell r="N321" t="str">
            <v/>
          </cell>
          <cell r="O321" t="str">
            <v/>
          </cell>
          <cell r="P321" t="str">
            <v/>
          </cell>
          <cell r="Q321" t="str">
            <v/>
          </cell>
          <cell r="R321" t="str">
            <v/>
          </cell>
        </row>
        <row r="322">
          <cell r="A322">
            <v>321</v>
          </cell>
          <cell r="B322" t="str">
            <v>ユニット型空気調和機</v>
          </cell>
          <cell r="C322" t="str">
            <v>15 型</v>
          </cell>
          <cell r="D322" t="str">
            <v>ＫＧ／基</v>
          </cell>
          <cell r="E322" t="str">
            <v/>
          </cell>
          <cell r="F322" t="str">
            <v/>
          </cell>
          <cell r="G322" t="str">
            <v/>
          </cell>
          <cell r="H322" t="str">
            <v/>
          </cell>
          <cell r="I322">
            <v>1040</v>
          </cell>
          <cell r="J322" t="str">
            <v/>
          </cell>
          <cell r="K322" t="str">
            <v/>
          </cell>
          <cell r="L322" t="str">
            <v/>
          </cell>
          <cell r="M322" t="str">
            <v/>
          </cell>
          <cell r="N322" t="str">
            <v/>
          </cell>
          <cell r="O322" t="str">
            <v/>
          </cell>
          <cell r="P322" t="str">
            <v/>
          </cell>
          <cell r="Q322" t="str">
            <v/>
          </cell>
          <cell r="R322" t="str">
            <v/>
          </cell>
        </row>
        <row r="323">
          <cell r="A323">
            <v>322</v>
          </cell>
          <cell r="B323" t="str">
            <v>ユニット型空気調和機</v>
          </cell>
          <cell r="C323" t="str">
            <v>17 型</v>
          </cell>
          <cell r="D323" t="str">
            <v>ＫＧ／基</v>
          </cell>
          <cell r="E323" t="str">
            <v/>
          </cell>
          <cell r="F323" t="str">
            <v/>
          </cell>
          <cell r="G323" t="str">
            <v/>
          </cell>
          <cell r="H323" t="str">
            <v/>
          </cell>
          <cell r="I323">
            <v>1120</v>
          </cell>
          <cell r="J323" t="str">
            <v/>
          </cell>
          <cell r="K323" t="str">
            <v/>
          </cell>
          <cell r="L323" t="str">
            <v/>
          </cell>
          <cell r="M323" t="str">
            <v/>
          </cell>
          <cell r="N323" t="str">
            <v/>
          </cell>
          <cell r="O323" t="str">
            <v/>
          </cell>
          <cell r="P323" t="str">
            <v/>
          </cell>
          <cell r="Q323" t="str">
            <v/>
          </cell>
          <cell r="R323" t="str">
            <v/>
          </cell>
        </row>
        <row r="324">
          <cell r="A324">
            <v>323</v>
          </cell>
          <cell r="B324" t="str">
            <v>ユニット型空気調和機</v>
          </cell>
          <cell r="C324" t="str">
            <v>20 型</v>
          </cell>
          <cell r="D324" t="str">
            <v>ＫＧ／基</v>
          </cell>
          <cell r="E324" t="str">
            <v/>
          </cell>
          <cell r="F324" t="str">
            <v/>
          </cell>
          <cell r="G324" t="str">
            <v/>
          </cell>
          <cell r="H324" t="str">
            <v/>
          </cell>
          <cell r="I324">
            <v>1380</v>
          </cell>
          <cell r="J324" t="str">
            <v/>
          </cell>
          <cell r="K324" t="str">
            <v/>
          </cell>
          <cell r="L324" t="str">
            <v/>
          </cell>
          <cell r="M324" t="str">
            <v/>
          </cell>
          <cell r="N324" t="str">
            <v/>
          </cell>
          <cell r="O324" t="str">
            <v/>
          </cell>
          <cell r="P324" t="str">
            <v/>
          </cell>
          <cell r="Q324" t="str">
            <v/>
          </cell>
          <cell r="R324" t="str">
            <v/>
          </cell>
        </row>
        <row r="325">
          <cell r="A325">
            <v>324</v>
          </cell>
          <cell r="B325" t="str">
            <v>ユニット型空気調和機</v>
          </cell>
          <cell r="C325" t="str">
            <v>22 型</v>
          </cell>
          <cell r="D325" t="str">
            <v>ＫＧ／基</v>
          </cell>
          <cell r="E325" t="str">
            <v/>
          </cell>
          <cell r="F325" t="str">
            <v/>
          </cell>
          <cell r="G325" t="str">
            <v/>
          </cell>
          <cell r="H325" t="str">
            <v/>
          </cell>
          <cell r="I325">
            <v>1530</v>
          </cell>
          <cell r="J325" t="str">
            <v/>
          </cell>
          <cell r="K325" t="str">
            <v/>
          </cell>
          <cell r="L325" t="str">
            <v/>
          </cell>
          <cell r="M325" t="str">
            <v/>
          </cell>
          <cell r="N325" t="str">
            <v/>
          </cell>
          <cell r="O325" t="str">
            <v/>
          </cell>
          <cell r="P325" t="str">
            <v/>
          </cell>
          <cell r="Q325" t="str">
            <v/>
          </cell>
          <cell r="R325" t="str">
            <v/>
          </cell>
        </row>
        <row r="326">
          <cell r="A326">
            <v>325</v>
          </cell>
          <cell r="B326" t="str">
            <v>ユニット型空気調和機</v>
          </cell>
          <cell r="C326" t="str">
            <v>30 型</v>
          </cell>
          <cell r="D326" t="str">
            <v>ＫＧ／基</v>
          </cell>
          <cell r="E326" t="str">
            <v/>
          </cell>
          <cell r="F326" t="str">
            <v/>
          </cell>
          <cell r="G326" t="str">
            <v/>
          </cell>
          <cell r="H326" t="str">
            <v/>
          </cell>
          <cell r="I326">
            <v>1870</v>
          </cell>
          <cell r="J326" t="str">
            <v/>
          </cell>
          <cell r="K326" t="str">
            <v/>
          </cell>
          <cell r="L326" t="str">
            <v/>
          </cell>
          <cell r="M326" t="str">
            <v/>
          </cell>
          <cell r="N326" t="str">
            <v/>
          </cell>
          <cell r="O326" t="str">
            <v/>
          </cell>
          <cell r="P326" t="str">
            <v/>
          </cell>
          <cell r="Q326" t="str">
            <v/>
          </cell>
          <cell r="R326" t="str">
            <v/>
          </cell>
        </row>
        <row r="327">
          <cell r="A327">
            <v>326</v>
          </cell>
          <cell r="B327" t="str">
            <v>ユニット型空気調和機</v>
          </cell>
          <cell r="C327" t="str">
            <v>35 型</v>
          </cell>
          <cell r="D327" t="str">
            <v>ＫＧ／基</v>
          </cell>
          <cell r="E327" t="str">
            <v/>
          </cell>
          <cell r="F327" t="str">
            <v/>
          </cell>
          <cell r="G327" t="str">
            <v/>
          </cell>
          <cell r="H327" t="str">
            <v/>
          </cell>
          <cell r="I327">
            <v>2250</v>
          </cell>
          <cell r="J327" t="str">
            <v/>
          </cell>
          <cell r="K327" t="str">
            <v/>
          </cell>
          <cell r="L327" t="str">
            <v/>
          </cell>
          <cell r="M327" t="str">
            <v/>
          </cell>
          <cell r="N327" t="str">
            <v/>
          </cell>
          <cell r="O327" t="str">
            <v/>
          </cell>
          <cell r="P327" t="str">
            <v/>
          </cell>
          <cell r="Q327" t="str">
            <v/>
          </cell>
          <cell r="R327" t="str">
            <v/>
          </cell>
        </row>
        <row r="328">
          <cell r="A328">
            <v>327</v>
          </cell>
          <cell r="B328" t="str">
            <v>ユニット型空気調和機</v>
          </cell>
          <cell r="C328" t="str">
            <v>40 型</v>
          </cell>
          <cell r="D328" t="str">
            <v>ＫＧ／基</v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>
            <v>2850</v>
          </cell>
          <cell r="J328" t="str">
            <v/>
          </cell>
          <cell r="K328" t="str">
            <v/>
          </cell>
          <cell r="L328" t="str">
            <v/>
          </cell>
          <cell r="M328" t="str">
            <v/>
          </cell>
          <cell r="N328" t="str">
            <v/>
          </cell>
          <cell r="O328" t="str">
            <v/>
          </cell>
          <cell r="P328" t="str">
            <v/>
          </cell>
          <cell r="Q328" t="str">
            <v/>
          </cell>
          <cell r="R328" t="str">
            <v/>
          </cell>
        </row>
        <row r="329">
          <cell r="A329">
            <v>328</v>
          </cell>
          <cell r="B329" t="str">
            <v>ユニット型空気調和機</v>
          </cell>
          <cell r="C329" t="str">
            <v>45 型</v>
          </cell>
          <cell r="D329" t="str">
            <v>ＫＧ／基</v>
          </cell>
          <cell r="E329" t="str">
            <v/>
          </cell>
          <cell r="F329" t="str">
            <v/>
          </cell>
          <cell r="G329" t="str">
            <v/>
          </cell>
          <cell r="H329" t="str">
            <v/>
          </cell>
          <cell r="I329">
            <v>3180</v>
          </cell>
          <cell r="J329" t="str">
            <v/>
          </cell>
          <cell r="K329" t="str">
            <v/>
          </cell>
          <cell r="L329" t="str">
            <v/>
          </cell>
          <cell r="M329" t="str">
            <v/>
          </cell>
          <cell r="N329" t="str">
            <v/>
          </cell>
          <cell r="O329" t="str">
            <v/>
          </cell>
          <cell r="P329" t="str">
            <v/>
          </cell>
          <cell r="Q329" t="str">
            <v/>
          </cell>
          <cell r="R329" t="str">
            <v/>
          </cell>
        </row>
        <row r="330">
          <cell r="A330">
            <v>329</v>
          </cell>
          <cell r="B330" t="str">
            <v>ユニット型空気調和機</v>
          </cell>
          <cell r="C330" t="str">
            <v>50 型</v>
          </cell>
          <cell r="D330" t="str">
            <v>ＫＧ／基</v>
          </cell>
          <cell r="E330" t="str">
            <v/>
          </cell>
          <cell r="F330" t="str">
            <v/>
          </cell>
          <cell r="G330" t="str">
            <v/>
          </cell>
          <cell r="H330" t="str">
            <v/>
          </cell>
          <cell r="I330">
            <v>3540</v>
          </cell>
          <cell r="J330" t="str">
            <v/>
          </cell>
          <cell r="K330" t="str">
            <v/>
          </cell>
          <cell r="L330" t="str">
            <v/>
          </cell>
          <cell r="M330" t="str">
            <v/>
          </cell>
          <cell r="N330" t="str">
            <v/>
          </cell>
          <cell r="O330" t="str">
            <v/>
          </cell>
          <cell r="P330" t="str">
            <v/>
          </cell>
          <cell r="Q330" t="str">
            <v/>
          </cell>
          <cell r="R330" t="str">
            <v/>
          </cell>
        </row>
        <row r="331">
          <cell r="A331">
            <v>330</v>
          </cell>
          <cell r="B331" t="str">
            <v>ユニット型空気調和機</v>
          </cell>
          <cell r="C331" t="str">
            <v>55 型</v>
          </cell>
          <cell r="D331" t="str">
            <v>ＫＧ／基</v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>
            <v>3900</v>
          </cell>
          <cell r="J331" t="str">
            <v/>
          </cell>
          <cell r="K331" t="str">
            <v/>
          </cell>
          <cell r="L331" t="str">
            <v/>
          </cell>
          <cell r="M331" t="str">
            <v/>
          </cell>
          <cell r="N331" t="str">
            <v/>
          </cell>
          <cell r="O331" t="str">
            <v/>
          </cell>
          <cell r="P331" t="str">
            <v/>
          </cell>
          <cell r="Q331" t="str">
            <v/>
          </cell>
          <cell r="R331" t="str">
            <v/>
          </cell>
        </row>
        <row r="332">
          <cell r="A332">
            <v>331</v>
          </cell>
          <cell r="B332" t="str">
            <v>ユニット型空気調和機</v>
          </cell>
          <cell r="C332" t="str">
            <v>60 型</v>
          </cell>
          <cell r="D332" t="str">
            <v>ＫＧ／基</v>
          </cell>
          <cell r="E332" t="str">
            <v/>
          </cell>
          <cell r="F332" t="str">
            <v/>
          </cell>
          <cell r="G332" t="str">
            <v/>
          </cell>
          <cell r="H332" t="str">
            <v/>
          </cell>
          <cell r="I332">
            <v>4550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  <cell r="N332" t="str">
            <v/>
          </cell>
          <cell r="O332" t="str">
            <v/>
          </cell>
          <cell r="P332" t="str">
            <v/>
          </cell>
          <cell r="Q332" t="str">
            <v/>
          </cell>
          <cell r="R332" t="str">
            <v/>
          </cell>
        </row>
        <row r="333">
          <cell r="A333">
            <v>332</v>
          </cell>
          <cell r="B333" t="str">
            <v>ユニット型空気調和機</v>
          </cell>
          <cell r="C333" t="str">
            <v>65 型</v>
          </cell>
          <cell r="D333" t="str">
            <v>ＫＧ／基</v>
          </cell>
          <cell r="E333" t="str">
            <v/>
          </cell>
          <cell r="F333" t="str">
            <v/>
          </cell>
          <cell r="G333" t="str">
            <v/>
          </cell>
          <cell r="H333" t="str">
            <v/>
          </cell>
          <cell r="I333">
            <v>5200</v>
          </cell>
          <cell r="J333" t="str">
            <v/>
          </cell>
          <cell r="K333" t="str">
            <v/>
          </cell>
          <cell r="L333" t="str">
            <v/>
          </cell>
          <cell r="M333" t="str">
            <v/>
          </cell>
          <cell r="N333" t="str">
            <v/>
          </cell>
          <cell r="O333" t="str">
            <v/>
          </cell>
          <cell r="P333" t="str">
            <v/>
          </cell>
          <cell r="Q333" t="str">
            <v/>
          </cell>
          <cell r="R333" t="str">
            <v/>
          </cell>
        </row>
        <row r="334">
          <cell r="A334">
            <v>333</v>
          </cell>
          <cell r="B334" t="str">
            <v>ユニット型空気調和機</v>
          </cell>
          <cell r="C334" t="str">
            <v>70 型</v>
          </cell>
          <cell r="D334" t="str">
            <v>ＫＧ／基</v>
          </cell>
          <cell r="E334" t="str">
            <v/>
          </cell>
          <cell r="F334" t="str">
            <v/>
          </cell>
          <cell r="G334" t="str">
            <v/>
          </cell>
          <cell r="H334" t="str">
            <v/>
          </cell>
          <cell r="I334">
            <v>5600</v>
          </cell>
          <cell r="J334" t="str">
            <v/>
          </cell>
          <cell r="K334" t="str">
            <v/>
          </cell>
          <cell r="L334" t="str">
            <v/>
          </cell>
          <cell r="M334" t="str">
            <v/>
          </cell>
          <cell r="N334" t="str">
            <v/>
          </cell>
          <cell r="O334" t="str">
            <v/>
          </cell>
          <cell r="P334" t="str">
            <v/>
          </cell>
          <cell r="Q334" t="str">
            <v/>
          </cell>
          <cell r="R334" t="str">
            <v/>
          </cell>
        </row>
        <row r="335">
          <cell r="A335">
            <v>334</v>
          </cell>
          <cell r="B335" t="str">
            <v>ユニット型空気調和機</v>
          </cell>
          <cell r="C335" t="str">
            <v>75 型</v>
          </cell>
          <cell r="D335" t="str">
            <v>ＫＧ／基</v>
          </cell>
          <cell r="E335" t="str">
            <v/>
          </cell>
          <cell r="F335" t="str">
            <v/>
          </cell>
          <cell r="G335" t="str">
            <v/>
          </cell>
          <cell r="H335" t="str">
            <v/>
          </cell>
          <cell r="I335">
            <v>5750</v>
          </cell>
          <cell r="J335" t="str">
            <v/>
          </cell>
          <cell r="K335" t="str">
            <v/>
          </cell>
          <cell r="L335" t="str">
            <v/>
          </cell>
          <cell r="M335" t="str">
            <v/>
          </cell>
          <cell r="N335" t="str">
            <v/>
          </cell>
          <cell r="O335" t="str">
            <v/>
          </cell>
          <cell r="P335" t="str">
            <v/>
          </cell>
          <cell r="Q335" t="str">
            <v/>
          </cell>
          <cell r="R335" t="str">
            <v/>
          </cell>
        </row>
        <row r="336">
          <cell r="A336">
            <v>335</v>
          </cell>
          <cell r="B336" t="str">
            <v>パッケージ</v>
          </cell>
          <cell r="C336" t="str">
            <v>2　RT</v>
          </cell>
          <cell r="D336" t="str">
            <v>ＫＧ／基</v>
          </cell>
          <cell r="E336" t="str">
            <v/>
          </cell>
          <cell r="F336" t="str">
            <v/>
          </cell>
          <cell r="G336" t="str">
            <v/>
          </cell>
          <cell r="H336" t="str">
            <v/>
          </cell>
          <cell r="I336">
            <v>101</v>
          </cell>
          <cell r="J336">
            <v>17</v>
          </cell>
          <cell r="K336" t="str">
            <v/>
          </cell>
          <cell r="L336" t="str">
            <v/>
          </cell>
          <cell r="M336" t="str">
            <v/>
          </cell>
          <cell r="N336" t="str">
            <v/>
          </cell>
          <cell r="O336" t="str">
            <v/>
          </cell>
          <cell r="P336" t="str">
            <v/>
          </cell>
          <cell r="Q336" t="str">
            <v/>
          </cell>
          <cell r="R336" t="str">
            <v/>
          </cell>
        </row>
        <row r="337">
          <cell r="A337">
            <v>336</v>
          </cell>
          <cell r="B337" t="str">
            <v>パッケージ</v>
          </cell>
          <cell r="C337" t="str">
            <v>3　RT</v>
          </cell>
          <cell r="D337" t="str">
            <v>ＫＧ／基</v>
          </cell>
          <cell r="E337" t="str">
            <v/>
          </cell>
          <cell r="F337" t="str">
            <v/>
          </cell>
          <cell r="G337" t="str">
            <v/>
          </cell>
          <cell r="H337" t="str">
            <v/>
          </cell>
          <cell r="I337">
            <v>167</v>
          </cell>
          <cell r="J337">
            <v>28</v>
          </cell>
          <cell r="K337" t="str">
            <v/>
          </cell>
          <cell r="L337" t="str">
            <v/>
          </cell>
          <cell r="M337" t="str">
            <v/>
          </cell>
          <cell r="N337" t="str">
            <v/>
          </cell>
          <cell r="O337" t="str">
            <v/>
          </cell>
          <cell r="P337" t="str">
            <v/>
          </cell>
          <cell r="Q337" t="str">
            <v/>
          </cell>
          <cell r="R337" t="str">
            <v/>
          </cell>
        </row>
        <row r="338">
          <cell r="A338">
            <v>337</v>
          </cell>
          <cell r="B338" t="str">
            <v>パッケージ</v>
          </cell>
          <cell r="C338" t="str">
            <v>5　RT</v>
          </cell>
          <cell r="D338" t="str">
            <v>ＫＧ／基</v>
          </cell>
          <cell r="E338" t="str">
            <v/>
          </cell>
          <cell r="F338" t="str">
            <v/>
          </cell>
          <cell r="G338" t="str">
            <v/>
          </cell>
          <cell r="H338" t="str">
            <v/>
          </cell>
          <cell r="I338">
            <v>223</v>
          </cell>
          <cell r="J338">
            <v>39.700000000000003</v>
          </cell>
          <cell r="K338" t="str">
            <v/>
          </cell>
          <cell r="L338" t="str">
            <v/>
          </cell>
          <cell r="M338" t="str">
            <v/>
          </cell>
          <cell r="N338" t="str">
            <v/>
          </cell>
          <cell r="O338" t="str">
            <v/>
          </cell>
          <cell r="P338" t="str">
            <v/>
          </cell>
          <cell r="Q338" t="str">
            <v/>
          </cell>
          <cell r="R338" t="str">
            <v/>
          </cell>
        </row>
        <row r="339">
          <cell r="A339">
            <v>338</v>
          </cell>
          <cell r="B339" t="str">
            <v>パッケージ</v>
          </cell>
          <cell r="C339" t="str">
            <v>8　RT</v>
          </cell>
          <cell r="D339" t="str">
            <v>ＫＧ／基</v>
          </cell>
          <cell r="E339" t="str">
            <v/>
          </cell>
          <cell r="F339" t="str">
            <v/>
          </cell>
          <cell r="G339" t="str">
            <v/>
          </cell>
          <cell r="H339" t="str">
            <v/>
          </cell>
          <cell r="I339">
            <v>288</v>
          </cell>
          <cell r="J339">
            <v>52.5</v>
          </cell>
          <cell r="K339" t="str">
            <v/>
          </cell>
          <cell r="L339" t="str">
            <v/>
          </cell>
          <cell r="M339" t="str">
            <v/>
          </cell>
          <cell r="N339" t="str">
            <v/>
          </cell>
          <cell r="O339" t="str">
            <v/>
          </cell>
          <cell r="P339" t="str">
            <v/>
          </cell>
          <cell r="Q339" t="str">
            <v/>
          </cell>
          <cell r="R339" t="str">
            <v/>
          </cell>
        </row>
        <row r="340">
          <cell r="A340">
            <v>339</v>
          </cell>
          <cell r="B340" t="str">
            <v>パッケージ</v>
          </cell>
          <cell r="C340" t="str">
            <v>10　RT</v>
          </cell>
          <cell r="D340" t="str">
            <v>ＫＧ／基</v>
          </cell>
          <cell r="E340" t="str">
            <v/>
          </cell>
          <cell r="F340" t="str">
            <v/>
          </cell>
          <cell r="G340" t="str">
            <v/>
          </cell>
          <cell r="H340" t="str">
            <v/>
          </cell>
          <cell r="I340">
            <v>348</v>
          </cell>
          <cell r="J340">
            <v>63</v>
          </cell>
          <cell r="K340" t="str">
            <v/>
          </cell>
          <cell r="L340" t="str">
            <v/>
          </cell>
          <cell r="M340" t="str">
            <v/>
          </cell>
          <cell r="N340" t="str">
            <v/>
          </cell>
          <cell r="O340" t="str">
            <v/>
          </cell>
          <cell r="P340" t="str">
            <v/>
          </cell>
          <cell r="Q340" t="str">
            <v/>
          </cell>
          <cell r="R340" t="str">
            <v/>
          </cell>
        </row>
        <row r="341">
          <cell r="A341">
            <v>340</v>
          </cell>
          <cell r="B341" t="str">
            <v>パッケージ</v>
          </cell>
          <cell r="C341" t="str">
            <v>15　RT</v>
          </cell>
          <cell r="D341" t="str">
            <v>ＫＧ／基</v>
          </cell>
          <cell r="E341" t="str">
            <v/>
          </cell>
          <cell r="F341" t="str">
            <v/>
          </cell>
          <cell r="G341" t="str">
            <v/>
          </cell>
          <cell r="H341" t="str">
            <v/>
          </cell>
          <cell r="I341">
            <v>606</v>
          </cell>
          <cell r="J341">
            <v>93.3</v>
          </cell>
          <cell r="K341" t="str">
            <v/>
          </cell>
          <cell r="L341" t="str">
            <v/>
          </cell>
          <cell r="M341" t="str">
            <v/>
          </cell>
          <cell r="N341" t="str">
            <v/>
          </cell>
          <cell r="O341" t="str">
            <v/>
          </cell>
          <cell r="P341" t="str">
            <v/>
          </cell>
          <cell r="Q341" t="str">
            <v/>
          </cell>
          <cell r="R341" t="str">
            <v/>
          </cell>
        </row>
        <row r="342">
          <cell r="A342">
            <v>341</v>
          </cell>
          <cell r="B342" t="str">
            <v>パッケージ</v>
          </cell>
          <cell r="C342" t="str">
            <v>20　RT</v>
          </cell>
          <cell r="D342" t="str">
            <v>ＫＧ／基</v>
          </cell>
          <cell r="E342" t="str">
            <v/>
          </cell>
          <cell r="F342" t="str">
            <v/>
          </cell>
          <cell r="G342" t="str">
            <v/>
          </cell>
          <cell r="H342" t="str">
            <v/>
          </cell>
          <cell r="I342">
            <v>720</v>
          </cell>
          <cell r="J342">
            <v>130.80000000000001</v>
          </cell>
          <cell r="K342" t="str">
            <v/>
          </cell>
          <cell r="L342" t="str">
            <v/>
          </cell>
          <cell r="M342" t="str">
            <v/>
          </cell>
          <cell r="N342" t="str">
            <v/>
          </cell>
          <cell r="O342" t="str">
            <v/>
          </cell>
          <cell r="P342" t="str">
            <v/>
          </cell>
          <cell r="Q342" t="str">
            <v/>
          </cell>
          <cell r="R342" t="str">
            <v/>
          </cell>
        </row>
        <row r="343">
          <cell r="A343">
            <v>342</v>
          </cell>
          <cell r="B343" t="str">
            <v>パッケージ</v>
          </cell>
          <cell r="C343" t="str">
            <v>25　RT</v>
          </cell>
          <cell r="D343" t="str">
            <v>ＫＧ／基</v>
          </cell>
          <cell r="E343" t="str">
            <v/>
          </cell>
          <cell r="F343" t="str">
            <v/>
          </cell>
          <cell r="G343" t="str">
            <v/>
          </cell>
          <cell r="H343" t="str">
            <v/>
          </cell>
          <cell r="I343">
            <v>1262</v>
          </cell>
          <cell r="J343">
            <v>208.8</v>
          </cell>
          <cell r="K343" t="str">
            <v/>
          </cell>
          <cell r="L343" t="str">
            <v/>
          </cell>
          <cell r="M343" t="str">
            <v/>
          </cell>
          <cell r="N343" t="str">
            <v/>
          </cell>
          <cell r="O343" t="str">
            <v/>
          </cell>
          <cell r="P343" t="str">
            <v/>
          </cell>
          <cell r="Q343" t="str">
            <v/>
          </cell>
          <cell r="R343" t="str">
            <v/>
          </cell>
        </row>
        <row r="344">
          <cell r="A344">
            <v>343</v>
          </cell>
          <cell r="B344" t="str">
            <v>パッケージ</v>
          </cell>
          <cell r="C344" t="str">
            <v>30　RT</v>
          </cell>
          <cell r="D344" t="str">
            <v>ＫＧ／基</v>
          </cell>
          <cell r="E344" t="str">
            <v/>
          </cell>
          <cell r="F344" t="str">
            <v/>
          </cell>
          <cell r="G344" t="str">
            <v/>
          </cell>
          <cell r="H344" t="str">
            <v/>
          </cell>
          <cell r="I344">
            <v>1400</v>
          </cell>
          <cell r="J344">
            <v>227.6</v>
          </cell>
          <cell r="K344" t="str">
            <v/>
          </cell>
          <cell r="L344" t="str">
            <v/>
          </cell>
          <cell r="M344" t="str">
            <v/>
          </cell>
          <cell r="N344" t="str">
            <v/>
          </cell>
          <cell r="O344" t="str">
            <v/>
          </cell>
          <cell r="P344" t="str">
            <v/>
          </cell>
          <cell r="Q344" t="str">
            <v/>
          </cell>
          <cell r="R344" t="str">
            <v/>
          </cell>
        </row>
        <row r="345">
          <cell r="A345">
            <v>344</v>
          </cell>
          <cell r="B345" t="str">
            <v>パッケージ</v>
          </cell>
          <cell r="C345" t="str">
            <v>40　RT</v>
          </cell>
          <cell r="D345" t="str">
            <v>ＫＧ／基</v>
          </cell>
          <cell r="E345" t="str">
            <v/>
          </cell>
          <cell r="F345" t="str">
            <v/>
          </cell>
          <cell r="G345" t="str">
            <v/>
          </cell>
          <cell r="H345" t="str">
            <v/>
          </cell>
          <cell r="I345">
            <v>1855</v>
          </cell>
          <cell r="J345">
            <v>301.60000000000002</v>
          </cell>
          <cell r="K345" t="str">
            <v/>
          </cell>
          <cell r="L345" t="str">
            <v/>
          </cell>
          <cell r="M345" t="str">
            <v/>
          </cell>
          <cell r="N345" t="str">
            <v/>
          </cell>
          <cell r="O345" t="str">
            <v/>
          </cell>
          <cell r="P345" t="str">
            <v/>
          </cell>
          <cell r="Q345" t="str">
            <v/>
          </cell>
          <cell r="R345" t="str">
            <v/>
          </cell>
        </row>
        <row r="346">
          <cell r="A346">
            <v>345</v>
          </cell>
          <cell r="B346" t="str">
            <v>パッケージ</v>
          </cell>
          <cell r="C346" t="str">
            <v>50　RT</v>
          </cell>
          <cell r="D346" t="str">
            <v>ＫＧ／基</v>
          </cell>
          <cell r="E346" t="str">
            <v/>
          </cell>
          <cell r="F346" t="str">
            <v/>
          </cell>
          <cell r="G346" t="str">
            <v/>
          </cell>
          <cell r="H346" t="str">
            <v/>
          </cell>
          <cell r="I346">
            <v>2080</v>
          </cell>
          <cell r="J346">
            <v>337</v>
          </cell>
          <cell r="K346" t="str">
            <v/>
          </cell>
          <cell r="L346" t="str">
            <v/>
          </cell>
          <cell r="M346" t="str">
            <v/>
          </cell>
          <cell r="N346" t="str">
            <v/>
          </cell>
          <cell r="O346" t="str">
            <v/>
          </cell>
          <cell r="P346" t="str">
            <v/>
          </cell>
          <cell r="Q346" t="str">
            <v/>
          </cell>
          <cell r="R346" t="str">
            <v/>
          </cell>
        </row>
        <row r="347">
          <cell r="A347">
            <v>346</v>
          </cell>
          <cell r="B347" t="str">
            <v>ﾌｧﾝｺｲﾙﾕﾆｯﾄ　床置露出</v>
          </cell>
          <cell r="C347" t="str">
            <v>2  型</v>
          </cell>
          <cell r="D347" t="str">
            <v>ＫＧ／台</v>
          </cell>
          <cell r="E347" t="str">
            <v/>
          </cell>
          <cell r="F347" t="str">
            <v/>
          </cell>
          <cell r="G347" t="str">
            <v/>
          </cell>
          <cell r="H347" t="str">
            <v/>
          </cell>
          <cell r="I347">
            <v>34</v>
          </cell>
          <cell r="J347" t="str">
            <v/>
          </cell>
          <cell r="K347" t="str">
            <v/>
          </cell>
          <cell r="L347" t="str">
            <v/>
          </cell>
          <cell r="M347" t="str">
            <v/>
          </cell>
          <cell r="N347" t="str">
            <v/>
          </cell>
          <cell r="O347" t="str">
            <v/>
          </cell>
          <cell r="P347" t="str">
            <v/>
          </cell>
          <cell r="Q347" t="str">
            <v/>
          </cell>
          <cell r="R347" t="str">
            <v/>
          </cell>
        </row>
        <row r="348">
          <cell r="A348">
            <v>347</v>
          </cell>
          <cell r="B348" t="str">
            <v>ﾌｧﾝｺｲﾙﾕﾆｯﾄ　床置露出</v>
          </cell>
          <cell r="C348" t="str">
            <v>3  型</v>
          </cell>
          <cell r="D348" t="str">
            <v>ＫＧ／台</v>
          </cell>
          <cell r="E348" t="str">
            <v/>
          </cell>
          <cell r="F348" t="str">
            <v/>
          </cell>
          <cell r="G348" t="str">
            <v/>
          </cell>
          <cell r="H348" t="str">
            <v/>
          </cell>
          <cell r="I348">
            <v>38</v>
          </cell>
          <cell r="J348" t="str">
            <v/>
          </cell>
          <cell r="K348" t="str">
            <v/>
          </cell>
          <cell r="L348" t="str">
            <v/>
          </cell>
          <cell r="M348" t="str">
            <v/>
          </cell>
          <cell r="N348" t="str">
            <v/>
          </cell>
          <cell r="O348" t="str">
            <v/>
          </cell>
          <cell r="P348" t="str">
            <v/>
          </cell>
          <cell r="Q348" t="str">
            <v/>
          </cell>
          <cell r="R348" t="str">
            <v/>
          </cell>
        </row>
        <row r="349">
          <cell r="A349">
            <v>348</v>
          </cell>
          <cell r="B349" t="str">
            <v>ﾌｧﾝｺｲﾙﾕﾆｯﾄ　床置露出</v>
          </cell>
          <cell r="C349" t="str">
            <v>4  型</v>
          </cell>
          <cell r="D349" t="str">
            <v>ＫＧ／台</v>
          </cell>
          <cell r="E349" t="str">
            <v/>
          </cell>
          <cell r="F349" t="str">
            <v/>
          </cell>
          <cell r="G349" t="str">
            <v/>
          </cell>
          <cell r="H349" t="str">
            <v/>
          </cell>
          <cell r="I349">
            <v>46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  <cell r="N349" t="str">
            <v/>
          </cell>
          <cell r="O349" t="str">
            <v/>
          </cell>
          <cell r="P349" t="str">
            <v/>
          </cell>
          <cell r="Q349" t="str">
            <v/>
          </cell>
          <cell r="R349" t="str">
            <v/>
          </cell>
        </row>
        <row r="350">
          <cell r="A350">
            <v>349</v>
          </cell>
          <cell r="B350" t="str">
            <v>ﾌｧﾝｺｲﾙﾕﾆｯﾄ　床置露出</v>
          </cell>
          <cell r="C350" t="str">
            <v>8  型</v>
          </cell>
          <cell r="D350" t="str">
            <v>ＫＧ／台</v>
          </cell>
          <cell r="E350" t="str">
            <v/>
          </cell>
          <cell r="F350" t="str">
            <v/>
          </cell>
          <cell r="G350" t="str">
            <v/>
          </cell>
          <cell r="H350" t="str">
            <v/>
          </cell>
          <cell r="I350">
            <v>68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  <cell r="N350" t="str">
            <v/>
          </cell>
          <cell r="O350" t="str">
            <v/>
          </cell>
          <cell r="P350" t="str">
            <v/>
          </cell>
          <cell r="Q350" t="str">
            <v/>
          </cell>
          <cell r="R350" t="str">
            <v/>
          </cell>
        </row>
        <row r="351">
          <cell r="A351">
            <v>350</v>
          </cell>
          <cell r="B351" t="str">
            <v>ﾌｧﾝｺｲﾙﾕﾆｯﾄ　床置露出</v>
          </cell>
          <cell r="C351" t="str">
            <v>12  型</v>
          </cell>
          <cell r="D351" t="str">
            <v>ＫＧ／台</v>
          </cell>
          <cell r="E351" t="str">
            <v/>
          </cell>
          <cell r="F351" t="str">
            <v/>
          </cell>
          <cell r="G351" t="str">
            <v/>
          </cell>
          <cell r="H351" t="str">
            <v/>
          </cell>
          <cell r="I351">
            <v>86</v>
          </cell>
          <cell r="J351" t="str">
            <v/>
          </cell>
          <cell r="K351" t="str">
            <v/>
          </cell>
          <cell r="L351" t="str">
            <v/>
          </cell>
          <cell r="M351" t="str">
            <v/>
          </cell>
          <cell r="N351" t="str">
            <v/>
          </cell>
          <cell r="O351" t="str">
            <v/>
          </cell>
          <cell r="P351" t="str">
            <v/>
          </cell>
          <cell r="Q351" t="str">
            <v/>
          </cell>
          <cell r="R351" t="str">
            <v/>
          </cell>
        </row>
        <row r="352">
          <cell r="A352">
            <v>351</v>
          </cell>
          <cell r="B352" t="str">
            <v>ﾌｧﾝｺｲﾙﾕﾆｯﾄ　床置埋込</v>
          </cell>
          <cell r="C352" t="str">
            <v>2  型</v>
          </cell>
          <cell r="D352" t="str">
            <v>ＫＧ／台</v>
          </cell>
          <cell r="E352" t="str">
            <v/>
          </cell>
          <cell r="F352" t="str">
            <v/>
          </cell>
          <cell r="G352" t="str">
            <v/>
          </cell>
          <cell r="H352" t="str">
            <v/>
          </cell>
          <cell r="I352">
            <v>25</v>
          </cell>
          <cell r="J352" t="str">
            <v/>
          </cell>
          <cell r="K352" t="str">
            <v/>
          </cell>
          <cell r="L352" t="str">
            <v/>
          </cell>
          <cell r="M352" t="str">
            <v/>
          </cell>
          <cell r="N352" t="str">
            <v/>
          </cell>
          <cell r="O352" t="str">
            <v/>
          </cell>
          <cell r="P352" t="str">
            <v/>
          </cell>
          <cell r="Q352" t="str">
            <v/>
          </cell>
          <cell r="R352" t="str">
            <v/>
          </cell>
        </row>
        <row r="353">
          <cell r="A353">
            <v>352</v>
          </cell>
          <cell r="B353" t="str">
            <v>ﾌｧﾝｺｲﾙﾕﾆｯﾄ　床置埋込</v>
          </cell>
          <cell r="C353" t="str">
            <v>3  型</v>
          </cell>
          <cell r="D353" t="str">
            <v>ＫＧ／台</v>
          </cell>
          <cell r="E353" t="str">
            <v/>
          </cell>
          <cell r="F353" t="str">
            <v/>
          </cell>
          <cell r="G353" t="str">
            <v/>
          </cell>
          <cell r="H353" t="str">
            <v/>
          </cell>
          <cell r="I353">
            <v>28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  <cell r="N353" t="str">
            <v/>
          </cell>
          <cell r="O353" t="str">
            <v/>
          </cell>
          <cell r="P353" t="str">
            <v/>
          </cell>
          <cell r="Q353" t="str">
            <v/>
          </cell>
          <cell r="R353" t="str">
            <v/>
          </cell>
        </row>
        <row r="354">
          <cell r="A354">
            <v>353</v>
          </cell>
          <cell r="B354" t="str">
            <v>ﾌｧﾝｺｲﾙﾕﾆｯﾄ　床置埋込</v>
          </cell>
          <cell r="C354" t="str">
            <v>4  型</v>
          </cell>
          <cell r="D354" t="str">
            <v>ＫＧ／台</v>
          </cell>
          <cell r="E354" t="str">
            <v/>
          </cell>
          <cell r="F354" t="str">
            <v/>
          </cell>
          <cell r="G354" t="str">
            <v/>
          </cell>
          <cell r="H354" t="str">
            <v/>
          </cell>
          <cell r="I354">
            <v>35</v>
          </cell>
          <cell r="J354" t="str">
            <v/>
          </cell>
          <cell r="K354" t="str">
            <v/>
          </cell>
          <cell r="L354" t="str">
            <v/>
          </cell>
          <cell r="M354" t="str">
            <v/>
          </cell>
          <cell r="N354" t="str">
            <v/>
          </cell>
          <cell r="O354" t="str">
            <v/>
          </cell>
          <cell r="P354" t="str">
            <v/>
          </cell>
          <cell r="Q354" t="str">
            <v/>
          </cell>
          <cell r="R354" t="str">
            <v/>
          </cell>
        </row>
        <row r="355">
          <cell r="A355">
            <v>354</v>
          </cell>
          <cell r="B355" t="str">
            <v>ﾌｧﾝｺｲﾙﾕﾆｯﾄ　床置埋込</v>
          </cell>
          <cell r="C355" t="str">
            <v>6  型</v>
          </cell>
          <cell r="D355" t="str">
            <v>ＫＧ／台</v>
          </cell>
          <cell r="E355" t="str">
            <v/>
          </cell>
          <cell r="F355" t="str">
            <v/>
          </cell>
          <cell r="G355" t="str">
            <v/>
          </cell>
          <cell r="H355" t="str">
            <v/>
          </cell>
          <cell r="I355">
            <v>41</v>
          </cell>
          <cell r="J355" t="str">
            <v/>
          </cell>
          <cell r="K355" t="str">
            <v/>
          </cell>
          <cell r="L355" t="str">
            <v/>
          </cell>
          <cell r="M355" t="str">
            <v/>
          </cell>
          <cell r="N355" t="str">
            <v/>
          </cell>
          <cell r="O355" t="str">
            <v/>
          </cell>
          <cell r="P355" t="str">
            <v/>
          </cell>
          <cell r="Q355" t="str">
            <v/>
          </cell>
          <cell r="R355" t="str">
            <v/>
          </cell>
        </row>
        <row r="356">
          <cell r="A356">
            <v>355</v>
          </cell>
          <cell r="B356" t="str">
            <v>ﾌｧﾝｺｲﾙﾕﾆｯﾄ　床置埋込</v>
          </cell>
          <cell r="C356" t="str">
            <v>8  型</v>
          </cell>
          <cell r="D356" t="str">
            <v>ＫＧ／台</v>
          </cell>
          <cell r="E356" t="str">
            <v/>
          </cell>
          <cell r="F356" t="str">
            <v/>
          </cell>
          <cell r="G356" t="str">
            <v/>
          </cell>
          <cell r="H356" t="str">
            <v/>
          </cell>
          <cell r="I356">
            <v>55</v>
          </cell>
          <cell r="J356" t="str">
            <v/>
          </cell>
          <cell r="K356" t="str">
            <v/>
          </cell>
          <cell r="L356" t="str">
            <v/>
          </cell>
          <cell r="M356" t="str">
            <v/>
          </cell>
          <cell r="N356" t="str">
            <v/>
          </cell>
          <cell r="O356" t="str">
            <v/>
          </cell>
          <cell r="P356" t="str">
            <v/>
          </cell>
          <cell r="Q356" t="str">
            <v/>
          </cell>
          <cell r="R356" t="str">
            <v/>
          </cell>
        </row>
        <row r="357">
          <cell r="A357">
            <v>356</v>
          </cell>
          <cell r="B357" t="str">
            <v>ﾌｧﾝｺｲﾙﾕﾆｯﾄ　床置埋込</v>
          </cell>
          <cell r="C357" t="str">
            <v>12  型</v>
          </cell>
          <cell r="D357" t="str">
            <v>ＫＧ／台</v>
          </cell>
          <cell r="E357" t="str">
            <v/>
          </cell>
          <cell r="F357" t="str">
            <v/>
          </cell>
          <cell r="G357" t="str">
            <v/>
          </cell>
          <cell r="H357" t="str">
            <v/>
          </cell>
          <cell r="I357">
            <v>73</v>
          </cell>
          <cell r="J357" t="str">
            <v/>
          </cell>
          <cell r="K357" t="str">
            <v/>
          </cell>
          <cell r="L357" t="str">
            <v/>
          </cell>
          <cell r="M357" t="str">
            <v/>
          </cell>
          <cell r="N357" t="str">
            <v/>
          </cell>
          <cell r="O357" t="str">
            <v/>
          </cell>
          <cell r="P357" t="str">
            <v/>
          </cell>
          <cell r="Q357" t="str">
            <v/>
          </cell>
          <cell r="R357" t="str">
            <v/>
          </cell>
        </row>
        <row r="358">
          <cell r="A358">
            <v>357</v>
          </cell>
          <cell r="B358" t="str">
            <v>ﾌｧﾝｺｲﾙﾕﾆｯﾄ　天吊露出</v>
          </cell>
          <cell r="C358" t="str">
            <v>2  型</v>
          </cell>
          <cell r="D358" t="str">
            <v>ＫＧ／台</v>
          </cell>
          <cell r="E358" t="str">
            <v/>
          </cell>
          <cell r="F358" t="str">
            <v/>
          </cell>
          <cell r="G358" t="str">
            <v/>
          </cell>
          <cell r="H358" t="str">
            <v/>
          </cell>
          <cell r="I358">
            <v>30</v>
          </cell>
          <cell r="J358" t="str">
            <v/>
          </cell>
          <cell r="K358" t="str">
            <v/>
          </cell>
          <cell r="L358" t="str">
            <v/>
          </cell>
          <cell r="M358" t="str">
            <v/>
          </cell>
          <cell r="N358" t="str">
            <v/>
          </cell>
          <cell r="O358" t="str">
            <v/>
          </cell>
          <cell r="P358" t="str">
            <v/>
          </cell>
          <cell r="Q358" t="str">
            <v/>
          </cell>
          <cell r="R358" t="str">
            <v/>
          </cell>
        </row>
        <row r="359">
          <cell r="A359">
            <v>358</v>
          </cell>
          <cell r="B359" t="str">
            <v>ﾌｧﾝｺｲﾙﾕﾆｯﾄ　天吊露出</v>
          </cell>
          <cell r="C359" t="str">
            <v>3  型</v>
          </cell>
          <cell r="D359" t="str">
            <v>ＫＧ／台</v>
          </cell>
          <cell r="E359" t="str">
            <v/>
          </cell>
          <cell r="F359" t="str">
            <v/>
          </cell>
          <cell r="G359" t="str">
            <v/>
          </cell>
          <cell r="H359" t="str">
            <v/>
          </cell>
          <cell r="I359">
            <v>33</v>
          </cell>
          <cell r="J359" t="str">
            <v/>
          </cell>
          <cell r="K359" t="str">
            <v/>
          </cell>
          <cell r="L359" t="str">
            <v/>
          </cell>
          <cell r="M359" t="str">
            <v/>
          </cell>
          <cell r="N359" t="str">
            <v/>
          </cell>
          <cell r="O359" t="str">
            <v/>
          </cell>
          <cell r="P359" t="str">
            <v/>
          </cell>
          <cell r="Q359" t="str">
            <v/>
          </cell>
          <cell r="R359" t="str">
            <v/>
          </cell>
        </row>
        <row r="360">
          <cell r="A360">
            <v>359</v>
          </cell>
          <cell r="B360" t="str">
            <v>ﾌｧﾝｺｲﾙﾕﾆｯﾄ　天吊露出</v>
          </cell>
          <cell r="C360" t="str">
            <v>4  型</v>
          </cell>
          <cell r="D360" t="str">
            <v>ＫＧ／台</v>
          </cell>
          <cell r="E360" t="str">
            <v/>
          </cell>
          <cell r="F360" t="str">
            <v/>
          </cell>
          <cell r="G360" t="str">
            <v/>
          </cell>
          <cell r="H360" t="str">
            <v/>
          </cell>
          <cell r="I360">
            <v>42</v>
          </cell>
          <cell r="J360" t="str">
            <v/>
          </cell>
          <cell r="K360" t="str">
            <v/>
          </cell>
          <cell r="L360" t="str">
            <v/>
          </cell>
          <cell r="M360" t="str">
            <v/>
          </cell>
          <cell r="N360" t="str">
            <v/>
          </cell>
          <cell r="O360" t="str">
            <v/>
          </cell>
          <cell r="P360" t="str">
            <v/>
          </cell>
          <cell r="Q360" t="str">
            <v/>
          </cell>
          <cell r="R360" t="str">
            <v/>
          </cell>
        </row>
        <row r="361">
          <cell r="A361">
            <v>360</v>
          </cell>
          <cell r="B361" t="str">
            <v>ﾌｧﾝｺｲﾙﾕﾆｯﾄ　天吊露出</v>
          </cell>
          <cell r="C361" t="str">
            <v>6  型</v>
          </cell>
          <cell r="D361" t="str">
            <v>ＫＧ／台</v>
          </cell>
          <cell r="E361" t="str">
            <v/>
          </cell>
          <cell r="F361" t="str">
            <v/>
          </cell>
          <cell r="G361" t="str">
            <v/>
          </cell>
          <cell r="H361" t="str">
            <v/>
          </cell>
          <cell r="I361">
            <v>49</v>
          </cell>
          <cell r="J361" t="str">
            <v/>
          </cell>
          <cell r="K361" t="str">
            <v/>
          </cell>
          <cell r="L361" t="str">
            <v/>
          </cell>
          <cell r="M361" t="str">
            <v/>
          </cell>
          <cell r="N361" t="str">
            <v/>
          </cell>
          <cell r="O361" t="str">
            <v/>
          </cell>
          <cell r="P361" t="str">
            <v/>
          </cell>
          <cell r="Q361" t="str">
            <v/>
          </cell>
          <cell r="R361" t="str">
            <v/>
          </cell>
        </row>
        <row r="362">
          <cell r="A362">
            <v>361</v>
          </cell>
          <cell r="B362" t="str">
            <v>ﾌｧﾝｺｲﾙﾕﾆｯﾄ　天吊露出</v>
          </cell>
          <cell r="C362" t="str">
            <v>8  型</v>
          </cell>
          <cell r="D362" t="str">
            <v>ＫＧ／台</v>
          </cell>
          <cell r="E362" t="str">
            <v/>
          </cell>
          <cell r="F362" t="str">
            <v/>
          </cell>
          <cell r="G362" t="str">
            <v/>
          </cell>
          <cell r="H362" t="str">
            <v/>
          </cell>
          <cell r="I362">
            <v>61</v>
          </cell>
          <cell r="J362" t="str">
            <v/>
          </cell>
          <cell r="K362" t="str">
            <v/>
          </cell>
          <cell r="L362" t="str">
            <v/>
          </cell>
          <cell r="M362" t="str">
            <v/>
          </cell>
          <cell r="N362" t="str">
            <v/>
          </cell>
          <cell r="O362" t="str">
            <v/>
          </cell>
          <cell r="P362" t="str">
            <v/>
          </cell>
          <cell r="Q362" t="str">
            <v/>
          </cell>
          <cell r="R362" t="str">
            <v/>
          </cell>
        </row>
        <row r="363">
          <cell r="A363">
            <v>362</v>
          </cell>
          <cell r="B363" t="str">
            <v>ﾌｧﾝｺｲﾙﾕﾆｯﾄ　天吊露出</v>
          </cell>
          <cell r="C363" t="str">
            <v>12  型</v>
          </cell>
          <cell r="D363" t="str">
            <v>ＫＧ／台</v>
          </cell>
          <cell r="E363" t="str">
            <v/>
          </cell>
          <cell r="F363" t="str">
            <v/>
          </cell>
          <cell r="G363" t="str">
            <v/>
          </cell>
          <cell r="H363" t="str">
            <v/>
          </cell>
          <cell r="I363">
            <v>79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  <cell r="N363" t="str">
            <v/>
          </cell>
          <cell r="O363" t="str">
            <v/>
          </cell>
          <cell r="P363" t="str">
            <v/>
          </cell>
          <cell r="Q363" t="str">
            <v/>
          </cell>
          <cell r="R363" t="str">
            <v/>
          </cell>
        </row>
        <row r="364">
          <cell r="A364">
            <v>363</v>
          </cell>
          <cell r="B364" t="str">
            <v>ﾌｧﾝｺｲﾙﾕﾆｯﾄ　天吊埋込</v>
          </cell>
          <cell r="C364" t="str">
            <v>2  型</v>
          </cell>
          <cell r="D364" t="str">
            <v>ＫＧ／台</v>
          </cell>
          <cell r="E364" t="str">
            <v/>
          </cell>
          <cell r="F364" t="str">
            <v/>
          </cell>
          <cell r="G364" t="str">
            <v/>
          </cell>
          <cell r="H364" t="str">
            <v/>
          </cell>
          <cell r="I364">
            <v>22</v>
          </cell>
          <cell r="J364" t="str">
            <v/>
          </cell>
          <cell r="K364" t="str">
            <v/>
          </cell>
          <cell r="L364" t="str">
            <v/>
          </cell>
          <cell r="M364" t="str">
            <v/>
          </cell>
          <cell r="N364" t="str">
            <v/>
          </cell>
          <cell r="O364" t="str">
            <v/>
          </cell>
          <cell r="P364" t="str">
            <v/>
          </cell>
          <cell r="Q364" t="str">
            <v/>
          </cell>
          <cell r="R364" t="str">
            <v/>
          </cell>
        </row>
        <row r="365">
          <cell r="A365">
            <v>364</v>
          </cell>
          <cell r="B365" t="str">
            <v>ﾌｧﾝｺｲﾙﾕﾆｯﾄ　天吊埋込</v>
          </cell>
          <cell r="C365" t="str">
            <v>3  型</v>
          </cell>
          <cell r="D365" t="str">
            <v>ＫＧ／台</v>
          </cell>
          <cell r="E365" t="str">
            <v/>
          </cell>
          <cell r="F365" t="str">
            <v/>
          </cell>
          <cell r="G365" t="str">
            <v/>
          </cell>
          <cell r="H365" t="str">
            <v/>
          </cell>
          <cell r="I365">
            <v>24</v>
          </cell>
          <cell r="J365" t="str">
            <v/>
          </cell>
          <cell r="K365" t="str">
            <v/>
          </cell>
          <cell r="L365" t="str">
            <v/>
          </cell>
          <cell r="M365" t="str">
            <v/>
          </cell>
          <cell r="N365" t="str">
            <v/>
          </cell>
          <cell r="O365" t="str">
            <v/>
          </cell>
          <cell r="P365" t="str">
            <v/>
          </cell>
          <cell r="Q365" t="str">
            <v/>
          </cell>
          <cell r="R365" t="str">
            <v/>
          </cell>
        </row>
        <row r="366">
          <cell r="A366">
            <v>365</v>
          </cell>
          <cell r="B366" t="str">
            <v>ﾌｧﾝｺｲﾙﾕﾆｯﾄ　天吊埋込</v>
          </cell>
          <cell r="C366" t="str">
            <v>4  型</v>
          </cell>
          <cell r="D366" t="str">
            <v>ＫＧ／台</v>
          </cell>
          <cell r="E366" t="str">
            <v/>
          </cell>
          <cell r="F366" t="str">
            <v/>
          </cell>
          <cell r="G366" t="str">
            <v/>
          </cell>
          <cell r="H366" t="str">
            <v/>
          </cell>
          <cell r="I366">
            <v>30</v>
          </cell>
          <cell r="J366" t="str">
            <v/>
          </cell>
          <cell r="K366" t="str">
            <v/>
          </cell>
          <cell r="L366" t="str">
            <v/>
          </cell>
          <cell r="M366" t="str">
            <v/>
          </cell>
          <cell r="N366" t="str">
            <v/>
          </cell>
          <cell r="O366" t="str">
            <v/>
          </cell>
          <cell r="P366" t="str">
            <v/>
          </cell>
          <cell r="Q366" t="str">
            <v/>
          </cell>
          <cell r="R366" t="str">
            <v/>
          </cell>
        </row>
        <row r="367">
          <cell r="A367">
            <v>366</v>
          </cell>
          <cell r="B367" t="str">
            <v>ﾌｧﾝｺｲﾙﾕﾆｯﾄ　天吊埋込</v>
          </cell>
          <cell r="C367" t="str">
            <v>6  型</v>
          </cell>
          <cell r="D367" t="str">
            <v>ＫＧ／台</v>
          </cell>
          <cell r="E367" t="str">
            <v/>
          </cell>
          <cell r="F367" t="str">
            <v/>
          </cell>
          <cell r="G367" t="str">
            <v/>
          </cell>
          <cell r="H367" t="str">
            <v/>
          </cell>
          <cell r="I367">
            <v>37</v>
          </cell>
          <cell r="J367" t="str">
            <v/>
          </cell>
          <cell r="K367" t="str">
            <v/>
          </cell>
          <cell r="L367" t="str">
            <v/>
          </cell>
          <cell r="M367" t="str">
            <v/>
          </cell>
          <cell r="N367" t="str">
            <v/>
          </cell>
          <cell r="O367" t="str">
            <v/>
          </cell>
          <cell r="P367" t="str">
            <v/>
          </cell>
          <cell r="Q367" t="str">
            <v/>
          </cell>
          <cell r="R367" t="str">
            <v/>
          </cell>
        </row>
        <row r="368">
          <cell r="A368">
            <v>367</v>
          </cell>
          <cell r="B368" t="str">
            <v>ﾌｧﾝｺｲﾙﾕﾆｯﾄ　天吊埋込</v>
          </cell>
          <cell r="C368" t="str">
            <v>8  型</v>
          </cell>
          <cell r="D368" t="str">
            <v>ＫＧ／台</v>
          </cell>
          <cell r="E368" t="str">
            <v/>
          </cell>
          <cell r="F368" t="str">
            <v/>
          </cell>
          <cell r="G368" t="str">
            <v/>
          </cell>
          <cell r="H368" t="str">
            <v/>
          </cell>
          <cell r="I368">
            <v>53</v>
          </cell>
          <cell r="J368" t="str">
            <v/>
          </cell>
          <cell r="K368" t="str">
            <v/>
          </cell>
          <cell r="L368" t="str">
            <v/>
          </cell>
          <cell r="M368" t="str">
            <v/>
          </cell>
          <cell r="N368" t="str">
            <v/>
          </cell>
          <cell r="O368" t="str">
            <v/>
          </cell>
          <cell r="P368" t="str">
            <v/>
          </cell>
          <cell r="Q368" t="str">
            <v/>
          </cell>
          <cell r="R368" t="str">
            <v/>
          </cell>
        </row>
        <row r="369">
          <cell r="A369">
            <v>368</v>
          </cell>
          <cell r="B369" t="str">
            <v>ﾌｧﾝｺｲﾙﾕﾆｯﾄ　天吊埋込</v>
          </cell>
          <cell r="C369" t="str">
            <v>12  型</v>
          </cell>
          <cell r="D369" t="str">
            <v>ＫＧ／台</v>
          </cell>
          <cell r="E369" t="str">
            <v/>
          </cell>
          <cell r="F369" t="str">
            <v/>
          </cell>
          <cell r="G369" t="str">
            <v/>
          </cell>
          <cell r="H369" t="str">
            <v/>
          </cell>
          <cell r="I369">
            <v>70</v>
          </cell>
          <cell r="J369" t="str">
            <v/>
          </cell>
          <cell r="K369" t="str">
            <v/>
          </cell>
          <cell r="L369" t="str">
            <v/>
          </cell>
          <cell r="M369" t="str">
            <v/>
          </cell>
          <cell r="N369" t="str">
            <v/>
          </cell>
          <cell r="O369" t="str">
            <v/>
          </cell>
          <cell r="P369" t="str">
            <v/>
          </cell>
          <cell r="Q369" t="str">
            <v/>
          </cell>
          <cell r="R369" t="str">
            <v/>
          </cell>
        </row>
        <row r="370">
          <cell r="A370">
            <v>369</v>
          </cell>
          <cell r="B370" t="str">
            <v>ﾌｧﾝｺｲﾙﾕﾆｯﾄ　床置低型</v>
          </cell>
          <cell r="C370" t="str">
            <v>露出　2  型</v>
          </cell>
          <cell r="D370" t="str">
            <v>ＫＧ／台</v>
          </cell>
          <cell r="E370" t="str">
            <v/>
          </cell>
          <cell r="F370" t="str">
            <v/>
          </cell>
          <cell r="G370" t="str">
            <v/>
          </cell>
          <cell r="H370" t="str">
            <v/>
          </cell>
          <cell r="I370">
            <v>36</v>
          </cell>
          <cell r="J370" t="str">
            <v/>
          </cell>
          <cell r="K370" t="str">
            <v/>
          </cell>
          <cell r="L370" t="str">
            <v/>
          </cell>
          <cell r="M370" t="str">
            <v/>
          </cell>
          <cell r="N370" t="str">
            <v/>
          </cell>
          <cell r="O370" t="str">
            <v/>
          </cell>
          <cell r="P370" t="str">
            <v/>
          </cell>
          <cell r="Q370" t="str">
            <v/>
          </cell>
          <cell r="R370" t="str">
            <v/>
          </cell>
        </row>
        <row r="371">
          <cell r="A371">
            <v>370</v>
          </cell>
          <cell r="B371" t="str">
            <v>ﾌｧﾝｺｲﾙﾕﾆｯﾄ　床置低型</v>
          </cell>
          <cell r="C371" t="str">
            <v>露出　3  型</v>
          </cell>
          <cell r="D371" t="str">
            <v>ＫＧ／台</v>
          </cell>
          <cell r="E371" t="str">
            <v/>
          </cell>
          <cell r="F371" t="str">
            <v/>
          </cell>
          <cell r="G371" t="str">
            <v/>
          </cell>
          <cell r="H371" t="str">
            <v/>
          </cell>
          <cell r="I371">
            <v>40</v>
          </cell>
          <cell r="J371" t="str">
            <v/>
          </cell>
          <cell r="K371" t="str">
            <v/>
          </cell>
          <cell r="L371" t="str">
            <v/>
          </cell>
          <cell r="M371" t="str">
            <v/>
          </cell>
          <cell r="N371" t="str">
            <v/>
          </cell>
          <cell r="O371" t="str">
            <v/>
          </cell>
          <cell r="P371" t="str">
            <v/>
          </cell>
          <cell r="Q371" t="str">
            <v/>
          </cell>
          <cell r="R371" t="str">
            <v/>
          </cell>
        </row>
        <row r="372">
          <cell r="A372">
            <v>371</v>
          </cell>
          <cell r="B372" t="str">
            <v>ﾌｧﾝｺｲﾙﾕﾆｯﾄ　床置低型</v>
          </cell>
          <cell r="C372" t="str">
            <v>露出　4  型</v>
          </cell>
          <cell r="D372" t="str">
            <v>ＫＧ／台</v>
          </cell>
          <cell r="E372" t="str">
            <v/>
          </cell>
          <cell r="F372" t="str">
            <v/>
          </cell>
          <cell r="G372" t="str">
            <v/>
          </cell>
          <cell r="H372" t="str">
            <v/>
          </cell>
          <cell r="I372">
            <v>47</v>
          </cell>
          <cell r="J372" t="str">
            <v/>
          </cell>
          <cell r="K372" t="str">
            <v/>
          </cell>
          <cell r="L372" t="str">
            <v/>
          </cell>
          <cell r="M372" t="str">
            <v/>
          </cell>
          <cell r="N372" t="str">
            <v/>
          </cell>
          <cell r="O372" t="str">
            <v/>
          </cell>
          <cell r="P372" t="str">
            <v/>
          </cell>
          <cell r="Q372" t="str">
            <v/>
          </cell>
          <cell r="R372" t="str">
            <v/>
          </cell>
        </row>
        <row r="373">
          <cell r="A373">
            <v>372</v>
          </cell>
          <cell r="B373" t="str">
            <v>ﾌｧﾝｺｲﾙﾕﾆｯﾄ　床置低型</v>
          </cell>
          <cell r="C373" t="str">
            <v>露出　6  型</v>
          </cell>
          <cell r="D373" t="str">
            <v>ＫＧ／台</v>
          </cell>
          <cell r="E373" t="str">
            <v/>
          </cell>
          <cell r="F373" t="str">
            <v/>
          </cell>
          <cell r="G373" t="str">
            <v/>
          </cell>
          <cell r="H373" t="str">
            <v/>
          </cell>
          <cell r="I373">
            <v>60</v>
          </cell>
          <cell r="J373" t="str">
            <v/>
          </cell>
          <cell r="K373" t="str">
            <v/>
          </cell>
          <cell r="L373" t="str">
            <v/>
          </cell>
          <cell r="M373" t="str">
            <v/>
          </cell>
          <cell r="N373" t="str">
            <v/>
          </cell>
          <cell r="O373" t="str">
            <v/>
          </cell>
          <cell r="P373" t="str">
            <v/>
          </cell>
          <cell r="Q373" t="str">
            <v/>
          </cell>
          <cell r="R373" t="str">
            <v/>
          </cell>
        </row>
        <row r="374">
          <cell r="A374">
            <v>373</v>
          </cell>
          <cell r="B374" t="str">
            <v>ﾌｧﾝｺｲﾙﾕﾆｯﾄ　床置低型</v>
          </cell>
          <cell r="C374" t="str">
            <v>埋込　2  型</v>
          </cell>
          <cell r="D374" t="str">
            <v>ＫＧ／台</v>
          </cell>
          <cell r="E374" t="str">
            <v/>
          </cell>
          <cell r="F374" t="str">
            <v/>
          </cell>
          <cell r="G374" t="str">
            <v/>
          </cell>
          <cell r="H374" t="str">
            <v/>
          </cell>
          <cell r="I374">
            <v>26</v>
          </cell>
          <cell r="J374" t="str">
            <v/>
          </cell>
          <cell r="K374" t="str">
            <v/>
          </cell>
          <cell r="L374" t="str">
            <v/>
          </cell>
          <cell r="M374" t="str">
            <v/>
          </cell>
          <cell r="N374" t="str">
            <v/>
          </cell>
          <cell r="O374" t="str">
            <v/>
          </cell>
          <cell r="P374" t="str">
            <v/>
          </cell>
          <cell r="Q374" t="str">
            <v/>
          </cell>
          <cell r="R374" t="str">
            <v/>
          </cell>
        </row>
        <row r="375">
          <cell r="A375">
            <v>374</v>
          </cell>
          <cell r="B375" t="str">
            <v>ﾌｧﾝｺｲﾙﾕﾆｯﾄ　床置低型</v>
          </cell>
          <cell r="C375" t="str">
            <v>埋込　3  型</v>
          </cell>
          <cell r="D375" t="str">
            <v>ＫＧ／台</v>
          </cell>
          <cell r="E375" t="str">
            <v/>
          </cell>
          <cell r="F375" t="str">
            <v/>
          </cell>
          <cell r="G375" t="str">
            <v/>
          </cell>
          <cell r="H375" t="str">
            <v/>
          </cell>
          <cell r="I375">
            <v>29</v>
          </cell>
          <cell r="J375" t="str">
            <v/>
          </cell>
          <cell r="K375" t="str">
            <v/>
          </cell>
          <cell r="L375" t="str">
            <v/>
          </cell>
          <cell r="M375" t="str">
            <v/>
          </cell>
          <cell r="N375" t="str">
            <v/>
          </cell>
          <cell r="O375" t="str">
            <v/>
          </cell>
          <cell r="P375" t="str">
            <v/>
          </cell>
          <cell r="Q375" t="str">
            <v/>
          </cell>
          <cell r="R375" t="str">
            <v/>
          </cell>
        </row>
        <row r="376">
          <cell r="A376">
            <v>375</v>
          </cell>
          <cell r="B376" t="str">
            <v>ﾌｧﾝｺｲﾙﾕﾆｯﾄ　床置低型</v>
          </cell>
          <cell r="C376" t="str">
            <v>埋込　4  型</v>
          </cell>
          <cell r="D376" t="str">
            <v>ＫＧ／台</v>
          </cell>
          <cell r="E376" t="str">
            <v/>
          </cell>
          <cell r="F376" t="str">
            <v/>
          </cell>
          <cell r="G376" t="str">
            <v/>
          </cell>
          <cell r="H376" t="str">
            <v/>
          </cell>
          <cell r="I376">
            <v>35</v>
          </cell>
          <cell r="J376" t="str">
            <v/>
          </cell>
          <cell r="K376" t="str">
            <v/>
          </cell>
          <cell r="L376" t="str">
            <v/>
          </cell>
          <cell r="M376" t="str">
            <v/>
          </cell>
          <cell r="N376" t="str">
            <v/>
          </cell>
          <cell r="O376" t="str">
            <v/>
          </cell>
          <cell r="P376" t="str">
            <v/>
          </cell>
          <cell r="Q376" t="str">
            <v/>
          </cell>
          <cell r="R376" t="str">
            <v/>
          </cell>
        </row>
        <row r="377">
          <cell r="A377">
            <v>376</v>
          </cell>
          <cell r="B377" t="str">
            <v>ﾌｧﾝｺｲﾙﾕﾆｯﾄ　床置低型</v>
          </cell>
          <cell r="C377" t="str">
            <v>埋込　6  型</v>
          </cell>
          <cell r="D377" t="str">
            <v>ＫＧ／台</v>
          </cell>
          <cell r="E377" t="str">
            <v/>
          </cell>
          <cell r="F377" t="str">
            <v/>
          </cell>
          <cell r="G377" t="str">
            <v/>
          </cell>
          <cell r="H377" t="str">
            <v/>
          </cell>
          <cell r="I377">
            <v>45</v>
          </cell>
          <cell r="J377" t="str">
            <v/>
          </cell>
          <cell r="K377" t="str">
            <v/>
          </cell>
          <cell r="L377" t="str">
            <v/>
          </cell>
          <cell r="M377" t="str">
            <v/>
          </cell>
          <cell r="N377" t="str">
            <v/>
          </cell>
          <cell r="O377" t="str">
            <v/>
          </cell>
          <cell r="P377" t="str">
            <v/>
          </cell>
          <cell r="Q377" t="str">
            <v/>
          </cell>
          <cell r="R377" t="str">
            <v/>
          </cell>
        </row>
        <row r="378">
          <cell r="A378">
            <v>377</v>
          </cell>
          <cell r="B378" t="str">
            <v>ﾌｧﾝｺｲﾙﾕﾆｯﾄ　床置低型</v>
          </cell>
          <cell r="C378" t="str">
            <v>埋込　8  型</v>
          </cell>
          <cell r="D378" t="str">
            <v>ＫＧ／台</v>
          </cell>
          <cell r="E378" t="str">
            <v/>
          </cell>
          <cell r="F378" t="str">
            <v/>
          </cell>
          <cell r="G378" t="str">
            <v/>
          </cell>
          <cell r="H378" t="str">
            <v/>
          </cell>
          <cell r="I378">
            <v>61</v>
          </cell>
          <cell r="J378" t="str">
            <v/>
          </cell>
          <cell r="K378" t="str">
            <v/>
          </cell>
          <cell r="L378" t="str">
            <v/>
          </cell>
          <cell r="M378" t="str">
            <v/>
          </cell>
          <cell r="N378" t="str">
            <v/>
          </cell>
          <cell r="O378" t="str">
            <v/>
          </cell>
          <cell r="P378" t="str">
            <v/>
          </cell>
          <cell r="Q378" t="str">
            <v/>
          </cell>
          <cell r="R378" t="str">
            <v/>
          </cell>
        </row>
        <row r="379">
          <cell r="A379">
            <v>378</v>
          </cell>
          <cell r="B379" t="str">
            <v>鋳鉄製放熱器 2 細柱</v>
          </cell>
          <cell r="C379" t="str">
            <v>500 H</v>
          </cell>
          <cell r="D379" t="str">
            <v>ＫＧ／枚</v>
          </cell>
          <cell r="E379" t="str">
            <v/>
          </cell>
          <cell r="F379">
            <v>7.24</v>
          </cell>
          <cell r="G379" t="str">
            <v/>
          </cell>
          <cell r="H379" t="str">
            <v/>
          </cell>
          <cell r="I379" t="str">
            <v/>
          </cell>
          <cell r="J379" t="str">
            <v/>
          </cell>
          <cell r="K379" t="str">
            <v/>
          </cell>
          <cell r="L379" t="str">
            <v/>
          </cell>
          <cell r="M379" t="str">
            <v/>
          </cell>
          <cell r="N379" t="str">
            <v/>
          </cell>
          <cell r="O379" t="str">
            <v/>
          </cell>
          <cell r="P379" t="str">
            <v/>
          </cell>
          <cell r="Q379" t="str">
            <v/>
          </cell>
          <cell r="R379" t="str">
            <v/>
          </cell>
        </row>
        <row r="380">
          <cell r="A380">
            <v>379</v>
          </cell>
          <cell r="B380" t="str">
            <v>鋳鉄製放熱器 2 細柱</v>
          </cell>
          <cell r="C380" t="str">
            <v>600 H</v>
          </cell>
          <cell r="D380" t="str">
            <v>ＫＧ／枚</v>
          </cell>
          <cell r="E380" t="str">
            <v/>
          </cell>
          <cell r="F380">
            <v>8.44</v>
          </cell>
          <cell r="G380" t="str">
            <v/>
          </cell>
          <cell r="H380" t="str">
            <v/>
          </cell>
          <cell r="I380" t="str">
            <v/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  <cell r="N380" t="str">
            <v/>
          </cell>
          <cell r="O380" t="str">
            <v/>
          </cell>
          <cell r="P380" t="str">
            <v/>
          </cell>
          <cell r="Q380" t="str">
            <v/>
          </cell>
          <cell r="R380" t="str">
            <v/>
          </cell>
        </row>
        <row r="381">
          <cell r="A381">
            <v>380</v>
          </cell>
          <cell r="B381" t="str">
            <v>鋳鉄製放熱器 2 細柱</v>
          </cell>
          <cell r="C381" t="str">
            <v>650 H</v>
          </cell>
          <cell r="D381" t="str">
            <v>ＫＧ／枚</v>
          </cell>
          <cell r="E381" t="str">
            <v/>
          </cell>
          <cell r="F381">
            <v>9.94</v>
          </cell>
          <cell r="G381" t="str">
            <v/>
          </cell>
          <cell r="H381" t="str">
            <v/>
          </cell>
          <cell r="I381" t="str">
            <v/>
          </cell>
          <cell r="J381" t="str">
            <v/>
          </cell>
          <cell r="K381" t="str">
            <v/>
          </cell>
          <cell r="L381" t="str">
            <v/>
          </cell>
          <cell r="M381" t="str">
            <v/>
          </cell>
          <cell r="N381" t="str">
            <v/>
          </cell>
          <cell r="O381" t="str">
            <v/>
          </cell>
          <cell r="P381" t="str">
            <v/>
          </cell>
          <cell r="Q381" t="str">
            <v/>
          </cell>
          <cell r="R381" t="str">
            <v/>
          </cell>
        </row>
        <row r="382">
          <cell r="A382">
            <v>381</v>
          </cell>
          <cell r="B382" t="str">
            <v>鋳鉄製放熱器 2 細柱</v>
          </cell>
          <cell r="C382" t="str">
            <v>700 H</v>
          </cell>
          <cell r="D382" t="str">
            <v>ＫＧ／枚</v>
          </cell>
          <cell r="E382" t="str">
            <v/>
          </cell>
          <cell r="F382">
            <v>10.44</v>
          </cell>
          <cell r="G382" t="str">
            <v/>
          </cell>
          <cell r="H382" t="str">
            <v/>
          </cell>
          <cell r="I382" t="str">
            <v/>
          </cell>
          <cell r="J382" t="str">
            <v/>
          </cell>
          <cell r="K382" t="str">
            <v/>
          </cell>
          <cell r="L382" t="str">
            <v/>
          </cell>
          <cell r="M382" t="str">
            <v/>
          </cell>
          <cell r="N382" t="str">
            <v/>
          </cell>
          <cell r="O382" t="str">
            <v/>
          </cell>
          <cell r="P382" t="str">
            <v/>
          </cell>
          <cell r="Q382" t="str">
            <v/>
          </cell>
          <cell r="R382" t="str">
            <v/>
          </cell>
        </row>
        <row r="383">
          <cell r="A383">
            <v>382</v>
          </cell>
          <cell r="B383" t="str">
            <v>鋳鉄製放熱器 2 細柱</v>
          </cell>
          <cell r="C383" t="str">
            <v>800 H</v>
          </cell>
          <cell r="D383" t="str">
            <v>ＫＧ／枚</v>
          </cell>
          <cell r="E383" t="str">
            <v/>
          </cell>
          <cell r="F383">
            <v>11.44</v>
          </cell>
          <cell r="G383" t="str">
            <v/>
          </cell>
          <cell r="H383" t="str">
            <v/>
          </cell>
          <cell r="I383" t="str">
            <v/>
          </cell>
          <cell r="J383" t="str">
            <v/>
          </cell>
          <cell r="K383" t="str">
            <v/>
          </cell>
          <cell r="L383" t="str">
            <v/>
          </cell>
          <cell r="M383" t="str">
            <v/>
          </cell>
          <cell r="N383" t="str">
            <v/>
          </cell>
          <cell r="O383" t="str">
            <v/>
          </cell>
          <cell r="P383" t="str">
            <v/>
          </cell>
          <cell r="Q383" t="str">
            <v/>
          </cell>
          <cell r="R383" t="str">
            <v/>
          </cell>
        </row>
        <row r="384">
          <cell r="A384">
            <v>383</v>
          </cell>
          <cell r="B384" t="str">
            <v>鋳鉄製放熱器 2 細柱</v>
          </cell>
          <cell r="C384" t="str">
            <v>950 H</v>
          </cell>
          <cell r="D384" t="str">
            <v>ＫＧ／枚</v>
          </cell>
          <cell r="E384" t="str">
            <v/>
          </cell>
          <cell r="F384">
            <v>13.44</v>
          </cell>
          <cell r="G384" t="str">
            <v/>
          </cell>
          <cell r="H384" t="str">
            <v/>
          </cell>
          <cell r="I384" t="str">
            <v/>
          </cell>
          <cell r="J384" t="str">
            <v/>
          </cell>
          <cell r="K384" t="str">
            <v/>
          </cell>
          <cell r="L384" t="str">
            <v/>
          </cell>
          <cell r="M384" t="str">
            <v/>
          </cell>
          <cell r="N384" t="str">
            <v/>
          </cell>
          <cell r="O384" t="str">
            <v/>
          </cell>
          <cell r="P384" t="str">
            <v/>
          </cell>
          <cell r="Q384" t="str">
            <v/>
          </cell>
          <cell r="R384" t="str">
            <v/>
          </cell>
        </row>
        <row r="385">
          <cell r="A385">
            <v>384</v>
          </cell>
          <cell r="B385" t="str">
            <v>鋳鉄製放熱器 3 柱</v>
          </cell>
          <cell r="C385" t="str">
            <v>500 H</v>
          </cell>
          <cell r="D385" t="str">
            <v>ＫＧ／枚</v>
          </cell>
          <cell r="E385" t="str">
            <v/>
          </cell>
          <cell r="F385">
            <v>9.9600000000000009</v>
          </cell>
          <cell r="G385" t="str">
            <v/>
          </cell>
          <cell r="H385" t="str">
            <v/>
          </cell>
          <cell r="I385" t="str">
            <v/>
          </cell>
          <cell r="J385" t="str">
            <v/>
          </cell>
          <cell r="K385" t="str">
            <v/>
          </cell>
          <cell r="L385" t="str">
            <v/>
          </cell>
          <cell r="M385" t="str">
            <v/>
          </cell>
          <cell r="N385" t="str">
            <v/>
          </cell>
          <cell r="O385" t="str">
            <v/>
          </cell>
          <cell r="P385" t="str">
            <v/>
          </cell>
          <cell r="Q385" t="str">
            <v/>
          </cell>
          <cell r="R385" t="str">
            <v/>
          </cell>
        </row>
        <row r="386">
          <cell r="A386">
            <v>385</v>
          </cell>
          <cell r="B386" t="str">
            <v>鋳鉄製放熱器 3 柱</v>
          </cell>
          <cell r="C386" t="str">
            <v>600 H</v>
          </cell>
          <cell r="D386" t="str">
            <v>ＫＧ／枚</v>
          </cell>
          <cell r="E386" t="str">
            <v/>
          </cell>
          <cell r="F386">
            <v>11.76</v>
          </cell>
          <cell r="G386" t="str">
            <v/>
          </cell>
          <cell r="H386" t="str">
            <v/>
          </cell>
          <cell r="I386" t="str">
            <v/>
          </cell>
          <cell r="J386" t="str">
            <v/>
          </cell>
          <cell r="K386" t="str">
            <v/>
          </cell>
          <cell r="L386" t="str">
            <v/>
          </cell>
          <cell r="M386" t="str">
            <v/>
          </cell>
          <cell r="N386" t="str">
            <v/>
          </cell>
          <cell r="O386" t="str">
            <v/>
          </cell>
          <cell r="P386" t="str">
            <v/>
          </cell>
          <cell r="Q386" t="str">
            <v/>
          </cell>
          <cell r="R386" t="str">
            <v/>
          </cell>
        </row>
        <row r="387">
          <cell r="A387">
            <v>386</v>
          </cell>
          <cell r="B387" t="str">
            <v>鋳鉄製放熱器 3 柱</v>
          </cell>
          <cell r="C387" t="str">
            <v>650 H</v>
          </cell>
          <cell r="D387" t="str">
            <v>ＫＧ／枚</v>
          </cell>
          <cell r="E387" t="str">
            <v/>
          </cell>
          <cell r="F387">
            <v>12.46</v>
          </cell>
          <cell r="G387" t="str">
            <v/>
          </cell>
          <cell r="H387" t="str">
            <v/>
          </cell>
          <cell r="I387" t="str">
            <v/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  <cell r="N387" t="str">
            <v/>
          </cell>
          <cell r="O387" t="str">
            <v/>
          </cell>
          <cell r="P387" t="str">
            <v/>
          </cell>
          <cell r="Q387" t="str">
            <v/>
          </cell>
          <cell r="R387" t="str">
            <v/>
          </cell>
        </row>
        <row r="388">
          <cell r="A388">
            <v>387</v>
          </cell>
          <cell r="B388" t="str">
            <v>鋳鉄製放熱器 3 柱</v>
          </cell>
          <cell r="C388" t="str">
            <v>700 H</v>
          </cell>
          <cell r="D388" t="str">
            <v>ＫＧ／枚</v>
          </cell>
          <cell r="E388" t="str">
            <v/>
          </cell>
          <cell r="F388">
            <v>14.14</v>
          </cell>
          <cell r="G388" t="str">
            <v/>
          </cell>
          <cell r="H388" t="str">
            <v/>
          </cell>
          <cell r="I388" t="str">
            <v/>
          </cell>
          <cell r="J388" t="str">
            <v/>
          </cell>
          <cell r="K388" t="str">
            <v/>
          </cell>
          <cell r="L388" t="str">
            <v/>
          </cell>
          <cell r="M388" t="str">
            <v/>
          </cell>
          <cell r="N388" t="str">
            <v/>
          </cell>
          <cell r="O388" t="str">
            <v/>
          </cell>
          <cell r="P388" t="str">
            <v/>
          </cell>
          <cell r="Q388" t="str">
            <v/>
          </cell>
          <cell r="R388" t="str">
            <v/>
          </cell>
        </row>
        <row r="389">
          <cell r="A389">
            <v>388</v>
          </cell>
          <cell r="B389" t="str">
            <v>鋳鉄製放熱器 3 柱</v>
          </cell>
          <cell r="C389" t="str">
            <v>800 H</v>
          </cell>
          <cell r="D389" t="str">
            <v>ＫＧ／枚</v>
          </cell>
          <cell r="E389" t="str">
            <v/>
          </cell>
          <cell r="F389">
            <v>14.46</v>
          </cell>
          <cell r="G389" t="str">
            <v/>
          </cell>
          <cell r="H389" t="str">
            <v/>
          </cell>
          <cell r="I389" t="str">
            <v/>
          </cell>
          <cell r="J389" t="str">
            <v/>
          </cell>
          <cell r="K389" t="str">
            <v/>
          </cell>
          <cell r="L389" t="str">
            <v/>
          </cell>
          <cell r="M389" t="str">
            <v/>
          </cell>
          <cell r="N389" t="str">
            <v/>
          </cell>
          <cell r="O389" t="str">
            <v/>
          </cell>
          <cell r="P389" t="str">
            <v/>
          </cell>
          <cell r="Q389" t="str">
            <v/>
          </cell>
          <cell r="R389" t="str">
            <v/>
          </cell>
        </row>
        <row r="390">
          <cell r="A390">
            <v>389</v>
          </cell>
          <cell r="B390" t="str">
            <v>鋳鉄製放熱器 3 細柱</v>
          </cell>
          <cell r="C390" t="str">
            <v>500 H</v>
          </cell>
          <cell r="D390" t="str">
            <v>ＫＧ／枚</v>
          </cell>
          <cell r="E390" t="str">
            <v/>
          </cell>
          <cell r="F390">
            <v>4.46</v>
          </cell>
          <cell r="G390" t="str">
            <v/>
          </cell>
          <cell r="H390" t="str">
            <v/>
          </cell>
          <cell r="I390" t="str">
            <v/>
          </cell>
          <cell r="J390" t="str">
            <v/>
          </cell>
          <cell r="K390" t="str">
            <v/>
          </cell>
          <cell r="L390" t="str">
            <v/>
          </cell>
          <cell r="M390" t="str">
            <v/>
          </cell>
          <cell r="N390" t="str">
            <v/>
          </cell>
          <cell r="O390" t="str">
            <v/>
          </cell>
          <cell r="P390" t="str">
            <v/>
          </cell>
          <cell r="Q390" t="str">
            <v/>
          </cell>
          <cell r="R390" t="str">
            <v/>
          </cell>
        </row>
        <row r="391">
          <cell r="A391">
            <v>390</v>
          </cell>
          <cell r="B391" t="str">
            <v>鋳鉄製放熱器 3 細柱</v>
          </cell>
          <cell r="C391" t="str">
            <v>600 H</v>
          </cell>
          <cell r="D391" t="str">
            <v>ＫＧ／枚</v>
          </cell>
          <cell r="E391" t="str">
            <v/>
          </cell>
          <cell r="F391">
            <v>5.14</v>
          </cell>
          <cell r="G391" t="str">
            <v/>
          </cell>
          <cell r="H391" t="str">
            <v/>
          </cell>
          <cell r="I391" t="str">
            <v/>
          </cell>
          <cell r="J391" t="str">
            <v/>
          </cell>
          <cell r="K391" t="str">
            <v/>
          </cell>
          <cell r="L391" t="str">
            <v/>
          </cell>
          <cell r="M391" t="str">
            <v/>
          </cell>
          <cell r="N391" t="str">
            <v/>
          </cell>
          <cell r="O391" t="str">
            <v/>
          </cell>
          <cell r="P391" t="str">
            <v/>
          </cell>
          <cell r="Q391" t="str">
            <v/>
          </cell>
          <cell r="R391" t="str">
            <v/>
          </cell>
        </row>
        <row r="392">
          <cell r="A392">
            <v>391</v>
          </cell>
          <cell r="B392" t="str">
            <v>鋳鉄製放熱器 3 細柱</v>
          </cell>
          <cell r="C392" t="str">
            <v>650 H</v>
          </cell>
          <cell r="D392" t="str">
            <v>ＫＧ／枚</v>
          </cell>
          <cell r="E392" t="str">
            <v/>
          </cell>
          <cell r="F392">
            <v>5.94</v>
          </cell>
          <cell r="G392" t="str">
            <v/>
          </cell>
          <cell r="H392" t="str">
            <v/>
          </cell>
          <cell r="I392" t="str">
            <v/>
          </cell>
          <cell r="J392" t="str">
            <v/>
          </cell>
          <cell r="K392" t="str">
            <v/>
          </cell>
          <cell r="L392" t="str">
            <v/>
          </cell>
          <cell r="M392" t="str">
            <v/>
          </cell>
          <cell r="N392" t="str">
            <v/>
          </cell>
          <cell r="O392" t="str">
            <v/>
          </cell>
          <cell r="P392" t="str">
            <v/>
          </cell>
          <cell r="Q392" t="str">
            <v/>
          </cell>
          <cell r="R392" t="str">
            <v/>
          </cell>
        </row>
        <row r="393">
          <cell r="A393">
            <v>392</v>
          </cell>
          <cell r="B393" t="str">
            <v>鋳鉄製放熱器 3 細柱</v>
          </cell>
          <cell r="C393" t="str">
            <v>700 H</v>
          </cell>
          <cell r="D393" t="str">
            <v>ＫＧ／枚</v>
          </cell>
          <cell r="E393" t="str">
            <v/>
          </cell>
          <cell r="F393">
            <v>6.44</v>
          </cell>
          <cell r="G393" t="str">
            <v/>
          </cell>
          <cell r="H393" t="str">
            <v/>
          </cell>
          <cell r="I393" t="str">
            <v/>
          </cell>
          <cell r="J393" t="str">
            <v/>
          </cell>
          <cell r="K393" t="str">
            <v/>
          </cell>
          <cell r="L393" t="str">
            <v/>
          </cell>
          <cell r="M393" t="str">
            <v/>
          </cell>
          <cell r="N393" t="str">
            <v/>
          </cell>
          <cell r="O393" t="str">
            <v/>
          </cell>
          <cell r="P393" t="str">
            <v/>
          </cell>
          <cell r="Q393" t="str">
            <v/>
          </cell>
          <cell r="R393" t="str">
            <v/>
          </cell>
        </row>
        <row r="394">
          <cell r="A394">
            <v>393</v>
          </cell>
          <cell r="B394" t="str">
            <v>鋳鉄製放熱器 3 細柱</v>
          </cell>
          <cell r="C394" t="str">
            <v>800 H</v>
          </cell>
          <cell r="D394" t="str">
            <v>ＫＧ／枚</v>
          </cell>
          <cell r="E394" t="str">
            <v/>
          </cell>
          <cell r="F394">
            <v>7.44</v>
          </cell>
          <cell r="G394" t="str">
            <v/>
          </cell>
          <cell r="H394" t="str">
            <v/>
          </cell>
          <cell r="I394" t="str">
            <v/>
          </cell>
          <cell r="J394" t="str">
            <v/>
          </cell>
          <cell r="K394" t="str">
            <v/>
          </cell>
          <cell r="L394" t="str">
            <v/>
          </cell>
          <cell r="M394" t="str">
            <v/>
          </cell>
          <cell r="N394" t="str">
            <v/>
          </cell>
          <cell r="O394" t="str">
            <v/>
          </cell>
          <cell r="P394" t="str">
            <v/>
          </cell>
          <cell r="Q394" t="str">
            <v/>
          </cell>
          <cell r="R394" t="str">
            <v/>
          </cell>
        </row>
        <row r="395">
          <cell r="A395">
            <v>394</v>
          </cell>
          <cell r="B395" t="str">
            <v>鋳鉄製放熱器 5 細柱</v>
          </cell>
          <cell r="C395" t="str">
            <v>500 H</v>
          </cell>
          <cell r="D395" t="str">
            <v>ＫＧ／枚</v>
          </cell>
          <cell r="E395" t="str">
            <v/>
          </cell>
          <cell r="F395">
            <v>6.94</v>
          </cell>
          <cell r="G395" t="str">
            <v/>
          </cell>
          <cell r="H395" t="str">
            <v/>
          </cell>
          <cell r="I395" t="str">
            <v/>
          </cell>
          <cell r="J395" t="str">
            <v/>
          </cell>
          <cell r="K395" t="str">
            <v/>
          </cell>
          <cell r="L395" t="str">
            <v/>
          </cell>
          <cell r="M395" t="str">
            <v/>
          </cell>
          <cell r="N395" t="str">
            <v/>
          </cell>
          <cell r="O395" t="str">
            <v/>
          </cell>
          <cell r="P395" t="str">
            <v/>
          </cell>
          <cell r="Q395" t="str">
            <v/>
          </cell>
          <cell r="R395" t="str">
            <v/>
          </cell>
        </row>
        <row r="396">
          <cell r="A396">
            <v>395</v>
          </cell>
          <cell r="B396" t="str">
            <v>鋳鉄製放熱器 5 細柱</v>
          </cell>
          <cell r="C396" t="str">
            <v>600 H</v>
          </cell>
          <cell r="D396" t="str">
            <v>ＫＧ／枚</v>
          </cell>
          <cell r="E396" t="str">
            <v/>
          </cell>
          <cell r="F396">
            <v>7.98</v>
          </cell>
          <cell r="G396" t="str">
            <v/>
          </cell>
          <cell r="H396" t="str">
            <v/>
          </cell>
          <cell r="I396" t="str">
            <v/>
          </cell>
          <cell r="J396" t="str">
            <v/>
          </cell>
          <cell r="K396" t="str">
            <v/>
          </cell>
          <cell r="L396" t="str">
            <v/>
          </cell>
          <cell r="M396" t="str">
            <v/>
          </cell>
          <cell r="N396" t="str">
            <v/>
          </cell>
          <cell r="O396" t="str">
            <v/>
          </cell>
          <cell r="P396" t="str">
            <v/>
          </cell>
          <cell r="Q396" t="str">
            <v/>
          </cell>
          <cell r="R396" t="str">
            <v/>
          </cell>
        </row>
        <row r="397">
          <cell r="A397">
            <v>396</v>
          </cell>
          <cell r="B397" t="str">
            <v>鋳鉄製放熱器 5 細柱</v>
          </cell>
          <cell r="C397" t="str">
            <v>650 H</v>
          </cell>
          <cell r="D397" t="str">
            <v>ＫＧ／枚</v>
          </cell>
          <cell r="E397" t="str">
            <v/>
          </cell>
          <cell r="F397">
            <v>8.8000000000000007</v>
          </cell>
          <cell r="G397" t="str">
            <v/>
          </cell>
          <cell r="H397" t="str">
            <v/>
          </cell>
          <cell r="I397" t="str">
            <v/>
          </cell>
          <cell r="J397" t="str">
            <v/>
          </cell>
          <cell r="K397" t="str">
            <v/>
          </cell>
          <cell r="L397" t="str">
            <v/>
          </cell>
          <cell r="M397" t="str">
            <v/>
          </cell>
          <cell r="N397" t="str">
            <v/>
          </cell>
          <cell r="O397" t="str">
            <v/>
          </cell>
          <cell r="P397" t="str">
            <v/>
          </cell>
          <cell r="Q397" t="str">
            <v/>
          </cell>
          <cell r="R397" t="str">
            <v/>
          </cell>
        </row>
        <row r="398">
          <cell r="A398">
            <v>397</v>
          </cell>
          <cell r="B398" t="str">
            <v>鋳鉄製放熱器 5 細柱</v>
          </cell>
          <cell r="C398" t="str">
            <v>800 H</v>
          </cell>
          <cell r="D398" t="str">
            <v>ＫＧ／枚</v>
          </cell>
          <cell r="E398" t="str">
            <v/>
          </cell>
          <cell r="F398">
            <v>10.44</v>
          </cell>
          <cell r="G398" t="str">
            <v/>
          </cell>
          <cell r="H398" t="str">
            <v/>
          </cell>
          <cell r="I398" t="str">
            <v/>
          </cell>
          <cell r="J398" t="str">
            <v/>
          </cell>
          <cell r="K398" t="str">
            <v/>
          </cell>
          <cell r="L398" t="str">
            <v/>
          </cell>
          <cell r="M398" t="str">
            <v/>
          </cell>
          <cell r="N398" t="str">
            <v/>
          </cell>
          <cell r="O398" t="str">
            <v/>
          </cell>
          <cell r="P398" t="str">
            <v/>
          </cell>
          <cell r="Q398" t="str">
            <v/>
          </cell>
          <cell r="R398" t="str">
            <v/>
          </cell>
        </row>
        <row r="399">
          <cell r="A399">
            <v>398</v>
          </cell>
          <cell r="B399" t="str">
            <v>鋳鉄製放熱器 5 細柱</v>
          </cell>
          <cell r="C399" t="str">
            <v>950 H</v>
          </cell>
          <cell r="D399" t="str">
            <v>ＫＧ／枚</v>
          </cell>
          <cell r="E399" t="str">
            <v/>
          </cell>
          <cell r="F399">
            <v>12.96</v>
          </cell>
          <cell r="G399" t="str">
            <v/>
          </cell>
          <cell r="H399" t="str">
            <v/>
          </cell>
          <cell r="I399" t="str">
            <v/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  <cell r="N399" t="str">
            <v/>
          </cell>
          <cell r="O399" t="str">
            <v/>
          </cell>
          <cell r="P399" t="str">
            <v/>
          </cell>
          <cell r="Q399" t="str">
            <v/>
          </cell>
          <cell r="R399" t="str">
            <v/>
          </cell>
        </row>
        <row r="400">
          <cell r="A400">
            <v>399</v>
          </cell>
          <cell r="B400" t="str">
            <v>ベースボード壁掛１段</v>
          </cell>
          <cell r="C400" t="str">
            <v>32A×82×32F</v>
          </cell>
          <cell r="D400" t="str">
            <v>ＫＧ／台</v>
          </cell>
          <cell r="E400" t="str">
            <v/>
          </cell>
          <cell r="F400" t="str">
            <v/>
          </cell>
          <cell r="G400" t="str">
            <v/>
          </cell>
          <cell r="H400" t="str">
            <v/>
          </cell>
          <cell r="I400">
            <v>13.4</v>
          </cell>
          <cell r="J400" t="str">
            <v/>
          </cell>
          <cell r="K400" t="str">
            <v/>
          </cell>
          <cell r="L400" t="str">
            <v/>
          </cell>
          <cell r="M400" t="str">
            <v/>
          </cell>
          <cell r="N400" t="str">
            <v/>
          </cell>
          <cell r="O400" t="str">
            <v/>
          </cell>
          <cell r="P400" t="str">
            <v/>
          </cell>
          <cell r="Q400" t="str">
            <v/>
          </cell>
          <cell r="R400" t="str">
            <v/>
          </cell>
        </row>
        <row r="401">
          <cell r="A401">
            <v>400</v>
          </cell>
          <cell r="B401" t="str">
            <v>ベースボード壁掛１段</v>
          </cell>
          <cell r="C401" t="str">
            <v>32A×108×32F</v>
          </cell>
          <cell r="D401" t="str">
            <v>ＫＧ／台</v>
          </cell>
          <cell r="E401" t="str">
            <v/>
          </cell>
          <cell r="F401" t="str">
            <v/>
          </cell>
          <cell r="G401" t="str">
            <v/>
          </cell>
          <cell r="H401" t="str">
            <v/>
          </cell>
          <cell r="I401">
            <v>16.399999999999999</v>
          </cell>
          <cell r="J401" t="str">
            <v/>
          </cell>
          <cell r="K401" t="str">
            <v/>
          </cell>
          <cell r="L401" t="str">
            <v/>
          </cell>
          <cell r="M401" t="str">
            <v/>
          </cell>
          <cell r="N401" t="str">
            <v/>
          </cell>
          <cell r="O401" t="str">
            <v/>
          </cell>
          <cell r="P401" t="str">
            <v/>
          </cell>
          <cell r="Q401" t="str">
            <v/>
          </cell>
          <cell r="R401" t="str">
            <v/>
          </cell>
        </row>
        <row r="402">
          <cell r="A402">
            <v>401</v>
          </cell>
          <cell r="B402" t="str">
            <v>ベースボード壁掛１段</v>
          </cell>
          <cell r="C402" t="str">
            <v>50A×108×32F</v>
          </cell>
          <cell r="D402" t="str">
            <v>ＫＧ／台</v>
          </cell>
          <cell r="E402" t="str">
            <v/>
          </cell>
          <cell r="F402" t="str">
            <v/>
          </cell>
          <cell r="G402" t="str">
            <v/>
          </cell>
          <cell r="H402" t="str">
            <v/>
          </cell>
          <cell r="I402">
            <v>21.9</v>
          </cell>
          <cell r="J402" t="str">
            <v/>
          </cell>
          <cell r="K402" t="str">
            <v/>
          </cell>
          <cell r="L402" t="str">
            <v/>
          </cell>
          <cell r="M402" t="str">
            <v/>
          </cell>
          <cell r="N402" t="str">
            <v/>
          </cell>
          <cell r="O402" t="str">
            <v/>
          </cell>
          <cell r="P402" t="str">
            <v/>
          </cell>
          <cell r="Q402" t="str">
            <v/>
          </cell>
          <cell r="R402" t="str">
            <v/>
          </cell>
        </row>
        <row r="403">
          <cell r="A403">
            <v>402</v>
          </cell>
          <cell r="B403" t="str">
            <v>ベースボード壁掛２段</v>
          </cell>
          <cell r="C403" t="str">
            <v>32A×82×32F</v>
          </cell>
          <cell r="D403" t="str">
            <v>ＫＧ／台</v>
          </cell>
          <cell r="E403" t="str">
            <v/>
          </cell>
          <cell r="F403" t="str">
            <v/>
          </cell>
          <cell r="G403" t="str">
            <v/>
          </cell>
          <cell r="H403" t="str">
            <v/>
          </cell>
          <cell r="I403">
            <v>23.9</v>
          </cell>
          <cell r="J403" t="str">
            <v/>
          </cell>
          <cell r="K403" t="str">
            <v/>
          </cell>
          <cell r="L403" t="str">
            <v/>
          </cell>
          <cell r="M403" t="str">
            <v/>
          </cell>
          <cell r="N403" t="str">
            <v/>
          </cell>
          <cell r="O403" t="str">
            <v/>
          </cell>
          <cell r="P403" t="str">
            <v/>
          </cell>
          <cell r="Q403" t="str">
            <v/>
          </cell>
          <cell r="R403" t="str">
            <v/>
          </cell>
        </row>
        <row r="404">
          <cell r="A404">
            <v>403</v>
          </cell>
          <cell r="B404" t="str">
            <v>ベースボード壁掛２段</v>
          </cell>
          <cell r="C404" t="str">
            <v>32A×108×32F</v>
          </cell>
          <cell r="D404" t="str">
            <v>ＫＧ／台</v>
          </cell>
          <cell r="E404" t="str">
            <v/>
          </cell>
          <cell r="F404" t="str">
            <v/>
          </cell>
          <cell r="G404" t="str">
            <v/>
          </cell>
          <cell r="H404" t="str">
            <v/>
          </cell>
          <cell r="I404">
            <v>29.2</v>
          </cell>
          <cell r="J404" t="str">
            <v/>
          </cell>
          <cell r="K404" t="str">
            <v/>
          </cell>
          <cell r="L404" t="str">
            <v/>
          </cell>
          <cell r="M404" t="str">
            <v/>
          </cell>
          <cell r="N404" t="str">
            <v/>
          </cell>
          <cell r="O404" t="str">
            <v/>
          </cell>
          <cell r="P404" t="str">
            <v/>
          </cell>
          <cell r="Q404" t="str">
            <v/>
          </cell>
          <cell r="R404" t="str">
            <v/>
          </cell>
        </row>
        <row r="405">
          <cell r="A405">
            <v>404</v>
          </cell>
          <cell r="B405" t="str">
            <v>ベースボード壁掛２段</v>
          </cell>
          <cell r="C405" t="str">
            <v>50A×108×32F</v>
          </cell>
          <cell r="D405" t="str">
            <v>ＫＧ／台</v>
          </cell>
          <cell r="E405" t="str">
            <v/>
          </cell>
          <cell r="F405" t="str">
            <v/>
          </cell>
          <cell r="G405" t="str">
            <v/>
          </cell>
          <cell r="H405" t="str">
            <v/>
          </cell>
          <cell r="I405">
            <v>44.4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  <cell r="N405" t="str">
            <v/>
          </cell>
          <cell r="O405" t="str">
            <v/>
          </cell>
          <cell r="P405" t="str">
            <v/>
          </cell>
          <cell r="Q405" t="str">
            <v/>
          </cell>
          <cell r="R405" t="str">
            <v/>
          </cell>
        </row>
        <row r="406">
          <cell r="A406">
            <v>405</v>
          </cell>
          <cell r="B406" t="str">
            <v>ベースボード壁掛３段</v>
          </cell>
          <cell r="C406" t="str">
            <v>32A×82×32F</v>
          </cell>
          <cell r="D406" t="str">
            <v>ＫＧ／台</v>
          </cell>
          <cell r="E406" t="str">
            <v/>
          </cell>
          <cell r="F406" t="str">
            <v/>
          </cell>
          <cell r="G406" t="str">
            <v/>
          </cell>
          <cell r="H406" t="str">
            <v/>
          </cell>
          <cell r="I406">
            <v>34.4</v>
          </cell>
          <cell r="J406" t="str">
            <v/>
          </cell>
          <cell r="K406" t="str">
            <v/>
          </cell>
          <cell r="L406" t="str">
            <v/>
          </cell>
          <cell r="M406" t="str">
            <v/>
          </cell>
          <cell r="N406" t="str">
            <v/>
          </cell>
          <cell r="O406" t="str">
            <v/>
          </cell>
          <cell r="P406" t="str">
            <v/>
          </cell>
          <cell r="Q406" t="str">
            <v/>
          </cell>
          <cell r="R406" t="str">
            <v/>
          </cell>
        </row>
        <row r="407">
          <cell r="A407">
            <v>406</v>
          </cell>
          <cell r="B407" t="str">
            <v>ベースボード壁掛３段</v>
          </cell>
          <cell r="C407" t="str">
            <v>32A×108×32F</v>
          </cell>
          <cell r="D407" t="str">
            <v>ＫＧ／台</v>
          </cell>
          <cell r="E407" t="str">
            <v/>
          </cell>
          <cell r="F407" t="str">
            <v/>
          </cell>
          <cell r="G407" t="str">
            <v/>
          </cell>
          <cell r="H407" t="str">
            <v/>
          </cell>
          <cell r="I407">
            <v>41.8</v>
          </cell>
          <cell r="J407" t="str">
            <v/>
          </cell>
          <cell r="K407" t="str">
            <v/>
          </cell>
          <cell r="L407" t="str">
            <v/>
          </cell>
          <cell r="M407" t="str">
            <v/>
          </cell>
          <cell r="N407" t="str">
            <v/>
          </cell>
          <cell r="O407" t="str">
            <v/>
          </cell>
          <cell r="P407" t="str">
            <v/>
          </cell>
          <cell r="Q407" t="str">
            <v/>
          </cell>
          <cell r="R407" t="str">
            <v/>
          </cell>
        </row>
        <row r="408">
          <cell r="A408">
            <v>407</v>
          </cell>
          <cell r="B408" t="str">
            <v>ベースボード壁掛３段</v>
          </cell>
          <cell r="C408" t="str">
            <v>50A×108×32F</v>
          </cell>
          <cell r="D408" t="str">
            <v>ＫＧ／台</v>
          </cell>
          <cell r="E408" t="str">
            <v/>
          </cell>
          <cell r="F408" t="str">
            <v/>
          </cell>
          <cell r="G408" t="str">
            <v/>
          </cell>
          <cell r="H408" t="str">
            <v/>
          </cell>
          <cell r="I408">
            <v>58.7</v>
          </cell>
          <cell r="J408" t="str">
            <v/>
          </cell>
          <cell r="K408" t="str">
            <v/>
          </cell>
          <cell r="L408" t="str">
            <v/>
          </cell>
          <cell r="M408" t="str">
            <v/>
          </cell>
          <cell r="N408" t="str">
            <v/>
          </cell>
          <cell r="O408" t="str">
            <v/>
          </cell>
          <cell r="P408" t="str">
            <v/>
          </cell>
          <cell r="Q408" t="str">
            <v/>
          </cell>
          <cell r="R408" t="str">
            <v/>
          </cell>
        </row>
        <row r="409">
          <cell r="A409">
            <v>408</v>
          </cell>
          <cell r="B409" t="str">
            <v>ベースボード自立１段</v>
          </cell>
          <cell r="C409" t="str">
            <v>32A×82×32F</v>
          </cell>
          <cell r="D409" t="str">
            <v>ＫＧ／台</v>
          </cell>
          <cell r="E409" t="str">
            <v/>
          </cell>
          <cell r="F409" t="str">
            <v/>
          </cell>
          <cell r="G409" t="str">
            <v/>
          </cell>
          <cell r="H409" t="str">
            <v/>
          </cell>
          <cell r="I409">
            <v>18.7</v>
          </cell>
          <cell r="J409" t="str">
            <v/>
          </cell>
          <cell r="K409" t="str">
            <v/>
          </cell>
          <cell r="L409" t="str">
            <v/>
          </cell>
          <cell r="M409" t="str">
            <v/>
          </cell>
          <cell r="N409" t="str">
            <v/>
          </cell>
          <cell r="O409" t="str">
            <v/>
          </cell>
          <cell r="P409" t="str">
            <v/>
          </cell>
          <cell r="Q409" t="str">
            <v/>
          </cell>
          <cell r="R409" t="str">
            <v/>
          </cell>
        </row>
        <row r="410">
          <cell r="A410">
            <v>409</v>
          </cell>
          <cell r="B410" t="str">
            <v>ベースボード自立１段</v>
          </cell>
          <cell r="C410" t="str">
            <v>32A×108×32F</v>
          </cell>
          <cell r="D410" t="str">
            <v>ＫＧ／台</v>
          </cell>
          <cell r="E410" t="str">
            <v/>
          </cell>
          <cell r="F410" t="str">
            <v/>
          </cell>
          <cell r="G410" t="str">
            <v/>
          </cell>
          <cell r="H410" t="str">
            <v/>
          </cell>
          <cell r="I410">
            <v>22.3</v>
          </cell>
          <cell r="J410" t="str">
            <v/>
          </cell>
          <cell r="K410" t="str">
            <v/>
          </cell>
          <cell r="L410" t="str">
            <v/>
          </cell>
          <cell r="M410" t="str">
            <v/>
          </cell>
          <cell r="N410" t="str">
            <v/>
          </cell>
          <cell r="O410" t="str">
            <v/>
          </cell>
          <cell r="P410" t="str">
            <v/>
          </cell>
          <cell r="Q410" t="str">
            <v/>
          </cell>
          <cell r="R410" t="str">
            <v/>
          </cell>
        </row>
        <row r="411">
          <cell r="A411">
            <v>410</v>
          </cell>
          <cell r="B411" t="str">
            <v>ベースボード自立１段</v>
          </cell>
          <cell r="C411" t="str">
            <v>50A×108×32F</v>
          </cell>
          <cell r="D411" t="str">
            <v>ＫＧ／台</v>
          </cell>
          <cell r="E411" t="str">
            <v/>
          </cell>
          <cell r="F411" t="str">
            <v/>
          </cell>
          <cell r="G411" t="str">
            <v/>
          </cell>
          <cell r="H411" t="str">
            <v/>
          </cell>
          <cell r="I411">
            <v>27.8</v>
          </cell>
          <cell r="J411" t="str">
            <v/>
          </cell>
          <cell r="K411" t="str">
            <v/>
          </cell>
          <cell r="L411" t="str">
            <v/>
          </cell>
          <cell r="M411" t="str">
            <v/>
          </cell>
          <cell r="N411" t="str">
            <v/>
          </cell>
          <cell r="O411" t="str">
            <v/>
          </cell>
          <cell r="P411" t="str">
            <v/>
          </cell>
          <cell r="Q411" t="str">
            <v/>
          </cell>
          <cell r="R411" t="str">
            <v/>
          </cell>
        </row>
        <row r="412">
          <cell r="A412">
            <v>411</v>
          </cell>
          <cell r="B412" t="str">
            <v>ベースボード自立２段</v>
          </cell>
          <cell r="C412" t="str">
            <v>32A×82×32F</v>
          </cell>
          <cell r="D412" t="str">
            <v>ＫＧ／台</v>
          </cell>
          <cell r="E412" t="str">
            <v/>
          </cell>
          <cell r="F412" t="str">
            <v/>
          </cell>
          <cell r="G412" t="str">
            <v/>
          </cell>
          <cell r="H412" t="str">
            <v/>
          </cell>
          <cell r="I412">
            <v>31</v>
          </cell>
          <cell r="J412" t="str">
            <v/>
          </cell>
          <cell r="K412" t="str">
            <v/>
          </cell>
          <cell r="L412" t="str">
            <v/>
          </cell>
          <cell r="M412" t="str">
            <v/>
          </cell>
          <cell r="N412" t="str">
            <v/>
          </cell>
          <cell r="O412" t="str">
            <v/>
          </cell>
          <cell r="P412" t="str">
            <v/>
          </cell>
          <cell r="Q412" t="str">
            <v/>
          </cell>
          <cell r="R412" t="str">
            <v/>
          </cell>
        </row>
        <row r="413">
          <cell r="A413">
            <v>412</v>
          </cell>
          <cell r="B413" t="str">
            <v>ベースボード自立２段</v>
          </cell>
          <cell r="C413" t="str">
            <v>32A×108×32F</v>
          </cell>
          <cell r="D413" t="str">
            <v>ＫＧ／台</v>
          </cell>
          <cell r="E413" t="str">
            <v/>
          </cell>
          <cell r="F413" t="str">
            <v/>
          </cell>
          <cell r="G413" t="str">
            <v/>
          </cell>
          <cell r="H413" t="str">
            <v/>
          </cell>
          <cell r="I413">
            <v>36.799999999999997</v>
          </cell>
          <cell r="J413" t="str">
            <v/>
          </cell>
          <cell r="K413" t="str">
            <v/>
          </cell>
          <cell r="L413" t="str">
            <v/>
          </cell>
          <cell r="M413" t="str">
            <v/>
          </cell>
          <cell r="N413" t="str">
            <v/>
          </cell>
          <cell r="O413" t="str">
            <v/>
          </cell>
          <cell r="P413" t="str">
            <v/>
          </cell>
          <cell r="Q413" t="str">
            <v/>
          </cell>
          <cell r="R413" t="str">
            <v/>
          </cell>
        </row>
        <row r="414">
          <cell r="A414">
            <v>413</v>
          </cell>
          <cell r="B414" t="str">
            <v>ベースボード自立２段</v>
          </cell>
          <cell r="C414" t="str">
            <v>50A×108×32F</v>
          </cell>
          <cell r="D414" t="str">
            <v>ＫＧ／台</v>
          </cell>
          <cell r="E414" t="str">
            <v/>
          </cell>
          <cell r="F414" t="str">
            <v/>
          </cell>
          <cell r="G414" t="str">
            <v/>
          </cell>
          <cell r="H414" t="str">
            <v/>
          </cell>
          <cell r="I414">
            <v>48.1</v>
          </cell>
          <cell r="J414" t="str">
            <v/>
          </cell>
          <cell r="K414" t="str">
            <v/>
          </cell>
          <cell r="L414" t="str">
            <v/>
          </cell>
          <cell r="M414" t="str">
            <v/>
          </cell>
          <cell r="N414" t="str">
            <v/>
          </cell>
          <cell r="O414" t="str">
            <v/>
          </cell>
          <cell r="P414" t="str">
            <v/>
          </cell>
          <cell r="Q414" t="str">
            <v/>
          </cell>
          <cell r="R414" t="str">
            <v/>
          </cell>
        </row>
        <row r="415">
          <cell r="A415">
            <v>414</v>
          </cell>
          <cell r="B415" t="str">
            <v>ベースボード自立３段</v>
          </cell>
          <cell r="C415" t="str">
            <v>32A×82×32F</v>
          </cell>
          <cell r="D415" t="str">
            <v>ＫＧ／台</v>
          </cell>
          <cell r="E415" t="str">
            <v/>
          </cell>
          <cell r="F415" t="str">
            <v/>
          </cell>
          <cell r="G415" t="str">
            <v/>
          </cell>
          <cell r="H415" t="str">
            <v/>
          </cell>
          <cell r="I415">
            <v>43.3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  <cell r="N415" t="str">
            <v/>
          </cell>
          <cell r="O415" t="str">
            <v/>
          </cell>
          <cell r="P415" t="str">
            <v/>
          </cell>
          <cell r="Q415" t="str">
            <v/>
          </cell>
          <cell r="R415" t="str">
            <v/>
          </cell>
        </row>
        <row r="416">
          <cell r="A416">
            <v>415</v>
          </cell>
          <cell r="B416" t="str">
            <v>ベースボード自立３段</v>
          </cell>
          <cell r="C416" t="str">
            <v>32A×108×32F</v>
          </cell>
          <cell r="D416" t="str">
            <v>ＫＧ／台</v>
          </cell>
          <cell r="E416" t="str">
            <v/>
          </cell>
          <cell r="F416" t="str">
            <v/>
          </cell>
          <cell r="G416" t="str">
            <v/>
          </cell>
          <cell r="H416" t="str">
            <v/>
          </cell>
          <cell r="I416">
            <v>51.3</v>
          </cell>
          <cell r="J416" t="str">
            <v/>
          </cell>
          <cell r="K416" t="str">
            <v/>
          </cell>
          <cell r="L416" t="str">
            <v/>
          </cell>
          <cell r="M416" t="str">
            <v/>
          </cell>
          <cell r="N416" t="str">
            <v/>
          </cell>
          <cell r="O416" t="str">
            <v/>
          </cell>
          <cell r="P416" t="str">
            <v/>
          </cell>
          <cell r="Q416" t="str">
            <v/>
          </cell>
          <cell r="R416" t="str">
            <v/>
          </cell>
        </row>
        <row r="417">
          <cell r="A417">
            <v>416</v>
          </cell>
          <cell r="B417" t="str">
            <v>ベースボード自立３段</v>
          </cell>
          <cell r="C417" t="str">
            <v>50A×108×32F</v>
          </cell>
          <cell r="D417" t="str">
            <v>ＫＧ／台</v>
          </cell>
          <cell r="E417" t="str">
            <v/>
          </cell>
          <cell r="F417" t="str">
            <v/>
          </cell>
          <cell r="G417" t="str">
            <v/>
          </cell>
          <cell r="H417" t="str">
            <v/>
          </cell>
          <cell r="I417">
            <v>68.3</v>
          </cell>
          <cell r="J417" t="str">
            <v/>
          </cell>
          <cell r="K417" t="str">
            <v/>
          </cell>
          <cell r="L417" t="str">
            <v/>
          </cell>
          <cell r="M417" t="str">
            <v/>
          </cell>
          <cell r="N417" t="str">
            <v/>
          </cell>
          <cell r="O417" t="str">
            <v/>
          </cell>
          <cell r="P417" t="str">
            <v/>
          </cell>
          <cell r="Q417" t="str">
            <v/>
          </cell>
          <cell r="R417" t="str">
            <v/>
          </cell>
        </row>
        <row r="418">
          <cell r="A418">
            <v>417</v>
          </cell>
          <cell r="B418" t="str">
            <v>ベースボード(ｴﾚﾒﾝﾄ) 1段</v>
          </cell>
          <cell r="C418" t="str">
            <v>32A×82×32F</v>
          </cell>
          <cell r="D418" t="str">
            <v>ＫＧ／台</v>
          </cell>
          <cell r="E418" t="str">
            <v/>
          </cell>
          <cell r="F418" t="str">
            <v/>
          </cell>
          <cell r="G418" t="str">
            <v/>
          </cell>
          <cell r="H418" t="str">
            <v/>
          </cell>
          <cell r="I418">
            <v>7.7</v>
          </cell>
          <cell r="J418" t="str">
            <v/>
          </cell>
          <cell r="K418" t="str">
            <v/>
          </cell>
          <cell r="L418" t="str">
            <v/>
          </cell>
          <cell r="M418" t="str">
            <v/>
          </cell>
          <cell r="N418" t="str">
            <v/>
          </cell>
          <cell r="O418" t="str">
            <v/>
          </cell>
          <cell r="P418" t="str">
            <v/>
          </cell>
          <cell r="Q418" t="str">
            <v/>
          </cell>
          <cell r="R418" t="str">
            <v/>
          </cell>
        </row>
        <row r="419">
          <cell r="A419">
            <v>418</v>
          </cell>
          <cell r="B419" t="str">
            <v>ベースボード(ｴﾚﾒﾝﾄ) 1段</v>
          </cell>
          <cell r="C419" t="str">
            <v>32A×108×32F</v>
          </cell>
          <cell r="D419" t="str">
            <v>ＫＧ／台</v>
          </cell>
          <cell r="E419" t="str">
            <v/>
          </cell>
          <cell r="F419" t="str">
            <v/>
          </cell>
          <cell r="G419" t="str">
            <v/>
          </cell>
          <cell r="H419" t="str">
            <v/>
          </cell>
          <cell r="I419">
            <v>9.8000000000000007</v>
          </cell>
          <cell r="J419" t="str">
            <v/>
          </cell>
          <cell r="K419" t="str">
            <v/>
          </cell>
          <cell r="L419" t="str">
            <v/>
          </cell>
          <cell r="M419" t="str">
            <v/>
          </cell>
          <cell r="N419" t="str">
            <v/>
          </cell>
          <cell r="O419" t="str">
            <v/>
          </cell>
          <cell r="P419" t="str">
            <v/>
          </cell>
          <cell r="Q419" t="str">
            <v/>
          </cell>
          <cell r="R419" t="str">
            <v/>
          </cell>
        </row>
        <row r="420">
          <cell r="A420">
            <v>419</v>
          </cell>
          <cell r="B420" t="str">
            <v>ベースボード(ｴﾚﾒﾝﾄ) 1段</v>
          </cell>
          <cell r="C420" t="str">
            <v>50A×108×32F</v>
          </cell>
          <cell r="D420" t="str">
            <v>ＫＧ／台</v>
          </cell>
          <cell r="E420" t="str">
            <v/>
          </cell>
          <cell r="F420" t="str">
            <v/>
          </cell>
          <cell r="G420" t="str">
            <v/>
          </cell>
          <cell r="H420" t="str">
            <v/>
          </cell>
          <cell r="I420">
            <v>15.3</v>
          </cell>
          <cell r="J420" t="str">
            <v/>
          </cell>
          <cell r="K420" t="str">
            <v/>
          </cell>
          <cell r="L420" t="str">
            <v/>
          </cell>
          <cell r="M420" t="str">
            <v/>
          </cell>
          <cell r="N420" t="str">
            <v/>
          </cell>
          <cell r="O420" t="str">
            <v/>
          </cell>
          <cell r="P420" t="str">
            <v/>
          </cell>
          <cell r="Q420" t="str">
            <v/>
          </cell>
          <cell r="R420" t="str">
            <v/>
          </cell>
        </row>
        <row r="421">
          <cell r="A421">
            <v>420</v>
          </cell>
          <cell r="B421" t="str">
            <v>ベースボード(ｴﾚﾒﾝﾄ) 2段</v>
          </cell>
          <cell r="C421" t="str">
            <v>32A×82×32F</v>
          </cell>
          <cell r="D421" t="str">
            <v>ＫＧ／台</v>
          </cell>
          <cell r="E421" t="str">
            <v/>
          </cell>
          <cell r="F421" t="str">
            <v/>
          </cell>
          <cell r="G421" t="str">
            <v/>
          </cell>
          <cell r="H421" t="str">
            <v/>
          </cell>
          <cell r="I421">
            <v>16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  <cell r="N421" t="str">
            <v/>
          </cell>
          <cell r="O421" t="str">
            <v/>
          </cell>
          <cell r="P421" t="str">
            <v/>
          </cell>
          <cell r="Q421" t="str">
            <v/>
          </cell>
          <cell r="R421" t="str">
            <v/>
          </cell>
        </row>
        <row r="422">
          <cell r="A422">
            <v>421</v>
          </cell>
          <cell r="B422" t="str">
            <v>ベースボード(ｴﾚﾒﾝﾄ) 2段</v>
          </cell>
          <cell r="C422" t="str">
            <v>50A×108×32F</v>
          </cell>
          <cell r="D422" t="str">
            <v>ＫＧ／台</v>
          </cell>
          <cell r="E422" t="str">
            <v/>
          </cell>
          <cell r="F422" t="str">
            <v/>
          </cell>
          <cell r="G422" t="str">
            <v/>
          </cell>
          <cell r="H422" t="str">
            <v/>
          </cell>
          <cell r="I422">
            <v>31.5</v>
          </cell>
          <cell r="J422" t="str">
            <v/>
          </cell>
          <cell r="K422" t="str">
            <v/>
          </cell>
          <cell r="L422" t="str">
            <v/>
          </cell>
          <cell r="M422" t="str">
            <v/>
          </cell>
          <cell r="N422" t="str">
            <v/>
          </cell>
          <cell r="O422" t="str">
            <v/>
          </cell>
          <cell r="P422" t="str">
            <v/>
          </cell>
          <cell r="Q422" t="str">
            <v/>
          </cell>
          <cell r="R422" t="str">
            <v/>
          </cell>
        </row>
        <row r="423">
          <cell r="A423">
            <v>422</v>
          </cell>
          <cell r="B423" t="str">
            <v>ベースボード(ｴﾚﾒﾝﾄ) 3段</v>
          </cell>
          <cell r="C423" t="str">
            <v>32A×82×32F</v>
          </cell>
          <cell r="D423" t="str">
            <v>ＫＧ／台</v>
          </cell>
          <cell r="E423" t="str">
            <v/>
          </cell>
          <cell r="F423" t="str">
            <v/>
          </cell>
          <cell r="G423" t="str">
            <v/>
          </cell>
          <cell r="H423" t="str">
            <v/>
          </cell>
          <cell r="I423">
            <v>24.3</v>
          </cell>
          <cell r="J423" t="str">
            <v/>
          </cell>
          <cell r="K423" t="str">
            <v/>
          </cell>
          <cell r="L423" t="str">
            <v/>
          </cell>
          <cell r="M423" t="str">
            <v/>
          </cell>
          <cell r="N423" t="str">
            <v/>
          </cell>
          <cell r="O423" t="str">
            <v/>
          </cell>
          <cell r="P423" t="str">
            <v/>
          </cell>
          <cell r="Q423" t="str">
            <v/>
          </cell>
          <cell r="R423" t="str">
            <v/>
          </cell>
        </row>
        <row r="424">
          <cell r="A424">
            <v>423</v>
          </cell>
          <cell r="B424" t="str">
            <v>ベースボード(ｴﾚﾒﾝﾄ) 3段</v>
          </cell>
          <cell r="C424" t="str">
            <v>32A×108×32F</v>
          </cell>
          <cell r="D424" t="str">
            <v>ＫＧ／台</v>
          </cell>
          <cell r="E424" t="str">
            <v/>
          </cell>
          <cell r="F424" t="str">
            <v/>
          </cell>
          <cell r="G424" t="str">
            <v/>
          </cell>
          <cell r="H424" t="str">
            <v/>
          </cell>
          <cell r="I424">
            <v>30.6</v>
          </cell>
          <cell r="J424" t="str">
            <v/>
          </cell>
          <cell r="K424" t="str">
            <v/>
          </cell>
          <cell r="L424" t="str">
            <v/>
          </cell>
          <cell r="M424" t="str">
            <v/>
          </cell>
          <cell r="N424" t="str">
            <v/>
          </cell>
          <cell r="O424" t="str">
            <v/>
          </cell>
          <cell r="P424" t="str">
            <v/>
          </cell>
          <cell r="Q424" t="str">
            <v/>
          </cell>
          <cell r="R424" t="str">
            <v/>
          </cell>
        </row>
        <row r="425">
          <cell r="A425">
            <v>424</v>
          </cell>
          <cell r="B425" t="str">
            <v>ベースボード(ｴﾚﾒﾝﾄ) 3段</v>
          </cell>
          <cell r="C425" t="str">
            <v>50A×108×32F</v>
          </cell>
          <cell r="D425" t="str">
            <v>ＫＧ／台</v>
          </cell>
          <cell r="E425" t="str">
            <v/>
          </cell>
          <cell r="F425" t="str">
            <v/>
          </cell>
          <cell r="G425" t="str">
            <v/>
          </cell>
          <cell r="H425" t="str">
            <v/>
          </cell>
          <cell r="I425">
            <v>47.7</v>
          </cell>
          <cell r="J425" t="str">
            <v/>
          </cell>
          <cell r="K425" t="str">
            <v/>
          </cell>
          <cell r="L425" t="str">
            <v/>
          </cell>
          <cell r="M425" t="str">
            <v/>
          </cell>
          <cell r="N425" t="str">
            <v/>
          </cell>
          <cell r="O425" t="str">
            <v/>
          </cell>
          <cell r="P425" t="str">
            <v/>
          </cell>
          <cell r="Q425" t="str">
            <v/>
          </cell>
          <cell r="R425" t="str">
            <v/>
          </cell>
        </row>
        <row r="426">
          <cell r="A426">
            <v>425</v>
          </cell>
          <cell r="B426" t="str">
            <v>有　圧　扇</v>
          </cell>
          <cell r="C426" t="str">
            <v>200 cm</v>
          </cell>
          <cell r="D426" t="str">
            <v>ＫＧ／台</v>
          </cell>
          <cell r="E426" t="str">
            <v/>
          </cell>
          <cell r="F426" t="str">
            <v/>
          </cell>
          <cell r="G426" t="str">
            <v/>
          </cell>
          <cell r="H426" t="str">
            <v/>
          </cell>
          <cell r="I426">
            <v>2.8</v>
          </cell>
          <cell r="J426" t="str">
            <v/>
          </cell>
          <cell r="K426" t="str">
            <v/>
          </cell>
          <cell r="L426" t="str">
            <v/>
          </cell>
          <cell r="M426" t="str">
            <v/>
          </cell>
          <cell r="N426" t="str">
            <v/>
          </cell>
          <cell r="O426" t="str">
            <v/>
          </cell>
          <cell r="P426" t="str">
            <v/>
          </cell>
          <cell r="Q426" t="str">
            <v/>
          </cell>
          <cell r="R426" t="str">
            <v/>
          </cell>
        </row>
        <row r="427">
          <cell r="A427">
            <v>426</v>
          </cell>
          <cell r="B427" t="str">
            <v>有　圧　扇</v>
          </cell>
          <cell r="C427" t="str">
            <v>250 cm</v>
          </cell>
          <cell r="D427" t="str">
            <v>ＫＧ／台</v>
          </cell>
          <cell r="E427" t="str">
            <v/>
          </cell>
          <cell r="F427" t="str">
            <v/>
          </cell>
          <cell r="G427" t="str">
            <v/>
          </cell>
          <cell r="H427" t="str">
            <v/>
          </cell>
          <cell r="I427">
            <v>4.0999999999999996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  <cell r="N427" t="str">
            <v/>
          </cell>
          <cell r="O427" t="str">
            <v/>
          </cell>
          <cell r="P427" t="str">
            <v/>
          </cell>
          <cell r="Q427" t="str">
            <v/>
          </cell>
          <cell r="R427" t="str">
            <v/>
          </cell>
        </row>
        <row r="428">
          <cell r="A428">
            <v>427</v>
          </cell>
          <cell r="B428" t="str">
            <v>有　圧　扇</v>
          </cell>
          <cell r="C428" t="str">
            <v>300 cm</v>
          </cell>
          <cell r="D428" t="str">
            <v>ＫＧ／台</v>
          </cell>
          <cell r="E428" t="str">
            <v/>
          </cell>
          <cell r="F428" t="str">
            <v/>
          </cell>
          <cell r="G428" t="str">
            <v/>
          </cell>
          <cell r="H428" t="str">
            <v/>
          </cell>
          <cell r="I428">
            <v>6.4</v>
          </cell>
          <cell r="J428" t="str">
            <v/>
          </cell>
          <cell r="K428" t="str">
            <v/>
          </cell>
          <cell r="L428" t="str">
            <v/>
          </cell>
          <cell r="M428" t="str">
            <v/>
          </cell>
          <cell r="N428" t="str">
            <v/>
          </cell>
          <cell r="O428" t="str">
            <v/>
          </cell>
          <cell r="P428" t="str">
            <v/>
          </cell>
          <cell r="Q428" t="str">
            <v/>
          </cell>
          <cell r="R428" t="str">
            <v/>
          </cell>
        </row>
        <row r="429">
          <cell r="A429">
            <v>428</v>
          </cell>
          <cell r="B429" t="str">
            <v>有　圧　扇</v>
          </cell>
          <cell r="C429" t="str">
            <v>350 cm</v>
          </cell>
          <cell r="D429" t="str">
            <v>ＫＧ／台</v>
          </cell>
          <cell r="E429" t="str">
            <v/>
          </cell>
          <cell r="F429" t="str">
            <v/>
          </cell>
          <cell r="G429" t="str">
            <v/>
          </cell>
          <cell r="H429" t="str">
            <v/>
          </cell>
          <cell r="I429">
            <v>15</v>
          </cell>
          <cell r="J429" t="str">
            <v/>
          </cell>
          <cell r="K429" t="str">
            <v/>
          </cell>
          <cell r="L429" t="str">
            <v/>
          </cell>
          <cell r="M429" t="str">
            <v/>
          </cell>
          <cell r="N429" t="str">
            <v/>
          </cell>
          <cell r="O429" t="str">
            <v/>
          </cell>
          <cell r="P429" t="str">
            <v/>
          </cell>
          <cell r="Q429" t="str">
            <v/>
          </cell>
          <cell r="R429" t="str">
            <v/>
          </cell>
        </row>
        <row r="430">
          <cell r="A430">
            <v>429</v>
          </cell>
          <cell r="B430" t="str">
            <v>有　圧　扇</v>
          </cell>
          <cell r="C430" t="str">
            <v>400 cm</v>
          </cell>
          <cell r="D430" t="str">
            <v>ＫＧ／台</v>
          </cell>
          <cell r="E430" t="str">
            <v/>
          </cell>
          <cell r="F430" t="str">
            <v/>
          </cell>
          <cell r="G430" t="str">
            <v/>
          </cell>
          <cell r="H430" t="str">
            <v/>
          </cell>
          <cell r="I430">
            <v>16.5</v>
          </cell>
          <cell r="J430" t="str">
            <v/>
          </cell>
          <cell r="K430" t="str">
            <v/>
          </cell>
          <cell r="L430" t="str">
            <v/>
          </cell>
          <cell r="M430" t="str">
            <v/>
          </cell>
          <cell r="N430" t="str">
            <v/>
          </cell>
          <cell r="O430" t="str">
            <v/>
          </cell>
          <cell r="P430" t="str">
            <v/>
          </cell>
          <cell r="Q430" t="str">
            <v/>
          </cell>
          <cell r="R430" t="str">
            <v/>
          </cell>
        </row>
        <row r="431">
          <cell r="A431">
            <v>430</v>
          </cell>
          <cell r="B431" t="str">
            <v>有　圧　扇</v>
          </cell>
          <cell r="C431" t="str">
            <v>450 cm</v>
          </cell>
          <cell r="D431" t="str">
            <v>ＫＧ／台</v>
          </cell>
          <cell r="E431" t="str">
            <v/>
          </cell>
          <cell r="F431" t="str">
            <v/>
          </cell>
          <cell r="G431" t="str">
            <v/>
          </cell>
          <cell r="H431" t="str">
            <v/>
          </cell>
          <cell r="I431">
            <v>22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  <cell r="N431" t="str">
            <v/>
          </cell>
          <cell r="O431" t="str">
            <v/>
          </cell>
          <cell r="P431" t="str">
            <v/>
          </cell>
          <cell r="Q431" t="str">
            <v/>
          </cell>
          <cell r="R431" t="str">
            <v/>
          </cell>
        </row>
        <row r="432">
          <cell r="A432">
            <v>431</v>
          </cell>
          <cell r="B432" t="str">
            <v>有　圧　扇</v>
          </cell>
          <cell r="C432" t="str">
            <v>500 cm</v>
          </cell>
          <cell r="D432" t="str">
            <v>ＫＧ／台</v>
          </cell>
          <cell r="E432" t="str">
            <v/>
          </cell>
          <cell r="F432" t="str">
            <v/>
          </cell>
          <cell r="G432" t="str">
            <v/>
          </cell>
          <cell r="H432" t="str">
            <v/>
          </cell>
          <cell r="I432">
            <v>26.5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  <cell r="N432" t="str">
            <v/>
          </cell>
          <cell r="O432" t="str">
            <v/>
          </cell>
          <cell r="P432" t="str">
            <v/>
          </cell>
          <cell r="Q432" t="str">
            <v/>
          </cell>
          <cell r="R432" t="str">
            <v/>
          </cell>
        </row>
        <row r="433">
          <cell r="A433">
            <v>432</v>
          </cell>
          <cell r="B433" t="str">
            <v>有　圧　扇</v>
          </cell>
          <cell r="C433" t="str">
            <v>600 cm</v>
          </cell>
          <cell r="D433" t="str">
            <v>ＫＧ／台</v>
          </cell>
          <cell r="E433" t="str">
            <v/>
          </cell>
          <cell r="F433" t="str">
            <v/>
          </cell>
          <cell r="G433" t="str">
            <v/>
          </cell>
          <cell r="H433" t="str">
            <v/>
          </cell>
          <cell r="I433">
            <v>41</v>
          </cell>
          <cell r="J433" t="str">
            <v/>
          </cell>
          <cell r="K433" t="str">
            <v/>
          </cell>
          <cell r="L433" t="str">
            <v/>
          </cell>
          <cell r="M433" t="str">
            <v/>
          </cell>
          <cell r="N433" t="str">
            <v/>
          </cell>
          <cell r="O433" t="str">
            <v/>
          </cell>
          <cell r="P433" t="str">
            <v/>
          </cell>
          <cell r="Q433" t="str">
            <v/>
          </cell>
          <cell r="R433" t="str">
            <v/>
          </cell>
        </row>
        <row r="434">
          <cell r="A434">
            <v>433</v>
          </cell>
          <cell r="B434" t="str">
            <v>有　圧　扇</v>
          </cell>
          <cell r="C434" t="str">
            <v>750 cm</v>
          </cell>
          <cell r="D434" t="str">
            <v>ＫＧ／台</v>
          </cell>
          <cell r="E434" t="str">
            <v/>
          </cell>
          <cell r="F434" t="str">
            <v/>
          </cell>
          <cell r="G434" t="str">
            <v/>
          </cell>
          <cell r="H434" t="str">
            <v/>
          </cell>
          <cell r="I434">
            <v>77</v>
          </cell>
          <cell r="J434" t="str">
            <v/>
          </cell>
          <cell r="K434" t="str">
            <v/>
          </cell>
          <cell r="L434" t="str">
            <v/>
          </cell>
          <cell r="M434" t="str">
            <v/>
          </cell>
          <cell r="N434" t="str">
            <v/>
          </cell>
          <cell r="O434" t="str">
            <v/>
          </cell>
          <cell r="P434" t="str">
            <v/>
          </cell>
          <cell r="Q434" t="str">
            <v/>
          </cell>
          <cell r="R434" t="str">
            <v/>
          </cell>
        </row>
        <row r="435">
          <cell r="A435">
            <v>434</v>
          </cell>
          <cell r="B435" t="str">
            <v>有　圧　扇</v>
          </cell>
          <cell r="C435" t="str">
            <v>900 cm</v>
          </cell>
          <cell r="D435" t="str">
            <v>ＫＧ／台</v>
          </cell>
          <cell r="E435" t="str">
            <v/>
          </cell>
          <cell r="F435" t="str">
            <v/>
          </cell>
          <cell r="G435" t="str">
            <v/>
          </cell>
          <cell r="H435" t="str">
            <v/>
          </cell>
          <cell r="I435">
            <v>105</v>
          </cell>
          <cell r="J435" t="str">
            <v/>
          </cell>
          <cell r="K435" t="str">
            <v/>
          </cell>
          <cell r="L435" t="str">
            <v/>
          </cell>
          <cell r="M435" t="str">
            <v/>
          </cell>
          <cell r="N435" t="str">
            <v/>
          </cell>
          <cell r="O435" t="str">
            <v/>
          </cell>
          <cell r="P435" t="str">
            <v/>
          </cell>
          <cell r="Q435" t="str">
            <v/>
          </cell>
          <cell r="R435" t="str">
            <v/>
          </cell>
        </row>
        <row r="436">
          <cell r="A436">
            <v>435</v>
          </cell>
          <cell r="B436" t="str">
            <v>矩　形　風　道</v>
          </cell>
          <cell r="C436" t="str">
            <v>0.5 t</v>
          </cell>
          <cell r="D436" t="str">
            <v>ＫＧ／Ｍ２</v>
          </cell>
          <cell r="E436" t="str">
            <v/>
          </cell>
          <cell r="F436" t="str">
            <v/>
          </cell>
          <cell r="G436" t="str">
            <v/>
          </cell>
          <cell r="H436" t="str">
            <v/>
          </cell>
          <cell r="I436" t="str">
            <v/>
          </cell>
          <cell r="J436" t="str">
            <v/>
          </cell>
          <cell r="K436" t="str">
            <v/>
          </cell>
          <cell r="L436">
            <v>3.895</v>
          </cell>
          <cell r="M436" t="str">
            <v/>
          </cell>
          <cell r="N436" t="str">
            <v/>
          </cell>
          <cell r="O436" t="str">
            <v/>
          </cell>
          <cell r="P436" t="str">
            <v/>
          </cell>
          <cell r="Q436" t="str">
            <v/>
          </cell>
          <cell r="R436" t="str">
            <v/>
          </cell>
        </row>
        <row r="437">
          <cell r="A437">
            <v>436</v>
          </cell>
          <cell r="B437" t="str">
            <v>矩　形　風　道</v>
          </cell>
          <cell r="C437" t="str">
            <v>0.6 t</v>
          </cell>
          <cell r="D437" t="str">
            <v>ＫＧ／Ｍ２</v>
          </cell>
          <cell r="E437" t="str">
            <v/>
          </cell>
          <cell r="F437" t="str">
            <v/>
          </cell>
          <cell r="G437" t="str">
            <v/>
          </cell>
          <cell r="H437" t="str">
            <v/>
          </cell>
          <cell r="I437" t="str">
            <v/>
          </cell>
          <cell r="J437" t="str">
            <v/>
          </cell>
          <cell r="K437" t="str">
            <v/>
          </cell>
          <cell r="L437">
            <v>5.2</v>
          </cell>
          <cell r="M437" t="str">
            <v/>
          </cell>
          <cell r="N437" t="str">
            <v/>
          </cell>
          <cell r="O437" t="str">
            <v/>
          </cell>
          <cell r="P437" t="str">
            <v/>
          </cell>
          <cell r="Q437" t="str">
            <v/>
          </cell>
          <cell r="R437" t="str">
            <v/>
          </cell>
        </row>
        <row r="438">
          <cell r="A438">
            <v>437</v>
          </cell>
          <cell r="B438" t="str">
            <v>矩　形　風　道</v>
          </cell>
          <cell r="C438" t="str">
            <v>0.8 t</v>
          </cell>
          <cell r="D438" t="str">
            <v>ＫＧ／Ｍ２</v>
          </cell>
          <cell r="E438" t="str">
            <v/>
          </cell>
          <cell r="F438" t="str">
            <v/>
          </cell>
          <cell r="G438" t="str">
            <v/>
          </cell>
          <cell r="H438" t="str">
            <v/>
          </cell>
          <cell r="I438" t="str">
            <v/>
          </cell>
          <cell r="J438" t="str">
            <v/>
          </cell>
          <cell r="K438" t="str">
            <v/>
          </cell>
          <cell r="L438">
            <v>6.4630000000000001</v>
          </cell>
          <cell r="M438" t="str">
            <v/>
          </cell>
          <cell r="N438" t="str">
            <v/>
          </cell>
          <cell r="O438" t="str">
            <v/>
          </cell>
          <cell r="P438" t="str">
            <v/>
          </cell>
          <cell r="Q438" t="str">
            <v/>
          </cell>
          <cell r="R438" t="str">
            <v/>
          </cell>
        </row>
        <row r="439">
          <cell r="A439">
            <v>438</v>
          </cell>
          <cell r="B439" t="str">
            <v>矩　形　風　道</v>
          </cell>
          <cell r="C439" t="str">
            <v>1.0 t</v>
          </cell>
          <cell r="D439" t="str">
            <v>ＫＧ／Ｍ２</v>
          </cell>
          <cell r="E439" t="str">
            <v/>
          </cell>
          <cell r="F439" t="str">
            <v/>
          </cell>
          <cell r="G439" t="str">
            <v/>
          </cell>
          <cell r="H439" t="str">
            <v/>
          </cell>
          <cell r="I439">
            <v>7.7190000000000003</v>
          </cell>
          <cell r="J439" t="str">
            <v/>
          </cell>
          <cell r="K439" t="str">
            <v/>
          </cell>
          <cell r="L439" t="str">
            <v/>
          </cell>
          <cell r="M439" t="str">
            <v/>
          </cell>
          <cell r="N439" t="str">
            <v/>
          </cell>
          <cell r="O439" t="str">
            <v/>
          </cell>
          <cell r="P439" t="str">
            <v/>
          </cell>
          <cell r="Q439" t="str">
            <v/>
          </cell>
          <cell r="R439" t="str">
            <v/>
          </cell>
        </row>
        <row r="440">
          <cell r="A440">
            <v>439</v>
          </cell>
          <cell r="B440" t="str">
            <v>矩　形　風　道</v>
          </cell>
          <cell r="C440" t="str">
            <v>1.2 t</v>
          </cell>
          <cell r="D440" t="str">
            <v>ＫＧ／Ｍ２</v>
          </cell>
          <cell r="E440" t="str">
            <v/>
          </cell>
          <cell r="F440" t="str">
            <v/>
          </cell>
          <cell r="G440" t="str">
            <v/>
          </cell>
          <cell r="H440" t="str">
            <v/>
          </cell>
          <cell r="I440">
            <v>10.29</v>
          </cell>
          <cell r="J440" t="str">
            <v/>
          </cell>
          <cell r="K440" t="str">
            <v/>
          </cell>
          <cell r="L440" t="str">
            <v/>
          </cell>
          <cell r="M440" t="str">
            <v/>
          </cell>
          <cell r="N440" t="str">
            <v/>
          </cell>
          <cell r="O440" t="str">
            <v/>
          </cell>
          <cell r="P440" t="str">
            <v/>
          </cell>
          <cell r="Q440" t="str">
            <v/>
          </cell>
          <cell r="R440" t="str">
            <v/>
          </cell>
        </row>
        <row r="441">
          <cell r="A441">
            <v>440</v>
          </cell>
          <cell r="B441" t="str">
            <v>スパイラルダクト</v>
          </cell>
          <cell r="C441" t="str">
            <v>75 mm</v>
          </cell>
          <cell r="D441" t="str">
            <v>ＫＧ／Ｍ</v>
          </cell>
          <cell r="E441" t="str">
            <v/>
          </cell>
          <cell r="F441" t="str">
            <v/>
          </cell>
          <cell r="G441" t="str">
            <v/>
          </cell>
          <cell r="H441" t="str">
            <v/>
          </cell>
          <cell r="I441" t="str">
            <v/>
          </cell>
          <cell r="J441" t="str">
            <v/>
          </cell>
          <cell r="K441" t="str">
            <v/>
          </cell>
          <cell r="L441">
            <v>1.31</v>
          </cell>
          <cell r="M441" t="str">
            <v/>
          </cell>
          <cell r="N441" t="str">
            <v/>
          </cell>
          <cell r="O441" t="str">
            <v/>
          </cell>
          <cell r="P441" t="str">
            <v/>
          </cell>
          <cell r="Q441" t="str">
            <v/>
          </cell>
          <cell r="R441" t="str">
            <v/>
          </cell>
        </row>
        <row r="442">
          <cell r="A442">
            <v>441</v>
          </cell>
          <cell r="B442" t="str">
            <v>スパイラルダクト</v>
          </cell>
          <cell r="C442" t="str">
            <v>100 mm</v>
          </cell>
          <cell r="D442" t="str">
            <v>ＫＧ／Ｍ</v>
          </cell>
          <cell r="E442" t="str">
            <v/>
          </cell>
          <cell r="F442" t="str">
            <v/>
          </cell>
          <cell r="G442" t="str">
            <v/>
          </cell>
          <cell r="H442" t="str">
            <v/>
          </cell>
          <cell r="I442" t="str">
            <v/>
          </cell>
          <cell r="J442" t="str">
            <v/>
          </cell>
          <cell r="K442" t="str">
            <v/>
          </cell>
          <cell r="L442">
            <v>1.75</v>
          </cell>
          <cell r="M442" t="str">
            <v/>
          </cell>
          <cell r="N442" t="str">
            <v/>
          </cell>
          <cell r="O442" t="str">
            <v/>
          </cell>
          <cell r="P442" t="str">
            <v/>
          </cell>
          <cell r="Q442" t="str">
            <v/>
          </cell>
          <cell r="R442" t="str">
            <v/>
          </cell>
        </row>
        <row r="443">
          <cell r="A443">
            <v>442</v>
          </cell>
          <cell r="B443" t="str">
            <v>スパイラルダクト</v>
          </cell>
          <cell r="C443" t="str">
            <v>125 mm</v>
          </cell>
          <cell r="D443" t="str">
            <v>ＫＧ／Ｍ</v>
          </cell>
          <cell r="E443" t="str">
            <v/>
          </cell>
          <cell r="F443" t="str">
            <v/>
          </cell>
          <cell r="G443" t="str">
            <v/>
          </cell>
          <cell r="H443" t="str">
            <v/>
          </cell>
          <cell r="I443" t="str">
            <v/>
          </cell>
          <cell r="J443" t="str">
            <v/>
          </cell>
          <cell r="K443" t="str">
            <v/>
          </cell>
          <cell r="L443">
            <v>2.19</v>
          </cell>
          <cell r="M443" t="str">
            <v/>
          </cell>
          <cell r="N443" t="str">
            <v/>
          </cell>
          <cell r="O443" t="str">
            <v/>
          </cell>
          <cell r="P443" t="str">
            <v/>
          </cell>
          <cell r="Q443" t="str">
            <v/>
          </cell>
          <cell r="R443" t="str">
            <v/>
          </cell>
        </row>
        <row r="444">
          <cell r="A444">
            <v>443</v>
          </cell>
          <cell r="B444" t="str">
            <v>スパイラルダクト</v>
          </cell>
          <cell r="C444" t="str">
            <v>150 mm</v>
          </cell>
          <cell r="D444" t="str">
            <v>ＫＧ／Ｍ</v>
          </cell>
          <cell r="E444" t="str">
            <v/>
          </cell>
          <cell r="F444" t="str">
            <v/>
          </cell>
          <cell r="G444" t="str">
            <v/>
          </cell>
          <cell r="H444" t="str">
            <v/>
          </cell>
          <cell r="I444" t="str">
            <v/>
          </cell>
          <cell r="J444" t="str">
            <v/>
          </cell>
          <cell r="K444" t="str">
            <v/>
          </cell>
          <cell r="L444">
            <v>2.62</v>
          </cell>
          <cell r="M444" t="str">
            <v/>
          </cell>
          <cell r="N444" t="str">
            <v/>
          </cell>
          <cell r="O444" t="str">
            <v/>
          </cell>
          <cell r="P444" t="str">
            <v/>
          </cell>
          <cell r="Q444" t="str">
            <v/>
          </cell>
          <cell r="R444" t="str">
            <v/>
          </cell>
        </row>
        <row r="445">
          <cell r="A445">
            <v>444</v>
          </cell>
          <cell r="B445" t="str">
            <v>スパイラルダクト</v>
          </cell>
          <cell r="C445" t="str">
            <v>175 mm</v>
          </cell>
          <cell r="D445" t="str">
            <v>ＫＧ／Ｍ</v>
          </cell>
          <cell r="E445" t="str">
            <v/>
          </cell>
          <cell r="F445" t="str">
            <v/>
          </cell>
          <cell r="G445" t="str">
            <v/>
          </cell>
          <cell r="H445" t="str">
            <v/>
          </cell>
          <cell r="I445" t="str">
            <v/>
          </cell>
          <cell r="J445" t="str">
            <v/>
          </cell>
          <cell r="K445" t="str">
            <v/>
          </cell>
          <cell r="L445">
            <v>2.77</v>
          </cell>
          <cell r="M445" t="str">
            <v/>
          </cell>
          <cell r="N445" t="str">
            <v/>
          </cell>
          <cell r="O445" t="str">
            <v/>
          </cell>
          <cell r="P445" t="str">
            <v/>
          </cell>
          <cell r="Q445" t="str">
            <v/>
          </cell>
          <cell r="R445" t="str">
            <v/>
          </cell>
        </row>
        <row r="446">
          <cell r="A446">
            <v>445</v>
          </cell>
          <cell r="B446" t="str">
            <v>スパイラルダクト</v>
          </cell>
          <cell r="C446" t="str">
            <v>200 mm</v>
          </cell>
          <cell r="D446" t="str">
            <v>ＫＧ／Ｍ</v>
          </cell>
          <cell r="E446" t="str">
            <v/>
          </cell>
          <cell r="F446" t="str">
            <v/>
          </cell>
          <cell r="G446" t="str">
            <v/>
          </cell>
          <cell r="H446" t="str">
            <v/>
          </cell>
          <cell r="I446" t="str">
            <v/>
          </cell>
          <cell r="J446" t="str">
            <v/>
          </cell>
          <cell r="K446" t="str">
            <v/>
          </cell>
          <cell r="L446">
            <v>3.17</v>
          </cell>
          <cell r="M446" t="str">
            <v/>
          </cell>
          <cell r="N446" t="str">
            <v/>
          </cell>
          <cell r="O446" t="str">
            <v/>
          </cell>
          <cell r="P446" t="str">
            <v/>
          </cell>
          <cell r="Q446" t="str">
            <v/>
          </cell>
          <cell r="R446" t="str">
            <v/>
          </cell>
        </row>
        <row r="447">
          <cell r="A447">
            <v>446</v>
          </cell>
          <cell r="B447" t="str">
            <v>スパイラルダクト</v>
          </cell>
          <cell r="C447" t="str">
            <v>225 mm</v>
          </cell>
          <cell r="D447" t="str">
            <v>ＫＧ／Ｍ</v>
          </cell>
          <cell r="E447" t="str">
            <v/>
          </cell>
          <cell r="F447" t="str">
            <v/>
          </cell>
          <cell r="G447" t="str">
            <v/>
          </cell>
          <cell r="H447" t="str">
            <v/>
          </cell>
          <cell r="I447" t="str">
            <v/>
          </cell>
          <cell r="J447" t="str">
            <v/>
          </cell>
          <cell r="K447" t="str">
            <v/>
          </cell>
          <cell r="L447">
            <v>4.28</v>
          </cell>
          <cell r="M447" t="str">
            <v/>
          </cell>
          <cell r="N447" t="str">
            <v/>
          </cell>
          <cell r="O447" t="str">
            <v/>
          </cell>
          <cell r="P447" t="str">
            <v/>
          </cell>
          <cell r="Q447" t="str">
            <v/>
          </cell>
          <cell r="R447" t="str">
            <v/>
          </cell>
        </row>
        <row r="448">
          <cell r="A448">
            <v>447</v>
          </cell>
          <cell r="B448" t="str">
            <v>スパイラルダクト</v>
          </cell>
          <cell r="C448" t="str">
            <v>250 mm</v>
          </cell>
          <cell r="D448" t="str">
            <v>ＫＧ／Ｍ</v>
          </cell>
          <cell r="E448" t="str">
            <v/>
          </cell>
          <cell r="F448" t="str">
            <v/>
          </cell>
          <cell r="G448" t="str">
            <v/>
          </cell>
          <cell r="H448" t="str">
            <v/>
          </cell>
          <cell r="I448" t="str">
            <v/>
          </cell>
          <cell r="J448" t="str">
            <v/>
          </cell>
          <cell r="K448" t="str">
            <v/>
          </cell>
          <cell r="L448">
            <v>4.76</v>
          </cell>
          <cell r="M448" t="str">
            <v/>
          </cell>
          <cell r="N448" t="str">
            <v/>
          </cell>
          <cell r="O448" t="str">
            <v/>
          </cell>
          <cell r="P448" t="str">
            <v/>
          </cell>
          <cell r="Q448" t="str">
            <v/>
          </cell>
          <cell r="R448" t="str">
            <v/>
          </cell>
        </row>
        <row r="449">
          <cell r="A449">
            <v>448</v>
          </cell>
          <cell r="B449" t="str">
            <v>スパイラルダクト</v>
          </cell>
          <cell r="C449" t="str">
            <v>275 mm</v>
          </cell>
          <cell r="D449" t="str">
            <v>ＫＧ／Ｍ</v>
          </cell>
          <cell r="E449" t="str">
            <v/>
          </cell>
          <cell r="F449" t="str">
            <v/>
          </cell>
          <cell r="G449" t="str">
            <v/>
          </cell>
          <cell r="H449" t="str">
            <v/>
          </cell>
          <cell r="I449" t="str">
            <v/>
          </cell>
          <cell r="J449" t="str">
            <v/>
          </cell>
          <cell r="K449" t="str">
            <v/>
          </cell>
          <cell r="L449">
            <v>5.23</v>
          </cell>
          <cell r="M449" t="str">
            <v/>
          </cell>
          <cell r="N449" t="str">
            <v/>
          </cell>
          <cell r="O449" t="str">
            <v/>
          </cell>
          <cell r="P449" t="str">
            <v/>
          </cell>
          <cell r="Q449" t="str">
            <v/>
          </cell>
          <cell r="R449" t="str">
            <v/>
          </cell>
        </row>
        <row r="450">
          <cell r="A450">
            <v>449</v>
          </cell>
          <cell r="B450" t="str">
            <v>スパイラルダクト</v>
          </cell>
          <cell r="C450" t="str">
            <v>300 mm</v>
          </cell>
          <cell r="D450" t="str">
            <v>ＫＧ／Ｍ</v>
          </cell>
          <cell r="E450" t="str">
            <v/>
          </cell>
          <cell r="F450" t="str">
            <v/>
          </cell>
          <cell r="G450" t="str">
            <v/>
          </cell>
          <cell r="H450" t="str">
            <v/>
          </cell>
          <cell r="I450" t="str">
            <v/>
          </cell>
          <cell r="J450" t="str">
            <v/>
          </cell>
          <cell r="K450" t="str">
            <v/>
          </cell>
          <cell r="L450">
            <v>5.71</v>
          </cell>
          <cell r="M450" t="str">
            <v/>
          </cell>
          <cell r="N450" t="str">
            <v/>
          </cell>
          <cell r="O450" t="str">
            <v/>
          </cell>
          <cell r="P450" t="str">
            <v/>
          </cell>
          <cell r="Q450" t="str">
            <v/>
          </cell>
          <cell r="R450" t="str">
            <v/>
          </cell>
        </row>
        <row r="451">
          <cell r="A451">
            <v>450</v>
          </cell>
          <cell r="B451" t="str">
            <v>スパイラルダクト</v>
          </cell>
          <cell r="C451" t="str">
            <v>325 mm</v>
          </cell>
          <cell r="D451" t="str">
            <v>ＫＧ／Ｍ</v>
          </cell>
          <cell r="E451" t="str">
            <v/>
          </cell>
          <cell r="F451" t="str">
            <v/>
          </cell>
          <cell r="G451" t="str">
            <v/>
          </cell>
          <cell r="H451" t="str">
            <v/>
          </cell>
          <cell r="I451" t="str">
            <v/>
          </cell>
          <cell r="J451" t="str">
            <v/>
          </cell>
          <cell r="K451" t="str">
            <v/>
          </cell>
          <cell r="L451">
            <v>6.18</v>
          </cell>
          <cell r="M451" t="str">
            <v/>
          </cell>
          <cell r="N451" t="str">
            <v/>
          </cell>
          <cell r="O451" t="str">
            <v/>
          </cell>
          <cell r="P451" t="str">
            <v/>
          </cell>
          <cell r="Q451" t="str">
            <v/>
          </cell>
          <cell r="R451" t="str">
            <v/>
          </cell>
        </row>
        <row r="452">
          <cell r="A452">
            <v>451</v>
          </cell>
          <cell r="B452" t="str">
            <v>スパイラルダクト</v>
          </cell>
          <cell r="C452" t="str">
            <v>350 mm</v>
          </cell>
          <cell r="D452" t="str">
            <v>ＫＧ／Ｍ</v>
          </cell>
          <cell r="E452" t="str">
            <v/>
          </cell>
          <cell r="F452" t="str">
            <v/>
          </cell>
          <cell r="G452" t="str">
            <v/>
          </cell>
          <cell r="H452" t="str">
            <v/>
          </cell>
          <cell r="I452" t="str">
            <v/>
          </cell>
          <cell r="J452" t="str">
            <v/>
          </cell>
          <cell r="K452" t="str">
            <v/>
          </cell>
          <cell r="L452">
            <v>6.66</v>
          </cell>
          <cell r="M452" t="str">
            <v/>
          </cell>
          <cell r="N452" t="str">
            <v/>
          </cell>
          <cell r="O452" t="str">
            <v/>
          </cell>
          <cell r="P452" t="str">
            <v/>
          </cell>
          <cell r="Q452" t="str">
            <v/>
          </cell>
          <cell r="R452" t="str">
            <v/>
          </cell>
        </row>
        <row r="453">
          <cell r="A453">
            <v>452</v>
          </cell>
          <cell r="B453" t="str">
            <v>スパイラルダクト</v>
          </cell>
          <cell r="C453" t="str">
            <v>375 mm</v>
          </cell>
          <cell r="D453" t="str">
            <v>ＫＧ／Ｍ</v>
          </cell>
          <cell r="E453" t="str">
            <v/>
          </cell>
          <cell r="F453" t="str">
            <v/>
          </cell>
          <cell r="G453" t="str">
            <v/>
          </cell>
          <cell r="H453" t="str">
            <v/>
          </cell>
          <cell r="I453" t="str">
            <v/>
          </cell>
          <cell r="J453" t="str">
            <v/>
          </cell>
          <cell r="K453" t="str">
            <v/>
          </cell>
          <cell r="L453">
            <v>7.13</v>
          </cell>
          <cell r="M453" t="str">
            <v/>
          </cell>
          <cell r="N453" t="str">
            <v/>
          </cell>
          <cell r="O453" t="str">
            <v/>
          </cell>
          <cell r="P453" t="str">
            <v/>
          </cell>
          <cell r="Q453" t="str">
            <v/>
          </cell>
          <cell r="R453" t="str">
            <v/>
          </cell>
        </row>
        <row r="454">
          <cell r="A454">
            <v>453</v>
          </cell>
          <cell r="B454" t="str">
            <v>スパイラルダクト</v>
          </cell>
          <cell r="C454" t="str">
            <v>400 mm</v>
          </cell>
          <cell r="D454" t="str">
            <v>ＫＧ／Ｍ</v>
          </cell>
          <cell r="E454" t="str">
            <v/>
          </cell>
          <cell r="F454" t="str">
            <v/>
          </cell>
          <cell r="G454" t="str">
            <v/>
          </cell>
          <cell r="H454" t="str">
            <v/>
          </cell>
          <cell r="I454" t="str">
            <v/>
          </cell>
          <cell r="J454" t="str">
            <v/>
          </cell>
          <cell r="K454" t="str">
            <v/>
          </cell>
          <cell r="L454">
            <v>7.61</v>
          </cell>
          <cell r="M454" t="str">
            <v/>
          </cell>
          <cell r="N454" t="str">
            <v/>
          </cell>
          <cell r="O454" t="str">
            <v/>
          </cell>
          <cell r="P454" t="str">
            <v/>
          </cell>
          <cell r="Q454" t="str">
            <v/>
          </cell>
          <cell r="R454" t="str">
            <v/>
          </cell>
        </row>
        <row r="455">
          <cell r="A455">
            <v>454</v>
          </cell>
          <cell r="B455" t="str">
            <v>スパイラルダクト</v>
          </cell>
          <cell r="C455" t="str">
            <v>450 mm</v>
          </cell>
          <cell r="D455" t="str">
            <v>ＫＧ／Ｍ</v>
          </cell>
          <cell r="E455" t="str">
            <v/>
          </cell>
          <cell r="F455" t="str">
            <v/>
          </cell>
          <cell r="G455" t="str">
            <v/>
          </cell>
          <cell r="H455" t="str">
            <v/>
          </cell>
          <cell r="I455" t="str">
            <v/>
          </cell>
          <cell r="J455" t="str">
            <v/>
          </cell>
          <cell r="K455" t="str">
            <v/>
          </cell>
          <cell r="L455">
            <v>8.56</v>
          </cell>
          <cell r="M455" t="str">
            <v/>
          </cell>
          <cell r="N455" t="str">
            <v/>
          </cell>
          <cell r="O455" t="str">
            <v/>
          </cell>
          <cell r="P455" t="str">
            <v/>
          </cell>
          <cell r="Q455" t="str">
            <v/>
          </cell>
          <cell r="R455" t="str">
            <v/>
          </cell>
        </row>
        <row r="456">
          <cell r="A456">
            <v>455</v>
          </cell>
          <cell r="B456" t="str">
            <v>スパイラルダクト</v>
          </cell>
          <cell r="C456" t="str">
            <v>500 mm</v>
          </cell>
          <cell r="D456" t="str">
            <v>ＫＧ／Ｍ</v>
          </cell>
          <cell r="E456" t="str">
            <v/>
          </cell>
          <cell r="F456" t="str">
            <v/>
          </cell>
          <cell r="G456" t="str">
            <v/>
          </cell>
          <cell r="H456" t="str">
            <v/>
          </cell>
          <cell r="I456" t="str">
            <v/>
          </cell>
          <cell r="J456" t="str">
            <v/>
          </cell>
          <cell r="K456" t="str">
            <v/>
          </cell>
          <cell r="L456">
            <v>9.51</v>
          </cell>
          <cell r="M456" t="str">
            <v/>
          </cell>
          <cell r="N456" t="str">
            <v/>
          </cell>
          <cell r="O456" t="str">
            <v/>
          </cell>
          <cell r="P456" t="str">
            <v/>
          </cell>
          <cell r="Q456" t="str">
            <v/>
          </cell>
          <cell r="R456" t="str">
            <v/>
          </cell>
        </row>
        <row r="457">
          <cell r="A457">
            <v>456</v>
          </cell>
          <cell r="B457" t="str">
            <v>排気筒　ＳＵＳ</v>
          </cell>
          <cell r="C457" t="str">
            <v>0.4 t×80 mm</v>
          </cell>
          <cell r="D457" t="str">
            <v>ＫＧ／Ｍ</v>
          </cell>
          <cell r="E457" t="str">
            <v/>
          </cell>
          <cell r="F457" t="str">
            <v/>
          </cell>
          <cell r="G457" t="str">
            <v/>
          </cell>
          <cell r="H457" t="str">
            <v/>
          </cell>
          <cell r="I457" t="str">
            <v/>
          </cell>
          <cell r="J457" t="str">
            <v/>
          </cell>
          <cell r="K457" t="str">
            <v/>
          </cell>
          <cell r="L457" t="str">
            <v/>
          </cell>
          <cell r="M457">
            <v>0.79700000000000004</v>
          </cell>
          <cell r="N457" t="str">
            <v/>
          </cell>
          <cell r="O457" t="str">
            <v/>
          </cell>
          <cell r="P457" t="str">
            <v/>
          </cell>
          <cell r="Q457" t="str">
            <v/>
          </cell>
          <cell r="R457" t="str">
            <v/>
          </cell>
        </row>
        <row r="458">
          <cell r="A458">
            <v>457</v>
          </cell>
          <cell r="B458" t="str">
            <v>排気筒　ＳＵＳ</v>
          </cell>
          <cell r="C458" t="str">
            <v>0.4 t×100 mm</v>
          </cell>
          <cell r="D458" t="str">
            <v>ＫＧ／Ｍ</v>
          </cell>
          <cell r="E458" t="str">
            <v/>
          </cell>
          <cell r="F458" t="str">
            <v/>
          </cell>
          <cell r="G458" t="str">
            <v/>
          </cell>
          <cell r="H458" t="str">
            <v/>
          </cell>
          <cell r="I458" t="str">
            <v/>
          </cell>
          <cell r="J458" t="str">
            <v/>
          </cell>
          <cell r="K458" t="str">
            <v/>
          </cell>
          <cell r="L458" t="str">
            <v/>
          </cell>
          <cell r="M458">
            <v>0.996</v>
          </cell>
          <cell r="N458" t="str">
            <v/>
          </cell>
          <cell r="O458" t="str">
            <v/>
          </cell>
          <cell r="P458" t="str">
            <v/>
          </cell>
          <cell r="Q458" t="str">
            <v/>
          </cell>
          <cell r="R458" t="str">
            <v/>
          </cell>
        </row>
        <row r="459">
          <cell r="A459">
            <v>458</v>
          </cell>
          <cell r="B459" t="str">
            <v>排気筒　ＳＵＳ</v>
          </cell>
          <cell r="C459" t="str">
            <v>0.4 t×150 mm</v>
          </cell>
          <cell r="D459" t="str">
            <v>ＫＧ／Ｍ</v>
          </cell>
          <cell r="E459" t="str">
            <v/>
          </cell>
          <cell r="F459" t="str">
            <v/>
          </cell>
          <cell r="G459" t="str">
            <v/>
          </cell>
          <cell r="H459" t="str">
            <v/>
          </cell>
          <cell r="I459" t="str">
            <v/>
          </cell>
          <cell r="J459" t="str">
            <v/>
          </cell>
          <cell r="K459" t="str">
            <v/>
          </cell>
          <cell r="L459" t="str">
            <v/>
          </cell>
          <cell r="M459">
            <v>1.494</v>
          </cell>
          <cell r="N459" t="str">
            <v/>
          </cell>
          <cell r="O459" t="str">
            <v/>
          </cell>
          <cell r="P459" t="str">
            <v/>
          </cell>
          <cell r="Q459" t="str">
            <v/>
          </cell>
          <cell r="R459" t="str">
            <v/>
          </cell>
        </row>
        <row r="460">
          <cell r="A460">
            <v>459</v>
          </cell>
          <cell r="B460" t="str">
            <v>排気筒　ＳＵＳ</v>
          </cell>
          <cell r="C460" t="str">
            <v>0.4 t×250 mm</v>
          </cell>
          <cell r="D460" t="str">
            <v>ＫＧ／Ｍ</v>
          </cell>
          <cell r="E460" t="str">
            <v/>
          </cell>
          <cell r="F460" t="str">
            <v/>
          </cell>
          <cell r="G460" t="str">
            <v/>
          </cell>
          <cell r="H460" t="str">
            <v/>
          </cell>
          <cell r="I460" t="str">
            <v/>
          </cell>
          <cell r="J460" t="str">
            <v/>
          </cell>
          <cell r="K460" t="str">
            <v/>
          </cell>
          <cell r="L460" t="str">
            <v/>
          </cell>
          <cell r="M460">
            <v>2.4900000000000002</v>
          </cell>
          <cell r="N460" t="str">
            <v/>
          </cell>
          <cell r="O460" t="str">
            <v/>
          </cell>
          <cell r="P460" t="str">
            <v/>
          </cell>
          <cell r="Q460" t="str">
            <v/>
          </cell>
          <cell r="R460" t="str">
            <v/>
          </cell>
        </row>
        <row r="461">
          <cell r="A461">
            <v>460</v>
          </cell>
          <cell r="B461" t="str">
            <v>排気筒　ＳＵＳ</v>
          </cell>
          <cell r="C461" t="str">
            <v>0.4 t×300 mm</v>
          </cell>
          <cell r="D461" t="str">
            <v>ＫＧ／Ｍ</v>
          </cell>
          <cell r="E461" t="str">
            <v/>
          </cell>
          <cell r="F461" t="str">
            <v/>
          </cell>
          <cell r="G461" t="str">
            <v/>
          </cell>
          <cell r="H461" t="str">
            <v/>
          </cell>
          <cell r="I461" t="str">
            <v/>
          </cell>
          <cell r="J461" t="str">
            <v/>
          </cell>
          <cell r="K461" t="str">
            <v/>
          </cell>
          <cell r="L461" t="str">
            <v/>
          </cell>
          <cell r="M461">
            <v>2.988</v>
          </cell>
          <cell r="N461" t="str">
            <v/>
          </cell>
          <cell r="O461" t="str">
            <v/>
          </cell>
          <cell r="P461" t="str">
            <v/>
          </cell>
          <cell r="Q461" t="str">
            <v/>
          </cell>
          <cell r="R461" t="str">
            <v/>
          </cell>
        </row>
        <row r="462">
          <cell r="A462">
            <v>461</v>
          </cell>
          <cell r="B462" t="str">
            <v>排気筒　ＳＵＳ</v>
          </cell>
          <cell r="C462" t="str">
            <v>0.8 t×80 mm</v>
          </cell>
          <cell r="D462" t="str">
            <v>ＫＧ／Ｍ</v>
          </cell>
          <cell r="E462" t="str">
            <v/>
          </cell>
          <cell r="F462" t="str">
            <v/>
          </cell>
          <cell r="G462" t="str">
            <v/>
          </cell>
          <cell r="H462" t="str">
            <v/>
          </cell>
          <cell r="I462" t="str">
            <v/>
          </cell>
          <cell r="J462" t="str">
            <v/>
          </cell>
          <cell r="K462" t="str">
            <v/>
          </cell>
          <cell r="L462" t="str">
            <v/>
          </cell>
          <cell r="M462">
            <v>1.5960000000000001</v>
          </cell>
          <cell r="N462" t="str">
            <v/>
          </cell>
          <cell r="O462" t="str">
            <v/>
          </cell>
          <cell r="P462" t="str">
            <v/>
          </cell>
          <cell r="Q462" t="str">
            <v/>
          </cell>
          <cell r="R462" t="str">
            <v/>
          </cell>
        </row>
        <row r="463">
          <cell r="A463">
            <v>462</v>
          </cell>
          <cell r="B463" t="str">
            <v>排気筒　ＳＵＳ</v>
          </cell>
          <cell r="C463" t="str">
            <v>0.8 t×100 mm</v>
          </cell>
          <cell r="D463" t="str">
            <v>ＫＧ／Ｍ</v>
          </cell>
          <cell r="E463" t="str">
            <v/>
          </cell>
          <cell r="F463" t="str">
            <v/>
          </cell>
          <cell r="G463" t="str">
            <v/>
          </cell>
          <cell r="H463" t="str">
            <v/>
          </cell>
          <cell r="I463" t="str">
            <v/>
          </cell>
          <cell r="J463" t="str">
            <v/>
          </cell>
          <cell r="K463" t="str">
            <v/>
          </cell>
          <cell r="L463" t="str">
            <v/>
          </cell>
          <cell r="M463">
            <v>1.9950000000000001</v>
          </cell>
          <cell r="N463" t="str">
            <v/>
          </cell>
          <cell r="O463" t="str">
            <v/>
          </cell>
          <cell r="P463" t="str">
            <v/>
          </cell>
          <cell r="Q463" t="str">
            <v/>
          </cell>
          <cell r="R463" t="str">
            <v/>
          </cell>
        </row>
        <row r="464">
          <cell r="A464">
            <v>463</v>
          </cell>
          <cell r="B464" t="str">
            <v>排気筒　ＳＵＳ</v>
          </cell>
          <cell r="C464" t="str">
            <v>0.8 t×150 mm</v>
          </cell>
          <cell r="D464" t="str">
            <v>ＫＧ／Ｍ</v>
          </cell>
          <cell r="E464" t="str">
            <v/>
          </cell>
          <cell r="F464" t="str">
            <v/>
          </cell>
          <cell r="G464" t="str">
            <v/>
          </cell>
          <cell r="H464" t="str">
            <v/>
          </cell>
          <cell r="I464" t="str">
            <v/>
          </cell>
          <cell r="J464" t="str">
            <v/>
          </cell>
          <cell r="K464" t="str">
            <v/>
          </cell>
          <cell r="L464" t="str">
            <v/>
          </cell>
          <cell r="M464">
            <v>2.992</v>
          </cell>
          <cell r="N464" t="str">
            <v/>
          </cell>
          <cell r="O464" t="str">
            <v/>
          </cell>
          <cell r="P464" t="str">
            <v/>
          </cell>
          <cell r="Q464" t="str">
            <v/>
          </cell>
          <cell r="R464" t="str">
            <v/>
          </cell>
        </row>
        <row r="465">
          <cell r="A465">
            <v>464</v>
          </cell>
          <cell r="B465" t="str">
            <v>排気筒　ＳＵＳ</v>
          </cell>
          <cell r="C465" t="str">
            <v>0.8 t×200 mm</v>
          </cell>
          <cell r="D465" t="str">
            <v>ＫＧ／Ｍ</v>
          </cell>
          <cell r="E465" t="str">
            <v/>
          </cell>
          <cell r="F465" t="str">
            <v/>
          </cell>
          <cell r="G465" t="str">
            <v/>
          </cell>
          <cell r="H465" t="str">
            <v/>
          </cell>
          <cell r="I465" t="str">
            <v/>
          </cell>
          <cell r="J465" t="str">
            <v/>
          </cell>
          <cell r="K465" t="str">
            <v/>
          </cell>
          <cell r="L465" t="str">
            <v/>
          </cell>
          <cell r="M465">
            <v>3.99</v>
          </cell>
          <cell r="N465" t="str">
            <v/>
          </cell>
          <cell r="O465" t="str">
            <v/>
          </cell>
          <cell r="P465" t="str">
            <v/>
          </cell>
          <cell r="Q465" t="str">
            <v/>
          </cell>
          <cell r="R465" t="str">
            <v/>
          </cell>
        </row>
        <row r="466">
          <cell r="A466">
            <v>465</v>
          </cell>
          <cell r="B466" t="str">
            <v>排気筒　ＳＵＳ</v>
          </cell>
          <cell r="C466" t="str">
            <v>0.8 t×250 mm</v>
          </cell>
          <cell r="D466" t="str">
            <v>ＫＧ／Ｍ</v>
          </cell>
          <cell r="E466" t="str">
            <v/>
          </cell>
          <cell r="F466" t="str">
            <v/>
          </cell>
          <cell r="G466" t="str">
            <v/>
          </cell>
          <cell r="H466" t="str">
            <v/>
          </cell>
          <cell r="I466" t="str">
            <v/>
          </cell>
          <cell r="J466" t="str">
            <v/>
          </cell>
          <cell r="K466" t="str">
            <v/>
          </cell>
          <cell r="L466" t="str">
            <v/>
          </cell>
          <cell r="M466">
            <v>4.9870000000000001</v>
          </cell>
          <cell r="N466" t="str">
            <v/>
          </cell>
          <cell r="O466" t="str">
            <v/>
          </cell>
          <cell r="P466" t="str">
            <v/>
          </cell>
          <cell r="Q466" t="str">
            <v/>
          </cell>
          <cell r="R466" t="str">
            <v/>
          </cell>
        </row>
        <row r="467">
          <cell r="A467">
            <v>466</v>
          </cell>
          <cell r="B467" t="str">
            <v>排気筒　ＳＵＳ</v>
          </cell>
          <cell r="C467" t="str">
            <v>0.8 t×300 mm</v>
          </cell>
          <cell r="D467" t="str">
            <v>ＫＧ／Ｍ</v>
          </cell>
          <cell r="E467" t="str">
            <v/>
          </cell>
          <cell r="F467" t="str">
            <v/>
          </cell>
          <cell r="G467" t="str">
            <v/>
          </cell>
          <cell r="H467" t="str">
            <v/>
          </cell>
          <cell r="I467" t="str">
            <v/>
          </cell>
          <cell r="J467" t="str">
            <v/>
          </cell>
          <cell r="K467" t="str">
            <v/>
          </cell>
          <cell r="L467" t="str">
            <v/>
          </cell>
          <cell r="M467">
            <v>5.9850000000000003</v>
          </cell>
          <cell r="N467" t="str">
            <v/>
          </cell>
          <cell r="O467" t="str">
            <v/>
          </cell>
          <cell r="P467" t="str">
            <v/>
          </cell>
          <cell r="Q467" t="str">
            <v/>
          </cell>
          <cell r="R467" t="str">
            <v/>
          </cell>
        </row>
        <row r="468">
          <cell r="A468">
            <v>467</v>
          </cell>
          <cell r="B468" t="str">
            <v>排気トップ　ＳＵＳ</v>
          </cell>
          <cell r="C468" t="str">
            <v>80 mm</v>
          </cell>
          <cell r="D468" t="str">
            <v>ＫＧ／ｶ所</v>
          </cell>
          <cell r="E468" t="str">
            <v/>
          </cell>
          <cell r="F468" t="str">
            <v/>
          </cell>
          <cell r="G468" t="str">
            <v/>
          </cell>
          <cell r="H468" t="str">
            <v/>
          </cell>
          <cell r="I468" t="str">
            <v/>
          </cell>
          <cell r="J468" t="str">
            <v/>
          </cell>
          <cell r="K468" t="str">
            <v/>
          </cell>
          <cell r="L468" t="str">
            <v/>
          </cell>
          <cell r="M468">
            <v>0.27</v>
          </cell>
          <cell r="N468" t="str">
            <v/>
          </cell>
          <cell r="O468" t="str">
            <v/>
          </cell>
          <cell r="P468" t="str">
            <v/>
          </cell>
          <cell r="Q468" t="str">
            <v/>
          </cell>
          <cell r="R468" t="str">
            <v/>
          </cell>
        </row>
        <row r="469">
          <cell r="A469">
            <v>468</v>
          </cell>
          <cell r="B469" t="str">
            <v>排気トップ　ＳＵＳ</v>
          </cell>
          <cell r="C469" t="str">
            <v>100 mm</v>
          </cell>
          <cell r="D469" t="str">
            <v>ＫＧ／ｶ所</v>
          </cell>
          <cell r="E469" t="str">
            <v/>
          </cell>
          <cell r="F469" t="str">
            <v/>
          </cell>
          <cell r="G469" t="str">
            <v/>
          </cell>
          <cell r="H469" t="str">
            <v/>
          </cell>
          <cell r="I469" t="str">
            <v/>
          </cell>
          <cell r="J469" t="str">
            <v/>
          </cell>
          <cell r="K469" t="str">
            <v/>
          </cell>
          <cell r="L469" t="str">
            <v/>
          </cell>
          <cell r="M469">
            <v>0.33</v>
          </cell>
          <cell r="N469" t="str">
            <v/>
          </cell>
          <cell r="O469" t="str">
            <v/>
          </cell>
          <cell r="P469" t="str">
            <v/>
          </cell>
          <cell r="Q469" t="str">
            <v/>
          </cell>
          <cell r="R469" t="str">
            <v/>
          </cell>
        </row>
        <row r="470">
          <cell r="A470">
            <v>469</v>
          </cell>
          <cell r="B470" t="str">
            <v>排気トップ　ＳＵＳ</v>
          </cell>
          <cell r="C470" t="str">
            <v>150 mm</v>
          </cell>
          <cell r="D470" t="str">
            <v>ＫＧ／ｶ所</v>
          </cell>
          <cell r="E470" t="str">
            <v/>
          </cell>
          <cell r="F470" t="str">
            <v/>
          </cell>
          <cell r="G470" t="str">
            <v/>
          </cell>
          <cell r="H470" t="str">
            <v/>
          </cell>
          <cell r="I470" t="str">
            <v/>
          </cell>
          <cell r="J470" t="str">
            <v/>
          </cell>
          <cell r="K470" t="str">
            <v/>
          </cell>
          <cell r="L470" t="str">
            <v/>
          </cell>
          <cell r="M470">
            <v>0.5</v>
          </cell>
          <cell r="N470" t="str">
            <v/>
          </cell>
          <cell r="O470" t="str">
            <v/>
          </cell>
          <cell r="P470" t="str">
            <v/>
          </cell>
          <cell r="Q470" t="str">
            <v/>
          </cell>
          <cell r="R470" t="str">
            <v/>
          </cell>
        </row>
        <row r="471">
          <cell r="A471">
            <v>470</v>
          </cell>
          <cell r="B471" t="str">
            <v>排気トップ　ＳＵＳ</v>
          </cell>
          <cell r="C471" t="str">
            <v>200 mm</v>
          </cell>
          <cell r="D471" t="str">
            <v>ＫＧ／ｶ所</v>
          </cell>
          <cell r="E471" t="str">
            <v/>
          </cell>
          <cell r="F471" t="str">
            <v/>
          </cell>
          <cell r="G471" t="str">
            <v/>
          </cell>
          <cell r="H471" t="str">
            <v/>
          </cell>
          <cell r="I471" t="str">
            <v/>
          </cell>
          <cell r="J471" t="str">
            <v/>
          </cell>
          <cell r="K471" t="str">
            <v/>
          </cell>
          <cell r="L471" t="str">
            <v/>
          </cell>
          <cell r="M471">
            <v>0.66</v>
          </cell>
          <cell r="N471" t="str">
            <v/>
          </cell>
          <cell r="O471" t="str">
            <v/>
          </cell>
          <cell r="P471" t="str">
            <v/>
          </cell>
          <cell r="Q471" t="str">
            <v/>
          </cell>
          <cell r="R471" t="str">
            <v/>
          </cell>
        </row>
        <row r="472">
          <cell r="A472">
            <v>471</v>
          </cell>
          <cell r="B472" t="str">
            <v>排気トップ　ＳＵＳ</v>
          </cell>
          <cell r="C472" t="str">
            <v>250 mm</v>
          </cell>
          <cell r="D472" t="str">
            <v>ＫＧ／ｶ所</v>
          </cell>
          <cell r="E472" t="str">
            <v/>
          </cell>
          <cell r="F472" t="str">
            <v/>
          </cell>
          <cell r="G472" t="str">
            <v/>
          </cell>
          <cell r="H472" t="str">
            <v/>
          </cell>
          <cell r="I472" t="str">
            <v/>
          </cell>
          <cell r="J472" t="str">
            <v/>
          </cell>
          <cell r="K472" t="str">
            <v/>
          </cell>
          <cell r="L472" t="str">
            <v/>
          </cell>
          <cell r="M472">
            <v>0.83</v>
          </cell>
          <cell r="N472" t="str">
            <v/>
          </cell>
          <cell r="O472" t="str">
            <v/>
          </cell>
          <cell r="P472" t="str">
            <v/>
          </cell>
          <cell r="Q472" t="str">
            <v/>
          </cell>
          <cell r="R472" t="str">
            <v/>
          </cell>
        </row>
        <row r="473">
          <cell r="A473">
            <v>472</v>
          </cell>
          <cell r="B473" t="str">
            <v>排気トップ　ＳＵＳ</v>
          </cell>
          <cell r="C473" t="str">
            <v>300 mm</v>
          </cell>
          <cell r="D473" t="str">
            <v>ＫＧ／ｶ所</v>
          </cell>
          <cell r="E473" t="str">
            <v/>
          </cell>
          <cell r="F473" t="str">
            <v/>
          </cell>
          <cell r="G473" t="str">
            <v/>
          </cell>
          <cell r="H473" t="str">
            <v/>
          </cell>
          <cell r="I473" t="str">
            <v/>
          </cell>
          <cell r="J473" t="str">
            <v/>
          </cell>
          <cell r="K473" t="str">
            <v/>
          </cell>
          <cell r="L473" t="str">
            <v/>
          </cell>
          <cell r="M473">
            <v>1</v>
          </cell>
          <cell r="N473" t="str">
            <v/>
          </cell>
          <cell r="O473" t="str">
            <v/>
          </cell>
          <cell r="P473" t="str">
            <v/>
          </cell>
          <cell r="Q473" t="str">
            <v/>
          </cell>
          <cell r="R473" t="str">
            <v/>
          </cell>
        </row>
        <row r="474">
          <cell r="A474">
            <v>473</v>
          </cell>
          <cell r="B474" t="str">
            <v>ベンドキャップ（鋼板製）</v>
          </cell>
          <cell r="C474" t="str">
            <v>100 mm</v>
          </cell>
          <cell r="D474" t="str">
            <v>ＫＧ／ｶ所</v>
          </cell>
          <cell r="E474" t="str">
            <v/>
          </cell>
          <cell r="F474" t="str">
            <v/>
          </cell>
          <cell r="G474" t="str">
            <v/>
          </cell>
          <cell r="H474" t="str">
            <v/>
          </cell>
          <cell r="I474" t="str">
            <v/>
          </cell>
          <cell r="J474" t="str">
            <v/>
          </cell>
          <cell r="K474" t="str">
            <v/>
          </cell>
          <cell r="L474">
            <v>0.19</v>
          </cell>
          <cell r="M474" t="str">
            <v/>
          </cell>
          <cell r="N474" t="str">
            <v/>
          </cell>
          <cell r="O474" t="str">
            <v/>
          </cell>
          <cell r="P474" t="str">
            <v/>
          </cell>
          <cell r="Q474" t="str">
            <v/>
          </cell>
          <cell r="R474" t="str">
            <v/>
          </cell>
        </row>
        <row r="475">
          <cell r="A475">
            <v>474</v>
          </cell>
          <cell r="B475" t="str">
            <v>ベンドキャップ（鋼板製）</v>
          </cell>
          <cell r="C475" t="str">
            <v>150 mm</v>
          </cell>
          <cell r="D475" t="str">
            <v>ＫＧ／ｶ所</v>
          </cell>
          <cell r="E475" t="str">
            <v/>
          </cell>
          <cell r="F475" t="str">
            <v/>
          </cell>
          <cell r="G475" t="str">
            <v/>
          </cell>
          <cell r="H475" t="str">
            <v/>
          </cell>
          <cell r="I475" t="str">
            <v/>
          </cell>
          <cell r="J475" t="str">
            <v/>
          </cell>
          <cell r="K475" t="str">
            <v/>
          </cell>
          <cell r="L475">
            <v>0.36</v>
          </cell>
          <cell r="M475" t="str">
            <v/>
          </cell>
          <cell r="N475" t="str">
            <v/>
          </cell>
          <cell r="O475" t="str">
            <v/>
          </cell>
          <cell r="P475" t="str">
            <v/>
          </cell>
          <cell r="Q475" t="str">
            <v/>
          </cell>
          <cell r="R475" t="str">
            <v/>
          </cell>
        </row>
        <row r="476">
          <cell r="A476">
            <v>475</v>
          </cell>
          <cell r="B476" t="str">
            <v>ベンドキャップ（鋼板製）</v>
          </cell>
          <cell r="C476" t="str">
            <v>200 mm</v>
          </cell>
          <cell r="D476" t="str">
            <v>ＫＧ／ｶ所</v>
          </cell>
          <cell r="E476" t="str">
            <v/>
          </cell>
          <cell r="F476" t="str">
            <v/>
          </cell>
          <cell r="G476" t="str">
            <v/>
          </cell>
          <cell r="H476" t="str">
            <v/>
          </cell>
          <cell r="I476" t="str">
            <v/>
          </cell>
          <cell r="J476" t="str">
            <v/>
          </cell>
          <cell r="K476" t="str">
            <v/>
          </cell>
          <cell r="L476">
            <v>0.57999999999999996</v>
          </cell>
          <cell r="M476" t="str">
            <v/>
          </cell>
          <cell r="N476" t="str">
            <v/>
          </cell>
          <cell r="O476" t="str">
            <v/>
          </cell>
          <cell r="P476" t="str">
            <v/>
          </cell>
          <cell r="Q476" t="str">
            <v/>
          </cell>
          <cell r="R476" t="str">
            <v/>
          </cell>
        </row>
        <row r="477">
          <cell r="A477">
            <v>476</v>
          </cell>
          <cell r="B477" t="str">
            <v>ベンドキャップ (ｽﾃﾝﾚｽ)</v>
          </cell>
          <cell r="C477" t="str">
            <v>100 mm</v>
          </cell>
          <cell r="D477" t="str">
            <v>ＫＧ／ｶ所</v>
          </cell>
          <cell r="E477" t="str">
            <v/>
          </cell>
          <cell r="F477" t="str">
            <v/>
          </cell>
          <cell r="G477" t="str">
            <v/>
          </cell>
          <cell r="H477" t="str">
            <v/>
          </cell>
          <cell r="I477" t="str">
            <v/>
          </cell>
          <cell r="J477" t="str">
            <v/>
          </cell>
          <cell r="K477" t="str">
            <v/>
          </cell>
          <cell r="L477" t="str">
            <v/>
          </cell>
          <cell r="M477">
            <v>0.24</v>
          </cell>
          <cell r="N477" t="str">
            <v/>
          </cell>
          <cell r="O477" t="str">
            <v/>
          </cell>
          <cell r="P477" t="str">
            <v/>
          </cell>
          <cell r="Q477" t="str">
            <v/>
          </cell>
          <cell r="R477" t="str">
            <v/>
          </cell>
        </row>
        <row r="478">
          <cell r="A478">
            <v>477</v>
          </cell>
          <cell r="B478" t="str">
            <v>ベンドキャップ (ｽﾃﾝﾚｽ)</v>
          </cell>
          <cell r="C478" t="str">
            <v>150 mm</v>
          </cell>
          <cell r="D478" t="str">
            <v>ＫＧ／ｶ所</v>
          </cell>
          <cell r="E478" t="str">
            <v/>
          </cell>
          <cell r="F478" t="str">
            <v/>
          </cell>
          <cell r="G478" t="str">
            <v/>
          </cell>
          <cell r="H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>
            <v>0.48</v>
          </cell>
          <cell r="N478" t="str">
            <v/>
          </cell>
          <cell r="O478" t="str">
            <v/>
          </cell>
          <cell r="P478" t="str">
            <v/>
          </cell>
          <cell r="Q478" t="str">
            <v/>
          </cell>
          <cell r="R478" t="str">
            <v/>
          </cell>
        </row>
        <row r="479">
          <cell r="A479">
            <v>478</v>
          </cell>
          <cell r="B479" t="str">
            <v>ベンドキャップ (ｽﾃﾝﾚｽ)</v>
          </cell>
          <cell r="C479" t="str">
            <v>200 mm</v>
          </cell>
          <cell r="D479" t="str">
            <v>ＫＧ／ｶ所</v>
          </cell>
          <cell r="E479" t="str">
            <v/>
          </cell>
          <cell r="F479" t="str">
            <v/>
          </cell>
          <cell r="G479" t="str">
            <v/>
          </cell>
          <cell r="H479" t="str">
            <v/>
          </cell>
          <cell r="I479" t="str">
            <v/>
          </cell>
          <cell r="J479" t="str">
            <v/>
          </cell>
          <cell r="K479" t="str">
            <v/>
          </cell>
          <cell r="L479" t="str">
            <v/>
          </cell>
          <cell r="M479">
            <v>0.78</v>
          </cell>
          <cell r="N479" t="str">
            <v/>
          </cell>
          <cell r="O479" t="str">
            <v/>
          </cell>
          <cell r="P479" t="str">
            <v/>
          </cell>
          <cell r="Q479" t="str">
            <v/>
          </cell>
          <cell r="R479" t="str">
            <v/>
          </cell>
        </row>
        <row r="480">
          <cell r="A480">
            <v>479</v>
          </cell>
          <cell r="B480" t="str">
            <v>ベンドキャップ (ｱﾙﾐ)</v>
          </cell>
          <cell r="C480" t="str">
            <v>100 mm</v>
          </cell>
          <cell r="D480" t="str">
            <v>ＫＧ／ｶ所</v>
          </cell>
          <cell r="E480" t="str">
            <v/>
          </cell>
          <cell r="F480" t="str">
            <v/>
          </cell>
          <cell r="G480" t="str">
            <v/>
          </cell>
          <cell r="H480" t="str">
            <v/>
          </cell>
          <cell r="I480" t="str">
            <v/>
          </cell>
          <cell r="J480" t="str">
            <v/>
          </cell>
          <cell r="K480">
            <v>0.3</v>
          </cell>
          <cell r="L480" t="str">
            <v/>
          </cell>
          <cell r="M480" t="str">
            <v/>
          </cell>
          <cell r="N480" t="str">
            <v/>
          </cell>
          <cell r="O480" t="str">
            <v/>
          </cell>
          <cell r="P480" t="str">
            <v/>
          </cell>
          <cell r="Q480" t="str">
            <v/>
          </cell>
          <cell r="R480" t="str">
            <v/>
          </cell>
        </row>
        <row r="481">
          <cell r="A481">
            <v>480</v>
          </cell>
          <cell r="B481" t="str">
            <v>ベンドキャップ (ｱﾙﾐ)</v>
          </cell>
          <cell r="C481" t="str">
            <v>150 mm</v>
          </cell>
          <cell r="D481" t="str">
            <v>ＫＧ／ｶ所</v>
          </cell>
          <cell r="E481" t="str">
            <v/>
          </cell>
          <cell r="F481" t="str">
            <v/>
          </cell>
          <cell r="G481" t="str">
            <v/>
          </cell>
          <cell r="H481" t="str">
            <v/>
          </cell>
          <cell r="I481" t="str">
            <v/>
          </cell>
          <cell r="J481" t="str">
            <v/>
          </cell>
          <cell r="K481">
            <v>0.45</v>
          </cell>
          <cell r="L481" t="str">
            <v/>
          </cell>
          <cell r="M481" t="str">
            <v/>
          </cell>
          <cell r="N481" t="str">
            <v/>
          </cell>
          <cell r="O481" t="str">
            <v/>
          </cell>
          <cell r="P481" t="str">
            <v/>
          </cell>
          <cell r="Q481" t="str">
            <v/>
          </cell>
          <cell r="R481" t="str">
            <v/>
          </cell>
        </row>
        <row r="482">
          <cell r="A482">
            <v>481</v>
          </cell>
          <cell r="B482" t="str">
            <v>ベンドキャップ (ｱﾙﾐ)</v>
          </cell>
          <cell r="C482" t="str">
            <v>200 mm</v>
          </cell>
          <cell r="D482" t="str">
            <v>ＫＧ／ｶ所</v>
          </cell>
          <cell r="E482" t="str">
            <v/>
          </cell>
          <cell r="F482" t="str">
            <v/>
          </cell>
          <cell r="G482" t="str">
            <v/>
          </cell>
          <cell r="H482" t="str">
            <v/>
          </cell>
          <cell r="I482" t="str">
            <v/>
          </cell>
          <cell r="J482" t="str">
            <v/>
          </cell>
          <cell r="K482">
            <v>0.7</v>
          </cell>
          <cell r="L482" t="str">
            <v/>
          </cell>
          <cell r="M482" t="str">
            <v/>
          </cell>
          <cell r="N482" t="str">
            <v/>
          </cell>
          <cell r="O482" t="str">
            <v/>
          </cell>
          <cell r="P482" t="str">
            <v/>
          </cell>
          <cell r="Q482" t="str">
            <v/>
          </cell>
          <cell r="R482" t="str">
            <v/>
          </cell>
        </row>
        <row r="483">
          <cell r="A483">
            <v>482</v>
          </cell>
          <cell r="B483" t="str">
            <v>防火ダンパ　（ＦＤ）</v>
          </cell>
          <cell r="C483" t="str">
            <v>100 mm</v>
          </cell>
          <cell r="D483" t="str">
            <v>ＫＧ／ｶ所</v>
          </cell>
          <cell r="E483" t="str">
            <v/>
          </cell>
          <cell r="F483" t="str">
            <v/>
          </cell>
          <cell r="G483" t="str">
            <v/>
          </cell>
          <cell r="H483" t="str">
            <v/>
          </cell>
          <cell r="I483">
            <v>1.6</v>
          </cell>
          <cell r="J483" t="str">
            <v/>
          </cell>
          <cell r="K483" t="str">
            <v/>
          </cell>
          <cell r="L483" t="str">
            <v/>
          </cell>
          <cell r="M483" t="str">
            <v/>
          </cell>
          <cell r="N483" t="str">
            <v/>
          </cell>
          <cell r="O483" t="str">
            <v/>
          </cell>
          <cell r="P483" t="str">
            <v/>
          </cell>
          <cell r="Q483" t="str">
            <v/>
          </cell>
          <cell r="R483" t="str">
            <v/>
          </cell>
        </row>
        <row r="484">
          <cell r="A484">
            <v>483</v>
          </cell>
          <cell r="B484" t="str">
            <v>防火ダンパ　（ＦＤ）</v>
          </cell>
          <cell r="C484" t="str">
            <v>200 mm</v>
          </cell>
          <cell r="D484" t="str">
            <v>ＫＧ／ｶ所</v>
          </cell>
          <cell r="E484" t="str">
            <v/>
          </cell>
          <cell r="F484" t="str">
            <v/>
          </cell>
          <cell r="G484" t="str">
            <v/>
          </cell>
          <cell r="H484" t="str">
            <v/>
          </cell>
          <cell r="I484">
            <v>4.2</v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  <cell r="N484" t="str">
            <v/>
          </cell>
          <cell r="O484" t="str">
            <v/>
          </cell>
          <cell r="P484" t="str">
            <v/>
          </cell>
          <cell r="Q484" t="str">
            <v/>
          </cell>
          <cell r="R484" t="str">
            <v/>
          </cell>
        </row>
        <row r="485">
          <cell r="A485">
            <v>484</v>
          </cell>
          <cell r="B485" t="str">
            <v>吹出吸込口鋼板製　C1</v>
          </cell>
          <cell r="C485" t="str">
            <v>125</v>
          </cell>
          <cell r="D485" t="str">
            <v>ＫＧ／面</v>
          </cell>
          <cell r="E485" t="str">
            <v/>
          </cell>
          <cell r="F485" t="str">
            <v/>
          </cell>
          <cell r="G485" t="str">
            <v/>
          </cell>
          <cell r="H485" t="str">
            <v/>
          </cell>
          <cell r="I485">
            <v>1.06</v>
          </cell>
          <cell r="J485" t="str">
            <v/>
          </cell>
          <cell r="K485" t="str">
            <v/>
          </cell>
          <cell r="L485" t="str">
            <v/>
          </cell>
          <cell r="M485" t="str">
            <v/>
          </cell>
          <cell r="N485" t="str">
            <v/>
          </cell>
          <cell r="O485" t="str">
            <v/>
          </cell>
          <cell r="P485" t="str">
            <v/>
          </cell>
          <cell r="Q485" t="str">
            <v/>
          </cell>
          <cell r="R485" t="str">
            <v/>
          </cell>
        </row>
        <row r="486">
          <cell r="A486">
            <v>485</v>
          </cell>
          <cell r="B486" t="str">
            <v>吹出吸込口鋼板製　C1</v>
          </cell>
          <cell r="C486" t="str">
            <v>150</v>
          </cell>
          <cell r="D486" t="str">
            <v>ＫＧ／面</v>
          </cell>
          <cell r="E486" t="str">
            <v/>
          </cell>
          <cell r="F486" t="str">
            <v/>
          </cell>
          <cell r="G486" t="str">
            <v/>
          </cell>
          <cell r="H486" t="str">
            <v/>
          </cell>
          <cell r="I486">
            <v>1.56</v>
          </cell>
          <cell r="J486" t="str">
            <v/>
          </cell>
          <cell r="K486" t="str">
            <v/>
          </cell>
          <cell r="L486" t="str">
            <v/>
          </cell>
          <cell r="M486" t="str">
            <v/>
          </cell>
          <cell r="N486" t="str">
            <v/>
          </cell>
          <cell r="O486" t="str">
            <v/>
          </cell>
          <cell r="P486" t="str">
            <v/>
          </cell>
          <cell r="Q486" t="str">
            <v/>
          </cell>
          <cell r="R486" t="str">
            <v/>
          </cell>
        </row>
        <row r="487">
          <cell r="A487">
            <v>486</v>
          </cell>
          <cell r="B487" t="str">
            <v>吹出吸込口鋼板製　C1</v>
          </cell>
          <cell r="C487" t="str">
            <v>200</v>
          </cell>
          <cell r="D487" t="str">
            <v>ＫＧ／面</v>
          </cell>
          <cell r="E487" t="str">
            <v/>
          </cell>
          <cell r="F487" t="str">
            <v/>
          </cell>
          <cell r="G487" t="str">
            <v/>
          </cell>
          <cell r="H487" t="str">
            <v/>
          </cell>
          <cell r="I487">
            <v>2.25</v>
          </cell>
          <cell r="J487" t="str">
            <v/>
          </cell>
          <cell r="K487" t="str">
            <v/>
          </cell>
          <cell r="L487" t="str">
            <v/>
          </cell>
          <cell r="M487" t="str">
            <v/>
          </cell>
          <cell r="N487" t="str">
            <v/>
          </cell>
          <cell r="O487" t="str">
            <v/>
          </cell>
          <cell r="P487" t="str">
            <v/>
          </cell>
          <cell r="Q487" t="str">
            <v/>
          </cell>
          <cell r="R487" t="str">
            <v/>
          </cell>
        </row>
        <row r="488">
          <cell r="A488">
            <v>487</v>
          </cell>
          <cell r="B488" t="str">
            <v>吹出吸込口鋼板製　C1</v>
          </cell>
          <cell r="C488" t="str">
            <v>250</v>
          </cell>
          <cell r="D488" t="str">
            <v>ＫＧ／面</v>
          </cell>
          <cell r="E488" t="str">
            <v/>
          </cell>
          <cell r="F488" t="str">
            <v/>
          </cell>
          <cell r="G488" t="str">
            <v/>
          </cell>
          <cell r="H488" t="str">
            <v/>
          </cell>
          <cell r="I488">
            <v>3.19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  <cell r="N488" t="str">
            <v/>
          </cell>
          <cell r="O488" t="str">
            <v/>
          </cell>
          <cell r="P488" t="str">
            <v/>
          </cell>
          <cell r="Q488" t="str">
            <v/>
          </cell>
          <cell r="R488" t="str">
            <v/>
          </cell>
        </row>
        <row r="489">
          <cell r="A489">
            <v>488</v>
          </cell>
          <cell r="B489" t="str">
            <v>吹出吸込口鋼板製　C1</v>
          </cell>
          <cell r="C489" t="str">
            <v>300</v>
          </cell>
          <cell r="D489" t="str">
            <v>ＫＧ／面</v>
          </cell>
          <cell r="E489" t="str">
            <v/>
          </cell>
          <cell r="F489" t="str">
            <v/>
          </cell>
          <cell r="G489" t="str">
            <v/>
          </cell>
          <cell r="H489" t="str">
            <v/>
          </cell>
          <cell r="I489">
            <v>4.05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  <cell r="N489" t="str">
            <v/>
          </cell>
          <cell r="O489" t="str">
            <v/>
          </cell>
          <cell r="P489" t="str">
            <v/>
          </cell>
          <cell r="Q489" t="str">
            <v/>
          </cell>
          <cell r="R489" t="str">
            <v/>
          </cell>
        </row>
        <row r="490">
          <cell r="A490">
            <v>489</v>
          </cell>
          <cell r="B490" t="str">
            <v>吹出吸込口鋼板製　C1</v>
          </cell>
          <cell r="C490" t="str">
            <v>350</v>
          </cell>
          <cell r="D490" t="str">
            <v>ＫＧ／面</v>
          </cell>
          <cell r="E490" t="str">
            <v/>
          </cell>
          <cell r="F490" t="str">
            <v/>
          </cell>
          <cell r="G490" t="str">
            <v/>
          </cell>
          <cell r="H490" t="str">
            <v/>
          </cell>
          <cell r="I490">
            <v>5.82</v>
          </cell>
          <cell r="J490" t="str">
            <v/>
          </cell>
          <cell r="K490" t="str">
            <v/>
          </cell>
          <cell r="L490" t="str">
            <v/>
          </cell>
          <cell r="M490" t="str">
            <v/>
          </cell>
          <cell r="N490" t="str">
            <v/>
          </cell>
          <cell r="O490" t="str">
            <v/>
          </cell>
          <cell r="P490" t="str">
            <v/>
          </cell>
          <cell r="Q490" t="str">
            <v/>
          </cell>
          <cell r="R490" t="str">
            <v/>
          </cell>
        </row>
        <row r="491">
          <cell r="A491">
            <v>490</v>
          </cell>
          <cell r="B491" t="str">
            <v>吹出吸込口鋼板製　C1</v>
          </cell>
          <cell r="C491" t="str">
            <v>375</v>
          </cell>
          <cell r="D491" t="str">
            <v>ＫＧ／面</v>
          </cell>
          <cell r="E491" t="str">
            <v/>
          </cell>
          <cell r="F491" t="str">
            <v/>
          </cell>
          <cell r="G491" t="str">
            <v/>
          </cell>
          <cell r="H491" t="str">
            <v/>
          </cell>
          <cell r="I491">
            <v>6.2</v>
          </cell>
          <cell r="J491" t="str">
            <v/>
          </cell>
          <cell r="K491" t="str">
            <v/>
          </cell>
          <cell r="L491" t="str">
            <v/>
          </cell>
          <cell r="M491" t="str">
            <v/>
          </cell>
          <cell r="N491" t="str">
            <v/>
          </cell>
          <cell r="O491" t="str">
            <v/>
          </cell>
          <cell r="P491" t="str">
            <v/>
          </cell>
          <cell r="Q491" t="str">
            <v/>
          </cell>
          <cell r="R491" t="str">
            <v/>
          </cell>
        </row>
        <row r="492">
          <cell r="A492">
            <v>491</v>
          </cell>
          <cell r="B492" t="str">
            <v>吹出吸込口鋼板製　C1</v>
          </cell>
          <cell r="C492" t="str">
            <v>400</v>
          </cell>
          <cell r="D492" t="str">
            <v>ＫＧ／面</v>
          </cell>
          <cell r="E492" t="str">
            <v/>
          </cell>
          <cell r="F492" t="str">
            <v/>
          </cell>
          <cell r="G492" t="str">
            <v/>
          </cell>
          <cell r="H492" t="str">
            <v/>
          </cell>
          <cell r="I492">
            <v>6.09</v>
          </cell>
          <cell r="J492" t="str">
            <v/>
          </cell>
          <cell r="K492" t="str">
            <v/>
          </cell>
          <cell r="L492" t="str">
            <v/>
          </cell>
          <cell r="M492" t="str">
            <v/>
          </cell>
          <cell r="N492" t="str">
            <v/>
          </cell>
          <cell r="O492" t="str">
            <v/>
          </cell>
          <cell r="P492" t="str">
            <v/>
          </cell>
          <cell r="Q492" t="str">
            <v/>
          </cell>
          <cell r="R492" t="str">
            <v/>
          </cell>
        </row>
        <row r="493">
          <cell r="A493">
            <v>492</v>
          </cell>
          <cell r="B493" t="str">
            <v>吹出吸込口鋼板製　C1</v>
          </cell>
          <cell r="C493" t="str">
            <v>450</v>
          </cell>
          <cell r="D493" t="str">
            <v>ＫＧ／面</v>
          </cell>
          <cell r="E493" t="str">
            <v/>
          </cell>
          <cell r="F493" t="str">
            <v/>
          </cell>
          <cell r="G493" t="str">
            <v/>
          </cell>
          <cell r="H493" t="str">
            <v/>
          </cell>
          <cell r="I493">
            <v>7.62</v>
          </cell>
          <cell r="J493" t="str">
            <v/>
          </cell>
          <cell r="K493" t="str">
            <v/>
          </cell>
          <cell r="L493" t="str">
            <v/>
          </cell>
          <cell r="M493" t="str">
            <v/>
          </cell>
          <cell r="N493" t="str">
            <v/>
          </cell>
          <cell r="O493" t="str">
            <v/>
          </cell>
          <cell r="P493" t="str">
            <v/>
          </cell>
          <cell r="Q493" t="str">
            <v/>
          </cell>
          <cell r="R493" t="str">
            <v/>
          </cell>
        </row>
        <row r="494">
          <cell r="A494">
            <v>493</v>
          </cell>
          <cell r="B494" t="str">
            <v>吹出吸込口鋼板製　C2</v>
          </cell>
          <cell r="C494" t="str">
            <v>125</v>
          </cell>
          <cell r="D494" t="str">
            <v>ＫＧ／面</v>
          </cell>
          <cell r="E494" t="str">
            <v/>
          </cell>
          <cell r="F494" t="str">
            <v/>
          </cell>
          <cell r="G494" t="str">
            <v/>
          </cell>
          <cell r="H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  <cell r="N494" t="str">
            <v/>
          </cell>
          <cell r="O494" t="str">
            <v/>
          </cell>
          <cell r="P494" t="str">
            <v/>
          </cell>
          <cell r="Q494" t="str">
            <v/>
          </cell>
          <cell r="R494" t="str">
            <v/>
          </cell>
        </row>
        <row r="495">
          <cell r="A495">
            <v>494</v>
          </cell>
          <cell r="B495" t="str">
            <v>吹出吸込口鋼板製　C2</v>
          </cell>
          <cell r="C495" t="str">
            <v>150</v>
          </cell>
          <cell r="D495" t="str">
            <v>ＫＧ／面</v>
          </cell>
          <cell r="E495" t="str">
            <v/>
          </cell>
          <cell r="F495" t="str">
            <v/>
          </cell>
          <cell r="G495" t="str">
            <v/>
          </cell>
          <cell r="H495" t="str">
            <v/>
          </cell>
          <cell r="I495">
            <v>1.69</v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  <cell r="N495" t="str">
            <v/>
          </cell>
          <cell r="O495" t="str">
            <v/>
          </cell>
          <cell r="P495" t="str">
            <v/>
          </cell>
          <cell r="Q495" t="str">
            <v/>
          </cell>
          <cell r="R495" t="str">
            <v/>
          </cell>
        </row>
        <row r="496">
          <cell r="A496">
            <v>495</v>
          </cell>
          <cell r="B496" t="str">
            <v>吹出吸込口鋼板製　C2</v>
          </cell>
          <cell r="C496" t="str">
            <v>200</v>
          </cell>
          <cell r="D496" t="str">
            <v>ＫＧ／面</v>
          </cell>
          <cell r="E496" t="str">
            <v/>
          </cell>
          <cell r="F496" t="str">
            <v/>
          </cell>
          <cell r="G496" t="str">
            <v/>
          </cell>
          <cell r="H496" t="str">
            <v/>
          </cell>
          <cell r="I496">
            <v>2.42</v>
          </cell>
          <cell r="J496" t="str">
            <v/>
          </cell>
          <cell r="K496" t="str">
            <v/>
          </cell>
          <cell r="L496" t="str">
            <v/>
          </cell>
          <cell r="M496" t="str">
            <v/>
          </cell>
          <cell r="N496" t="str">
            <v/>
          </cell>
          <cell r="O496" t="str">
            <v/>
          </cell>
          <cell r="P496" t="str">
            <v/>
          </cell>
          <cell r="Q496" t="str">
            <v/>
          </cell>
          <cell r="R496" t="str">
            <v/>
          </cell>
        </row>
        <row r="497">
          <cell r="A497">
            <v>496</v>
          </cell>
          <cell r="B497" t="str">
            <v>吹出吸込口鋼板製　C2</v>
          </cell>
          <cell r="C497" t="str">
            <v>250</v>
          </cell>
          <cell r="D497" t="str">
            <v>ＫＧ／面</v>
          </cell>
          <cell r="E497" t="str">
            <v/>
          </cell>
          <cell r="F497" t="str">
            <v/>
          </cell>
          <cell r="G497" t="str">
            <v/>
          </cell>
          <cell r="H497" t="str">
            <v/>
          </cell>
          <cell r="I497">
            <v>3.61</v>
          </cell>
          <cell r="J497" t="str">
            <v/>
          </cell>
          <cell r="K497" t="str">
            <v/>
          </cell>
          <cell r="L497" t="str">
            <v/>
          </cell>
          <cell r="M497" t="str">
            <v/>
          </cell>
          <cell r="N497" t="str">
            <v/>
          </cell>
          <cell r="O497" t="str">
            <v/>
          </cell>
          <cell r="P497" t="str">
            <v/>
          </cell>
          <cell r="Q497" t="str">
            <v/>
          </cell>
          <cell r="R497" t="str">
            <v/>
          </cell>
        </row>
        <row r="498">
          <cell r="A498">
            <v>497</v>
          </cell>
          <cell r="B498" t="str">
            <v>吹出吸込口鋼板製　C2</v>
          </cell>
          <cell r="C498" t="str">
            <v>300</v>
          </cell>
          <cell r="D498" t="str">
            <v>ＫＧ／面</v>
          </cell>
          <cell r="E498" t="str">
            <v/>
          </cell>
          <cell r="F498" t="str">
            <v/>
          </cell>
          <cell r="G498" t="str">
            <v/>
          </cell>
          <cell r="H498" t="str">
            <v/>
          </cell>
          <cell r="I498">
            <v>4.88</v>
          </cell>
          <cell r="J498" t="str">
            <v/>
          </cell>
          <cell r="K498" t="str">
            <v/>
          </cell>
          <cell r="L498" t="str">
            <v/>
          </cell>
          <cell r="M498" t="str">
            <v/>
          </cell>
          <cell r="N498" t="str">
            <v/>
          </cell>
          <cell r="O498" t="str">
            <v/>
          </cell>
          <cell r="P498" t="str">
            <v/>
          </cell>
          <cell r="Q498" t="str">
            <v/>
          </cell>
          <cell r="R498" t="str">
            <v/>
          </cell>
        </row>
        <row r="499">
          <cell r="A499">
            <v>498</v>
          </cell>
          <cell r="B499" t="str">
            <v>吹出吸込口鋼板製　C2</v>
          </cell>
          <cell r="C499" t="str">
            <v>350</v>
          </cell>
          <cell r="D499" t="str">
            <v>ＫＧ／面</v>
          </cell>
          <cell r="E499" t="str">
            <v/>
          </cell>
          <cell r="F499" t="str">
            <v/>
          </cell>
          <cell r="G499" t="str">
            <v/>
          </cell>
          <cell r="H499" t="str">
            <v/>
          </cell>
          <cell r="I499">
            <v>6.07</v>
          </cell>
          <cell r="J499" t="str">
            <v/>
          </cell>
          <cell r="K499" t="str">
            <v/>
          </cell>
          <cell r="L499" t="str">
            <v/>
          </cell>
          <cell r="M499" t="str">
            <v/>
          </cell>
          <cell r="N499" t="str">
            <v/>
          </cell>
          <cell r="O499" t="str">
            <v/>
          </cell>
          <cell r="P499" t="str">
            <v/>
          </cell>
          <cell r="Q499" t="str">
            <v/>
          </cell>
          <cell r="R499" t="str">
            <v/>
          </cell>
        </row>
        <row r="500">
          <cell r="A500">
            <v>499</v>
          </cell>
          <cell r="B500" t="str">
            <v>吹出吸込口鋼板製　C2</v>
          </cell>
          <cell r="C500" t="str">
            <v>375</v>
          </cell>
          <cell r="D500" t="str">
            <v>ＫＧ／面</v>
          </cell>
          <cell r="E500" t="str">
            <v/>
          </cell>
          <cell r="F500" t="str">
            <v/>
          </cell>
          <cell r="G500" t="str">
            <v/>
          </cell>
          <cell r="H500" t="str">
            <v/>
          </cell>
          <cell r="I500">
            <v>6.49</v>
          </cell>
          <cell r="J500" t="str">
            <v/>
          </cell>
          <cell r="K500" t="str">
            <v/>
          </cell>
          <cell r="L500" t="str">
            <v/>
          </cell>
          <cell r="M500" t="str">
            <v/>
          </cell>
          <cell r="N500" t="str">
            <v/>
          </cell>
          <cell r="O500" t="str">
            <v/>
          </cell>
          <cell r="P500" t="str">
            <v/>
          </cell>
          <cell r="Q500" t="str">
            <v/>
          </cell>
          <cell r="R500" t="str">
            <v/>
          </cell>
        </row>
        <row r="501">
          <cell r="A501">
            <v>500</v>
          </cell>
          <cell r="B501" t="str">
            <v>吹出吸込口鋼板製　C2</v>
          </cell>
          <cell r="C501" t="str">
            <v>400</v>
          </cell>
          <cell r="D501" t="str">
            <v>ＫＧ／面</v>
          </cell>
          <cell r="E501" t="str">
            <v/>
          </cell>
          <cell r="F501" t="str">
            <v/>
          </cell>
          <cell r="G501" t="str">
            <v/>
          </cell>
          <cell r="H501" t="str">
            <v/>
          </cell>
          <cell r="I501">
            <v>6.73</v>
          </cell>
          <cell r="J501" t="str">
            <v/>
          </cell>
          <cell r="K501" t="str">
            <v/>
          </cell>
          <cell r="L501" t="str">
            <v/>
          </cell>
          <cell r="M501" t="str">
            <v/>
          </cell>
          <cell r="N501" t="str">
            <v/>
          </cell>
          <cell r="O501" t="str">
            <v/>
          </cell>
          <cell r="P501" t="str">
            <v/>
          </cell>
          <cell r="Q501" t="str">
            <v/>
          </cell>
          <cell r="R501" t="str">
            <v/>
          </cell>
        </row>
        <row r="502">
          <cell r="A502">
            <v>501</v>
          </cell>
          <cell r="B502" t="str">
            <v>吹出吸込口鋼板製　C2</v>
          </cell>
          <cell r="C502" t="str">
            <v>450</v>
          </cell>
          <cell r="D502" t="str">
            <v>ＫＧ／面</v>
          </cell>
          <cell r="E502" t="str">
            <v/>
          </cell>
          <cell r="F502" t="str">
            <v/>
          </cell>
          <cell r="G502" t="str">
            <v/>
          </cell>
          <cell r="H502" t="str">
            <v/>
          </cell>
          <cell r="I502">
            <v>7.35</v>
          </cell>
          <cell r="J502" t="str">
            <v/>
          </cell>
          <cell r="K502" t="str">
            <v/>
          </cell>
          <cell r="L502" t="str">
            <v/>
          </cell>
          <cell r="M502" t="str">
            <v/>
          </cell>
          <cell r="N502" t="str">
            <v/>
          </cell>
          <cell r="O502" t="str">
            <v/>
          </cell>
          <cell r="P502" t="str">
            <v/>
          </cell>
          <cell r="Q502" t="str">
            <v/>
          </cell>
          <cell r="R502" t="str">
            <v/>
          </cell>
        </row>
        <row r="503">
          <cell r="A503">
            <v>502</v>
          </cell>
          <cell r="B503" t="str">
            <v>吹出吸込口鋼板製　E1</v>
          </cell>
          <cell r="C503" t="str">
            <v>100</v>
          </cell>
          <cell r="D503" t="str">
            <v>ＫＧ／面</v>
          </cell>
          <cell r="E503" t="str">
            <v/>
          </cell>
          <cell r="F503" t="str">
            <v/>
          </cell>
          <cell r="G503" t="str">
            <v/>
          </cell>
          <cell r="H503" t="str">
            <v/>
          </cell>
          <cell r="I503">
            <v>1.42</v>
          </cell>
          <cell r="J503" t="str">
            <v/>
          </cell>
          <cell r="K503" t="str">
            <v/>
          </cell>
          <cell r="L503" t="str">
            <v/>
          </cell>
          <cell r="M503" t="str">
            <v/>
          </cell>
          <cell r="N503" t="str">
            <v/>
          </cell>
          <cell r="O503" t="str">
            <v/>
          </cell>
          <cell r="P503" t="str">
            <v/>
          </cell>
          <cell r="Q503" t="str">
            <v/>
          </cell>
          <cell r="R503" t="str">
            <v/>
          </cell>
        </row>
        <row r="504">
          <cell r="A504">
            <v>503</v>
          </cell>
          <cell r="B504" t="str">
            <v>吹出吸込口鋼板製　E1</v>
          </cell>
          <cell r="C504" t="str">
            <v>125</v>
          </cell>
          <cell r="D504" t="str">
            <v>ＫＧ／面</v>
          </cell>
          <cell r="E504" t="str">
            <v/>
          </cell>
          <cell r="F504" t="str">
            <v/>
          </cell>
          <cell r="G504" t="str">
            <v/>
          </cell>
          <cell r="H504" t="str">
            <v/>
          </cell>
          <cell r="I504">
            <v>1.76</v>
          </cell>
          <cell r="J504" t="str">
            <v/>
          </cell>
          <cell r="K504" t="str">
            <v/>
          </cell>
          <cell r="L504" t="str">
            <v/>
          </cell>
          <cell r="M504" t="str">
            <v/>
          </cell>
          <cell r="N504" t="str">
            <v/>
          </cell>
          <cell r="O504" t="str">
            <v/>
          </cell>
          <cell r="P504" t="str">
            <v/>
          </cell>
          <cell r="Q504" t="str">
            <v/>
          </cell>
          <cell r="R504" t="str">
            <v/>
          </cell>
        </row>
        <row r="505">
          <cell r="A505">
            <v>504</v>
          </cell>
          <cell r="B505" t="str">
            <v>吹出吸込口鋼板製　E1</v>
          </cell>
          <cell r="C505" t="str">
            <v>150</v>
          </cell>
          <cell r="D505" t="str">
            <v>ＫＧ／面</v>
          </cell>
          <cell r="E505" t="str">
            <v/>
          </cell>
          <cell r="F505" t="str">
            <v/>
          </cell>
          <cell r="G505" t="str">
            <v/>
          </cell>
          <cell r="H505" t="str">
            <v/>
          </cell>
          <cell r="I505">
            <v>1.82</v>
          </cell>
          <cell r="J505" t="str">
            <v/>
          </cell>
          <cell r="K505" t="str">
            <v/>
          </cell>
          <cell r="L505" t="str">
            <v/>
          </cell>
          <cell r="M505" t="str">
            <v/>
          </cell>
          <cell r="N505" t="str">
            <v/>
          </cell>
          <cell r="O505" t="str">
            <v/>
          </cell>
          <cell r="P505" t="str">
            <v/>
          </cell>
          <cell r="Q505" t="str">
            <v/>
          </cell>
          <cell r="R505" t="str">
            <v/>
          </cell>
        </row>
        <row r="506">
          <cell r="A506">
            <v>505</v>
          </cell>
          <cell r="B506" t="str">
            <v>吹出吸込口鋼板製　E1</v>
          </cell>
          <cell r="C506" t="str">
            <v>200</v>
          </cell>
          <cell r="D506" t="str">
            <v>ＫＧ／面</v>
          </cell>
          <cell r="E506" t="str">
            <v/>
          </cell>
          <cell r="F506" t="str">
            <v/>
          </cell>
          <cell r="G506" t="str">
            <v/>
          </cell>
          <cell r="H506" t="str">
            <v/>
          </cell>
          <cell r="I506">
            <v>3.84</v>
          </cell>
          <cell r="J506" t="str">
            <v/>
          </cell>
          <cell r="K506" t="str">
            <v/>
          </cell>
          <cell r="L506" t="str">
            <v/>
          </cell>
          <cell r="M506" t="str">
            <v/>
          </cell>
          <cell r="N506" t="str">
            <v/>
          </cell>
          <cell r="O506" t="str">
            <v/>
          </cell>
          <cell r="P506" t="str">
            <v/>
          </cell>
          <cell r="Q506" t="str">
            <v/>
          </cell>
          <cell r="R506" t="str">
            <v/>
          </cell>
        </row>
        <row r="507">
          <cell r="A507">
            <v>506</v>
          </cell>
          <cell r="B507" t="str">
            <v>吹出吸込口鋼板製　E1</v>
          </cell>
          <cell r="C507" t="str">
            <v>250</v>
          </cell>
          <cell r="D507" t="str">
            <v>ＫＧ／面</v>
          </cell>
          <cell r="E507" t="str">
            <v/>
          </cell>
          <cell r="F507" t="str">
            <v/>
          </cell>
          <cell r="G507" t="str">
            <v/>
          </cell>
          <cell r="H507" t="str">
            <v/>
          </cell>
          <cell r="I507">
            <v>4.29</v>
          </cell>
          <cell r="J507" t="str">
            <v/>
          </cell>
          <cell r="K507" t="str">
            <v/>
          </cell>
          <cell r="L507" t="str">
            <v/>
          </cell>
          <cell r="M507" t="str">
            <v/>
          </cell>
          <cell r="N507" t="str">
            <v/>
          </cell>
          <cell r="O507" t="str">
            <v/>
          </cell>
          <cell r="P507" t="str">
            <v/>
          </cell>
          <cell r="Q507" t="str">
            <v/>
          </cell>
          <cell r="R507" t="str">
            <v/>
          </cell>
        </row>
        <row r="508">
          <cell r="A508">
            <v>507</v>
          </cell>
          <cell r="B508" t="str">
            <v>吹出吸込口鋼板製　E1</v>
          </cell>
          <cell r="C508" t="str">
            <v>350</v>
          </cell>
          <cell r="D508" t="str">
            <v>ＫＧ／面</v>
          </cell>
          <cell r="E508" t="str">
            <v/>
          </cell>
          <cell r="F508" t="str">
            <v/>
          </cell>
          <cell r="G508" t="str">
            <v/>
          </cell>
          <cell r="H508" t="str">
            <v/>
          </cell>
          <cell r="I508">
            <v>6.42</v>
          </cell>
          <cell r="J508" t="str">
            <v/>
          </cell>
          <cell r="K508" t="str">
            <v/>
          </cell>
          <cell r="L508" t="str">
            <v/>
          </cell>
          <cell r="M508" t="str">
            <v/>
          </cell>
          <cell r="N508" t="str">
            <v/>
          </cell>
          <cell r="O508" t="str">
            <v/>
          </cell>
          <cell r="P508" t="str">
            <v/>
          </cell>
          <cell r="Q508" t="str">
            <v/>
          </cell>
          <cell r="R508" t="str">
            <v/>
          </cell>
        </row>
        <row r="509">
          <cell r="A509">
            <v>508</v>
          </cell>
          <cell r="B509" t="str">
            <v>吹出吸込口鋼板製　E1</v>
          </cell>
          <cell r="C509" t="str">
            <v>400</v>
          </cell>
          <cell r="D509" t="str">
            <v>ＫＧ／面</v>
          </cell>
          <cell r="E509" t="str">
            <v/>
          </cell>
          <cell r="F509" t="str">
            <v/>
          </cell>
          <cell r="G509" t="str">
            <v/>
          </cell>
          <cell r="H509" t="str">
            <v/>
          </cell>
          <cell r="I509">
            <v>8.3000000000000007</v>
          </cell>
          <cell r="J509" t="str">
            <v/>
          </cell>
          <cell r="K509" t="str">
            <v/>
          </cell>
          <cell r="L509" t="str">
            <v/>
          </cell>
          <cell r="M509" t="str">
            <v/>
          </cell>
          <cell r="N509" t="str">
            <v/>
          </cell>
          <cell r="O509" t="str">
            <v/>
          </cell>
          <cell r="P509" t="str">
            <v/>
          </cell>
          <cell r="Q509" t="str">
            <v/>
          </cell>
          <cell r="R509" t="str">
            <v/>
          </cell>
        </row>
        <row r="510">
          <cell r="A510">
            <v>509</v>
          </cell>
          <cell r="B510" t="str">
            <v>吹出吸込口鋼板製　E1</v>
          </cell>
          <cell r="C510" t="str">
            <v>450</v>
          </cell>
          <cell r="D510" t="str">
            <v>ＫＧ／面</v>
          </cell>
          <cell r="E510" t="str">
            <v/>
          </cell>
          <cell r="F510" t="str">
            <v/>
          </cell>
          <cell r="G510" t="str">
            <v/>
          </cell>
          <cell r="H510" t="str">
            <v/>
          </cell>
          <cell r="I510">
            <v>8.9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  <cell r="N510" t="str">
            <v/>
          </cell>
          <cell r="O510" t="str">
            <v/>
          </cell>
          <cell r="P510" t="str">
            <v/>
          </cell>
          <cell r="Q510" t="str">
            <v/>
          </cell>
          <cell r="R510" t="str">
            <v/>
          </cell>
        </row>
        <row r="511">
          <cell r="A511">
            <v>510</v>
          </cell>
          <cell r="B511" t="str">
            <v>吹出吸込口鋼板製　E2</v>
          </cell>
          <cell r="C511" t="str">
            <v>100</v>
          </cell>
          <cell r="D511" t="str">
            <v>ＫＧ／面</v>
          </cell>
          <cell r="E511" t="str">
            <v/>
          </cell>
          <cell r="F511" t="str">
            <v/>
          </cell>
          <cell r="G511" t="str">
            <v/>
          </cell>
          <cell r="H511" t="str">
            <v/>
          </cell>
          <cell r="I511">
            <v>1.6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  <cell r="N511" t="str">
            <v/>
          </cell>
          <cell r="O511" t="str">
            <v/>
          </cell>
          <cell r="P511" t="str">
            <v/>
          </cell>
          <cell r="Q511" t="str">
            <v/>
          </cell>
          <cell r="R511" t="str">
            <v/>
          </cell>
        </row>
        <row r="512">
          <cell r="A512">
            <v>511</v>
          </cell>
          <cell r="B512" t="str">
            <v>吹出吸込口鋼板製　E2</v>
          </cell>
          <cell r="C512" t="str">
            <v>125</v>
          </cell>
          <cell r="D512" t="str">
            <v>ＫＧ／面</v>
          </cell>
          <cell r="E512" t="str">
            <v/>
          </cell>
          <cell r="F512" t="str">
            <v/>
          </cell>
          <cell r="G512" t="str">
            <v/>
          </cell>
          <cell r="H512" t="str">
            <v/>
          </cell>
          <cell r="I512">
            <v>1.98</v>
          </cell>
          <cell r="J512" t="str">
            <v/>
          </cell>
          <cell r="K512" t="str">
            <v/>
          </cell>
          <cell r="L512" t="str">
            <v/>
          </cell>
          <cell r="M512" t="str">
            <v/>
          </cell>
          <cell r="N512" t="str">
            <v/>
          </cell>
          <cell r="O512" t="str">
            <v/>
          </cell>
          <cell r="P512" t="str">
            <v/>
          </cell>
          <cell r="Q512" t="str">
            <v/>
          </cell>
          <cell r="R512" t="str">
            <v/>
          </cell>
        </row>
        <row r="513">
          <cell r="A513">
            <v>512</v>
          </cell>
          <cell r="B513" t="str">
            <v>吹出吸込口鋼板製　E2</v>
          </cell>
          <cell r="C513" t="str">
            <v>150</v>
          </cell>
          <cell r="D513" t="str">
            <v>ＫＧ／面</v>
          </cell>
          <cell r="E513" t="str">
            <v/>
          </cell>
          <cell r="F513" t="str">
            <v/>
          </cell>
          <cell r="G513" t="str">
            <v/>
          </cell>
          <cell r="H513" t="str">
            <v/>
          </cell>
          <cell r="I513">
            <v>2.09</v>
          </cell>
          <cell r="J513" t="str">
            <v/>
          </cell>
          <cell r="K513" t="str">
            <v/>
          </cell>
          <cell r="L513" t="str">
            <v/>
          </cell>
          <cell r="M513" t="str">
            <v/>
          </cell>
          <cell r="N513" t="str">
            <v/>
          </cell>
          <cell r="O513" t="str">
            <v/>
          </cell>
          <cell r="P513" t="str">
            <v/>
          </cell>
          <cell r="Q513" t="str">
            <v/>
          </cell>
          <cell r="R513" t="str">
            <v/>
          </cell>
        </row>
        <row r="514">
          <cell r="A514">
            <v>513</v>
          </cell>
          <cell r="B514" t="str">
            <v>吹出吸込口鋼板製　E2</v>
          </cell>
          <cell r="C514" t="str">
            <v>200</v>
          </cell>
          <cell r="D514" t="str">
            <v>ＫＧ／面</v>
          </cell>
          <cell r="E514" t="str">
            <v/>
          </cell>
          <cell r="F514" t="str">
            <v/>
          </cell>
          <cell r="G514" t="str">
            <v/>
          </cell>
          <cell r="H514" t="str">
            <v/>
          </cell>
          <cell r="I514">
            <v>4.21</v>
          </cell>
          <cell r="J514" t="str">
            <v/>
          </cell>
          <cell r="K514" t="str">
            <v/>
          </cell>
          <cell r="L514" t="str">
            <v/>
          </cell>
          <cell r="M514" t="str">
            <v/>
          </cell>
          <cell r="N514" t="str">
            <v/>
          </cell>
          <cell r="O514" t="str">
            <v/>
          </cell>
          <cell r="P514" t="str">
            <v/>
          </cell>
          <cell r="Q514" t="str">
            <v/>
          </cell>
          <cell r="R514" t="str">
            <v/>
          </cell>
        </row>
        <row r="515">
          <cell r="A515">
            <v>514</v>
          </cell>
          <cell r="B515" t="str">
            <v>吹出吸込口鋼板製　E2</v>
          </cell>
          <cell r="C515" t="str">
            <v>250</v>
          </cell>
          <cell r="D515" t="str">
            <v>ＫＧ／面</v>
          </cell>
          <cell r="E515" t="str">
            <v/>
          </cell>
          <cell r="F515" t="str">
            <v/>
          </cell>
          <cell r="G515" t="str">
            <v/>
          </cell>
          <cell r="H515" t="str">
            <v/>
          </cell>
          <cell r="I515">
            <v>4.8099999999999996</v>
          </cell>
          <cell r="J515" t="str">
            <v/>
          </cell>
          <cell r="K515" t="str">
            <v/>
          </cell>
          <cell r="L515" t="str">
            <v/>
          </cell>
          <cell r="M515" t="str">
            <v/>
          </cell>
          <cell r="N515" t="str">
            <v/>
          </cell>
          <cell r="O515" t="str">
            <v/>
          </cell>
          <cell r="P515" t="str">
            <v/>
          </cell>
          <cell r="Q515" t="str">
            <v/>
          </cell>
          <cell r="R515" t="str">
            <v/>
          </cell>
        </row>
        <row r="516">
          <cell r="A516">
            <v>515</v>
          </cell>
          <cell r="B516" t="str">
            <v>吹出吸込口鋼板製　E2</v>
          </cell>
          <cell r="C516" t="str">
            <v>300</v>
          </cell>
          <cell r="D516" t="str">
            <v>ＫＧ／面</v>
          </cell>
          <cell r="E516" t="str">
            <v/>
          </cell>
          <cell r="F516" t="str">
            <v/>
          </cell>
          <cell r="G516" t="str">
            <v/>
          </cell>
          <cell r="H516" t="str">
            <v/>
          </cell>
          <cell r="I516">
            <v>6.75</v>
          </cell>
          <cell r="J516" t="str">
            <v/>
          </cell>
          <cell r="K516" t="str">
            <v/>
          </cell>
          <cell r="L516" t="str">
            <v/>
          </cell>
          <cell r="M516" t="str">
            <v/>
          </cell>
          <cell r="N516" t="str">
            <v/>
          </cell>
          <cell r="O516" t="str">
            <v/>
          </cell>
          <cell r="P516" t="str">
            <v/>
          </cell>
          <cell r="Q516" t="str">
            <v/>
          </cell>
          <cell r="R516" t="str">
            <v/>
          </cell>
        </row>
        <row r="517">
          <cell r="A517">
            <v>516</v>
          </cell>
          <cell r="B517" t="str">
            <v>吹出吸込口鋼板製　E2</v>
          </cell>
          <cell r="C517" t="str">
            <v>350</v>
          </cell>
          <cell r="D517" t="str">
            <v>ＫＧ／面</v>
          </cell>
          <cell r="E517" t="str">
            <v/>
          </cell>
          <cell r="F517" t="str">
            <v/>
          </cell>
          <cell r="G517" t="str">
            <v/>
          </cell>
          <cell r="H517" t="str">
            <v/>
          </cell>
          <cell r="I517">
            <v>6.99</v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  <cell r="N517" t="str">
            <v/>
          </cell>
          <cell r="O517" t="str">
            <v/>
          </cell>
          <cell r="P517" t="str">
            <v/>
          </cell>
          <cell r="Q517" t="str">
            <v/>
          </cell>
          <cell r="R517" t="str">
            <v/>
          </cell>
        </row>
        <row r="518">
          <cell r="A518">
            <v>517</v>
          </cell>
          <cell r="B518" t="str">
            <v>吹出吸込口鋼板製　E2</v>
          </cell>
          <cell r="C518" t="str">
            <v>400</v>
          </cell>
          <cell r="D518" t="str">
            <v>ＫＧ／面</v>
          </cell>
          <cell r="E518" t="str">
            <v/>
          </cell>
          <cell r="F518" t="str">
            <v/>
          </cell>
          <cell r="G518" t="str">
            <v/>
          </cell>
          <cell r="H518" t="str">
            <v/>
          </cell>
          <cell r="I518">
            <v>8.81</v>
          </cell>
          <cell r="J518" t="str">
            <v/>
          </cell>
          <cell r="K518" t="str">
            <v/>
          </cell>
          <cell r="L518" t="str">
            <v/>
          </cell>
          <cell r="M518" t="str">
            <v/>
          </cell>
          <cell r="N518" t="str">
            <v/>
          </cell>
          <cell r="O518" t="str">
            <v/>
          </cell>
          <cell r="P518" t="str">
            <v/>
          </cell>
          <cell r="Q518" t="str">
            <v/>
          </cell>
          <cell r="R518" t="str">
            <v/>
          </cell>
        </row>
        <row r="519">
          <cell r="A519">
            <v>518</v>
          </cell>
          <cell r="B519" t="str">
            <v>吹出吸込口鋼板製　E2</v>
          </cell>
          <cell r="C519" t="str">
            <v>450</v>
          </cell>
          <cell r="D519" t="str">
            <v>ＫＧ／面</v>
          </cell>
          <cell r="E519" t="str">
            <v/>
          </cell>
          <cell r="F519" t="str">
            <v/>
          </cell>
          <cell r="G519" t="str">
            <v/>
          </cell>
          <cell r="H519" t="str">
            <v/>
          </cell>
          <cell r="I519">
            <v>8.94</v>
          </cell>
          <cell r="J519" t="str">
            <v/>
          </cell>
          <cell r="K519" t="str">
            <v/>
          </cell>
          <cell r="L519" t="str">
            <v/>
          </cell>
          <cell r="M519" t="str">
            <v/>
          </cell>
          <cell r="N519" t="str">
            <v/>
          </cell>
          <cell r="O519" t="str">
            <v/>
          </cell>
          <cell r="P519" t="str">
            <v/>
          </cell>
          <cell r="Q519" t="str">
            <v/>
          </cell>
          <cell r="R519" t="str">
            <v/>
          </cell>
        </row>
        <row r="520">
          <cell r="A520">
            <v>519</v>
          </cell>
          <cell r="B520" t="str">
            <v>ブリーズライン</v>
          </cell>
          <cell r="C520" t="str">
            <v>S　型</v>
          </cell>
          <cell r="D520" t="str">
            <v>ＫＧ／Ｍ</v>
          </cell>
          <cell r="E520" t="str">
            <v/>
          </cell>
          <cell r="F520" t="str">
            <v/>
          </cell>
          <cell r="G520" t="str">
            <v/>
          </cell>
          <cell r="H520" t="str">
            <v/>
          </cell>
          <cell r="I520">
            <v>1.36</v>
          </cell>
          <cell r="J520" t="str">
            <v/>
          </cell>
          <cell r="K520" t="str">
            <v/>
          </cell>
          <cell r="L520" t="str">
            <v/>
          </cell>
          <cell r="M520" t="str">
            <v/>
          </cell>
          <cell r="N520" t="str">
            <v/>
          </cell>
          <cell r="O520" t="str">
            <v/>
          </cell>
          <cell r="P520" t="str">
            <v/>
          </cell>
          <cell r="Q520" t="str">
            <v/>
          </cell>
          <cell r="R520" t="str">
            <v/>
          </cell>
        </row>
        <row r="521">
          <cell r="A521">
            <v>520</v>
          </cell>
          <cell r="B521" t="str">
            <v>ブリーズライン</v>
          </cell>
          <cell r="C521" t="str">
            <v>D　型</v>
          </cell>
          <cell r="D521" t="str">
            <v>ＫＧ／Ｍ</v>
          </cell>
          <cell r="E521" t="str">
            <v/>
          </cell>
          <cell r="F521" t="str">
            <v/>
          </cell>
          <cell r="G521" t="str">
            <v/>
          </cell>
          <cell r="H521" t="str">
            <v/>
          </cell>
          <cell r="I521">
            <v>2.5099999999999998</v>
          </cell>
          <cell r="J521" t="str">
            <v/>
          </cell>
          <cell r="K521" t="str">
            <v/>
          </cell>
          <cell r="L521" t="str">
            <v/>
          </cell>
          <cell r="M521" t="str">
            <v/>
          </cell>
          <cell r="N521" t="str">
            <v/>
          </cell>
          <cell r="O521" t="str">
            <v/>
          </cell>
          <cell r="P521" t="str">
            <v/>
          </cell>
          <cell r="Q521" t="str">
            <v/>
          </cell>
          <cell r="R521" t="str">
            <v/>
          </cell>
        </row>
        <row r="522">
          <cell r="A522">
            <v>521</v>
          </cell>
          <cell r="B522" t="str">
            <v>ブリーズライン</v>
          </cell>
          <cell r="C522" t="str">
            <v>3　型</v>
          </cell>
          <cell r="D522" t="str">
            <v>ＫＧ／Ｍ</v>
          </cell>
          <cell r="E522" t="str">
            <v/>
          </cell>
          <cell r="F522" t="str">
            <v/>
          </cell>
          <cell r="G522" t="str">
            <v/>
          </cell>
          <cell r="H522" t="str">
            <v/>
          </cell>
          <cell r="I522">
            <v>3.53</v>
          </cell>
          <cell r="J522" t="str">
            <v/>
          </cell>
          <cell r="K522" t="str">
            <v/>
          </cell>
          <cell r="L522" t="str">
            <v/>
          </cell>
          <cell r="M522" t="str">
            <v/>
          </cell>
          <cell r="N522" t="str">
            <v/>
          </cell>
          <cell r="O522" t="str">
            <v/>
          </cell>
          <cell r="P522" t="str">
            <v/>
          </cell>
          <cell r="Q522" t="str">
            <v/>
          </cell>
          <cell r="R522" t="str">
            <v/>
          </cell>
        </row>
        <row r="523">
          <cell r="A523">
            <v>522</v>
          </cell>
          <cell r="B523" t="str">
            <v>カームライン　ＣＬ</v>
          </cell>
          <cell r="C523" t="str">
            <v>1　列</v>
          </cell>
          <cell r="D523" t="str">
            <v>ＫＧ／Ｍ</v>
          </cell>
          <cell r="E523" t="str">
            <v/>
          </cell>
          <cell r="F523" t="str">
            <v/>
          </cell>
          <cell r="G523" t="str">
            <v/>
          </cell>
          <cell r="H523" t="str">
            <v/>
          </cell>
          <cell r="I523">
            <v>0.75</v>
          </cell>
          <cell r="J523" t="str">
            <v/>
          </cell>
          <cell r="K523" t="str">
            <v/>
          </cell>
          <cell r="L523" t="str">
            <v/>
          </cell>
          <cell r="M523" t="str">
            <v/>
          </cell>
          <cell r="N523" t="str">
            <v/>
          </cell>
          <cell r="O523" t="str">
            <v/>
          </cell>
          <cell r="P523" t="str">
            <v/>
          </cell>
          <cell r="Q523" t="str">
            <v/>
          </cell>
          <cell r="R523" t="str">
            <v/>
          </cell>
        </row>
        <row r="524">
          <cell r="A524">
            <v>523</v>
          </cell>
          <cell r="B524" t="str">
            <v>カームライン　ＣＬ</v>
          </cell>
          <cell r="C524" t="str">
            <v>2　列</v>
          </cell>
          <cell r="D524" t="str">
            <v>ＫＧ／Ｍ</v>
          </cell>
          <cell r="E524" t="str">
            <v/>
          </cell>
          <cell r="F524" t="str">
            <v/>
          </cell>
          <cell r="G524" t="str">
            <v/>
          </cell>
          <cell r="H524" t="str">
            <v/>
          </cell>
          <cell r="I524">
            <v>0.85</v>
          </cell>
          <cell r="J524" t="str">
            <v/>
          </cell>
          <cell r="K524" t="str">
            <v/>
          </cell>
          <cell r="L524" t="str">
            <v/>
          </cell>
          <cell r="M524" t="str">
            <v/>
          </cell>
          <cell r="N524" t="str">
            <v/>
          </cell>
          <cell r="O524" t="str">
            <v/>
          </cell>
          <cell r="P524" t="str">
            <v/>
          </cell>
          <cell r="Q524" t="str">
            <v/>
          </cell>
          <cell r="R524" t="str">
            <v/>
          </cell>
        </row>
        <row r="525">
          <cell r="A525">
            <v>524</v>
          </cell>
          <cell r="B525" t="str">
            <v>カームライン　ＣＬ</v>
          </cell>
          <cell r="C525" t="str">
            <v>3　列</v>
          </cell>
          <cell r="D525" t="str">
            <v>ＫＧ／Ｍ</v>
          </cell>
          <cell r="E525" t="str">
            <v/>
          </cell>
          <cell r="F525" t="str">
            <v/>
          </cell>
          <cell r="G525" t="str">
            <v/>
          </cell>
          <cell r="H525" t="str">
            <v/>
          </cell>
          <cell r="I525">
            <v>0.95</v>
          </cell>
          <cell r="J525" t="str">
            <v/>
          </cell>
          <cell r="K525" t="str">
            <v/>
          </cell>
          <cell r="L525" t="str">
            <v/>
          </cell>
          <cell r="M525" t="str">
            <v/>
          </cell>
          <cell r="N525" t="str">
            <v/>
          </cell>
          <cell r="O525" t="str">
            <v/>
          </cell>
          <cell r="P525" t="str">
            <v/>
          </cell>
          <cell r="Q525" t="str">
            <v/>
          </cell>
          <cell r="R525" t="str">
            <v/>
          </cell>
        </row>
        <row r="526">
          <cell r="A526">
            <v>525</v>
          </cell>
          <cell r="B526" t="str">
            <v>カームライン　ＣＬ</v>
          </cell>
          <cell r="C526" t="str">
            <v>4　列</v>
          </cell>
          <cell r="D526" t="str">
            <v>ＫＧ／Ｍ</v>
          </cell>
          <cell r="E526" t="str">
            <v/>
          </cell>
          <cell r="F526" t="str">
            <v/>
          </cell>
          <cell r="G526" t="str">
            <v/>
          </cell>
          <cell r="H526" t="str">
            <v/>
          </cell>
          <cell r="I526">
            <v>1.1000000000000001</v>
          </cell>
          <cell r="J526" t="str">
            <v/>
          </cell>
          <cell r="K526" t="str">
            <v/>
          </cell>
          <cell r="L526" t="str">
            <v/>
          </cell>
          <cell r="M526" t="str">
            <v/>
          </cell>
          <cell r="N526" t="str">
            <v/>
          </cell>
          <cell r="O526" t="str">
            <v/>
          </cell>
          <cell r="P526" t="str">
            <v/>
          </cell>
          <cell r="Q526" t="str">
            <v/>
          </cell>
          <cell r="R526" t="str">
            <v/>
          </cell>
        </row>
        <row r="527">
          <cell r="A527">
            <v>526</v>
          </cell>
          <cell r="B527" t="str">
            <v>カームライン　ＣＬ</v>
          </cell>
          <cell r="C527" t="str">
            <v>5　列</v>
          </cell>
          <cell r="D527" t="str">
            <v>ＫＧ／Ｍ</v>
          </cell>
          <cell r="E527" t="str">
            <v/>
          </cell>
          <cell r="F527" t="str">
            <v/>
          </cell>
          <cell r="G527" t="str">
            <v/>
          </cell>
          <cell r="H527" t="str">
            <v/>
          </cell>
          <cell r="I527">
            <v>1.2</v>
          </cell>
          <cell r="J527" t="str">
            <v/>
          </cell>
          <cell r="K527" t="str">
            <v/>
          </cell>
          <cell r="L527" t="str">
            <v/>
          </cell>
          <cell r="M527" t="str">
            <v/>
          </cell>
          <cell r="N527" t="str">
            <v/>
          </cell>
          <cell r="O527" t="str">
            <v/>
          </cell>
          <cell r="P527" t="str">
            <v/>
          </cell>
          <cell r="Q527" t="str">
            <v/>
          </cell>
          <cell r="R527" t="str">
            <v/>
          </cell>
        </row>
        <row r="528">
          <cell r="A528">
            <v>527</v>
          </cell>
          <cell r="B528" t="str">
            <v>カームライン　ＣＬ</v>
          </cell>
          <cell r="C528" t="str">
            <v>6　列</v>
          </cell>
          <cell r="D528" t="str">
            <v>ＫＧ／Ｍ</v>
          </cell>
          <cell r="E528" t="str">
            <v/>
          </cell>
          <cell r="F528" t="str">
            <v/>
          </cell>
          <cell r="G528" t="str">
            <v/>
          </cell>
          <cell r="H528" t="str">
            <v/>
          </cell>
          <cell r="I528">
            <v>1.4</v>
          </cell>
          <cell r="J528" t="str">
            <v/>
          </cell>
          <cell r="K528" t="str">
            <v/>
          </cell>
          <cell r="L528" t="str">
            <v/>
          </cell>
          <cell r="M528" t="str">
            <v/>
          </cell>
          <cell r="N528" t="str">
            <v/>
          </cell>
          <cell r="O528" t="str">
            <v/>
          </cell>
          <cell r="P528" t="str">
            <v/>
          </cell>
          <cell r="Q528" t="str">
            <v/>
          </cell>
          <cell r="R528" t="str">
            <v/>
          </cell>
        </row>
        <row r="529">
          <cell r="A529">
            <v>528</v>
          </cell>
          <cell r="B529" t="str">
            <v>カームライン　ＣＬ</v>
          </cell>
          <cell r="C529" t="str">
            <v>8　列</v>
          </cell>
          <cell r="D529" t="str">
            <v>ＫＧ／Ｍ</v>
          </cell>
          <cell r="E529" t="str">
            <v/>
          </cell>
          <cell r="F529" t="str">
            <v/>
          </cell>
          <cell r="G529" t="str">
            <v/>
          </cell>
          <cell r="H529" t="str">
            <v/>
          </cell>
          <cell r="I529">
            <v>1.6</v>
          </cell>
          <cell r="J529" t="str">
            <v/>
          </cell>
          <cell r="K529" t="str">
            <v/>
          </cell>
          <cell r="L529" t="str">
            <v/>
          </cell>
          <cell r="M529" t="str">
            <v/>
          </cell>
          <cell r="N529" t="str">
            <v/>
          </cell>
          <cell r="O529" t="str">
            <v/>
          </cell>
          <cell r="P529" t="str">
            <v/>
          </cell>
          <cell r="Q529" t="str">
            <v/>
          </cell>
          <cell r="R529" t="str">
            <v/>
          </cell>
        </row>
        <row r="530">
          <cell r="A530">
            <v>529</v>
          </cell>
          <cell r="B530" t="str">
            <v>カームライン　ＣＬ</v>
          </cell>
          <cell r="C530" t="str">
            <v>10　列</v>
          </cell>
          <cell r="D530" t="str">
            <v>ＫＧ／Ｍ</v>
          </cell>
          <cell r="E530" t="str">
            <v/>
          </cell>
          <cell r="F530" t="str">
            <v/>
          </cell>
          <cell r="G530" t="str">
            <v/>
          </cell>
          <cell r="H530" t="str">
            <v/>
          </cell>
          <cell r="I530">
            <v>1.8</v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  <cell r="N530" t="str">
            <v/>
          </cell>
          <cell r="O530" t="str">
            <v/>
          </cell>
          <cell r="P530" t="str">
            <v/>
          </cell>
          <cell r="Q530" t="str">
            <v/>
          </cell>
          <cell r="R530" t="str">
            <v/>
          </cell>
        </row>
        <row r="531">
          <cell r="A531">
            <v>530</v>
          </cell>
          <cell r="B531" t="str">
            <v>カームライン　ＣＬ</v>
          </cell>
          <cell r="C531" t="str">
            <v>12　列</v>
          </cell>
          <cell r="D531" t="str">
            <v>ＫＧ／Ｍ</v>
          </cell>
          <cell r="E531" t="str">
            <v/>
          </cell>
          <cell r="F531" t="str">
            <v/>
          </cell>
          <cell r="G531" t="str">
            <v/>
          </cell>
          <cell r="H531" t="str">
            <v/>
          </cell>
          <cell r="I531">
            <v>2.1</v>
          </cell>
          <cell r="J531" t="str">
            <v/>
          </cell>
          <cell r="K531" t="str">
            <v/>
          </cell>
          <cell r="L531" t="str">
            <v/>
          </cell>
          <cell r="M531" t="str">
            <v/>
          </cell>
          <cell r="N531" t="str">
            <v/>
          </cell>
          <cell r="O531" t="str">
            <v/>
          </cell>
          <cell r="P531" t="str">
            <v/>
          </cell>
          <cell r="Q531" t="str">
            <v/>
          </cell>
          <cell r="R531" t="str">
            <v/>
          </cell>
        </row>
        <row r="532">
          <cell r="A532">
            <v>531</v>
          </cell>
          <cell r="B532" t="str">
            <v>カームライン　ＣＬ</v>
          </cell>
          <cell r="C532" t="str">
            <v>16　列</v>
          </cell>
          <cell r="D532" t="str">
            <v>ＫＧ／Ｍ</v>
          </cell>
          <cell r="E532" t="str">
            <v/>
          </cell>
          <cell r="F532" t="str">
            <v/>
          </cell>
          <cell r="G532" t="str">
            <v/>
          </cell>
          <cell r="H532" t="str">
            <v/>
          </cell>
          <cell r="I532" t="str">
            <v/>
          </cell>
          <cell r="J532" t="str">
            <v/>
          </cell>
          <cell r="K532" t="str">
            <v/>
          </cell>
          <cell r="L532" t="str">
            <v/>
          </cell>
          <cell r="M532" t="str">
            <v/>
          </cell>
          <cell r="N532" t="str">
            <v/>
          </cell>
          <cell r="O532" t="str">
            <v/>
          </cell>
          <cell r="P532" t="str">
            <v/>
          </cell>
          <cell r="Q532" t="str">
            <v/>
          </cell>
          <cell r="R532" t="str">
            <v/>
          </cell>
        </row>
        <row r="533">
          <cell r="A533">
            <v>532</v>
          </cell>
          <cell r="B533" t="str">
            <v>カームライン　ＣＬ</v>
          </cell>
          <cell r="C533" t="str">
            <v>18　列</v>
          </cell>
          <cell r="D533" t="str">
            <v>ＫＧ／Ｍ</v>
          </cell>
          <cell r="E533" t="str">
            <v/>
          </cell>
          <cell r="F533" t="str">
            <v/>
          </cell>
          <cell r="G533" t="str">
            <v/>
          </cell>
          <cell r="H533" t="str">
            <v/>
          </cell>
          <cell r="I533">
            <v>2.9</v>
          </cell>
          <cell r="J533" t="str">
            <v/>
          </cell>
          <cell r="K533" t="str">
            <v/>
          </cell>
          <cell r="L533" t="str">
            <v/>
          </cell>
          <cell r="M533" t="str">
            <v/>
          </cell>
          <cell r="N533" t="str">
            <v/>
          </cell>
          <cell r="O533" t="str">
            <v/>
          </cell>
          <cell r="P533" t="str">
            <v/>
          </cell>
          <cell r="Q533" t="str">
            <v/>
          </cell>
          <cell r="R533" t="str">
            <v/>
          </cell>
        </row>
        <row r="534">
          <cell r="A534">
            <v>533</v>
          </cell>
          <cell r="B534" t="str">
            <v>カームライン　ＣＬ</v>
          </cell>
          <cell r="C534" t="str">
            <v>20　列</v>
          </cell>
          <cell r="D534" t="str">
            <v>ＫＧ／Ｍ</v>
          </cell>
          <cell r="E534" t="str">
            <v/>
          </cell>
          <cell r="F534" t="str">
            <v/>
          </cell>
          <cell r="G534" t="str">
            <v/>
          </cell>
          <cell r="H534" t="str">
            <v/>
          </cell>
          <cell r="I534">
            <v>3.1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  <cell r="N534" t="str">
            <v/>
          </cell>
          <cell r="O534" t="str">
            <v/>
          </cell>
          <cell r="P534" t="str">
            <v/>
          </cell>
          <cell r="Q534" t="str">
            <v/>
          </cell>
          <cell r="R534" t="str">
            <v/>
          </cell>
        </row>
        <row r="535">
          <cell r="A535">
            <v>534</v>
          </cell>
          <cell r="B535" t="str">
            <v>カームライン　ＳＬ</v>
          </cell>
          <cell r="C535" t="str">
            <v>片吹型</v>
          </cell>
          <cell r="D535" t="str">
            <v>ＫＧ／Ｍ</v>
          </cell>
          <cell r="E535" t="str">
            <v/>
          </cell>
          <cell r="F535" t="str">
            <v/>
          </cell>
          <cell r="G535" t="str">
            <v/>
          </cell>
          <cell r="H535" t="str">
            <v/>
          </cell>
          <cell r="I535">
            <v>3.93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  <cell r="N535" t="str">
            <v/>
          </cell>
          <cell r="O535" t="str">
            <v/>
          </cell>
          <cell r="P535" t="str">
            <v/>
          </cell>
          <cell r="Q535" t="str">
            <v/>
          </cell>
          <cell r="R535" t="str">
            <v/>
          </cell>
        </row>
        <row r="536">
          <cell r="A536">
            <v>535</v>
          </cell>
          <cell r="B536" t="str">
            <v>カームライン　ＳＬ</v>
          </cell>
          <cell r="C536" t="str">
            <v>両吹型</v>
          </cell>
          <cell r="D536" t="str">
            <v>ＫＧ／Ｍ</v>
          </cell>
          <cell r="E536" t="str">
            <v/>
          </cell>
          <cell r="F536" t="str">
            <v/>
          </cell>
          <cell r="G536" t="str">
            <v/>
          </cell>
          <cell r="H536" t="str">
            <v/>
          </cell>
          <cell r="I536">
            <v>5.63</v>
          </cell>
          <cell r="J536" t="str">
            <v/>
          </cell>
          <cell r="K536" t="str">
            <v/>
          </cell>
          <cell r="L536" t="str">
            <v/>
          </cell>
          <cell r="M536" t="str">
            <v/>
          </cell>
          <cell r="N536" t="str">
            <v/>
          </cell>
          <cell r="O536" t="str">
            <v/>
          </cell>
          <cell r="P536" t="str">
            <v/>
          </cell>
          <cell r="Q536" t="str">
            <v/>
          </cell>
          <cell r="R536" t="str">
            <v/>
          </cell>
        </row>
        <row r="537">
          <cell r="A537">
            <v>536</v>
          </cell>
          <cell r="B537" t="str">
            <v>吹出口、吸込口　ＲＧ</v>
          </cell>
          <cell r="C537" t="str">
            <v/>
          </cell>
          <cell r="D537" t="str">
            <v>ＫＧ／Ｍ２</v>
          </cell>
          <cell r="E537" t="str">
            <v/>
          </cell>
          <cell r="F537" t="str">
            <v/>
          </cell>
          <cell r="G537" t="str">
            <v/>
          </cell>
          <cell r="H537" t="str">
            <v/>
          </cell>
          <cell r="I537">
            <v>22.78</v>
          </cell>
          <cell r="J537" t="str">
            <v/>
          </cell>
          <cell r="K537" t="str">
            <v/>
          </cell>
          <cell r="L537" t="str">
            <v/>
          </cell>
          <cell r="M537" t="str">
            <v/>
          </cell>
          <cell r="N537" t="str">
            <v/>
          </cell>
          <cell r="O537" t="str">
            <v/>
          </cell>
          <cell r="P537" t="str">
            <v/>
          </cell>
          <cell r="Q537" t="str">
            <v/>
          </cell>
          <cell r="R537" t="str">
            <v/>
          </cell>
        </row>
        <row r="538">
          <cell r="A538">
            <v>537</v>
          </cell>
          <cell r="B538" t="str">
            <v>ガ　ラ　リ</v>
          </cell>
          <cell r="C538" t="str">
            <v>鋼板製</v>
          </cell>
          <cell r="D538" t="str">
            <v>ＫＧ／Ｍ２</v>
          </cell>
          <cell r="E538" t="str">
            <v/>
          </cell>
          <cell r="F538" t="str">
            <v/>
          </cell>
          <cell r="G538" t="str">
            <v/>
          </cell>
          <cell r="H538" t="str">
            <v/>
          </cell>
          <cell r="I538">
            <v>58.1</v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  <cell r="N538" t="str">
            <v/>
          </cell>
          <cell r="O538" t="str">
            <v/>
          </cell>
          <cell r="P538" t="str">
            <v/>
          </cell>
          <cell r="Q538" t="str">
            <v/>
          </cell>
          <cell r="R538" t="str">
            <v/>
          </cell>
        </row>
        <row r="539">
          <cell r="A539">
            <v>538</v>
          </cell>
          <cell r="B539" t="str">
            <v>ガ　ラ　リ</v>
          </cell>
          <cell r="C539" t="str">
            <v>アルミ製</v>
          </cell>
          <cell r="D539" t="str">
            <v>ＫＧ／Ｍ２</v>
          </cell>
          <cell r="E539" t="str">
            <v/>
          </cell>
          <cell r="F539" t="str">
            <v/>
          </cell>
          <cell r="G539" t="str">
            <v/>
          </cell>
          <cell r="H539" t="str">
            <v/>
          </cell>
          <cell r="I539" t="str">
            <v/>
          </cell>
          <cell r="J539" t="str">
            <v/>
          </cell>
          <cell r="K539">
            <v>27.1</v>
          </cell>
          <cell r="L539" t="str">
            <v/>
          </cell>
          <cell r="M539" t="str">
            <v/>
          </cell>
          <cell r="N539" t="str">
            <v/>
          </cell>
          <cell r="O539" t="str">
            <v/>
          </cell>
          <cell r="P539" t="str">
            <v/>
          </cell>
          <cell r="Q539" t="str">
            <v/>
          </cell>
          <cell r="R539" t="str">
            <v/>
          </cell>
        </row>
        <row r="540">
          <cell r="A540">
            <v>539</v>
          </cell>
          <cell r="B540" t="str">
            <v>ス　リ　ッ　ト</v>
          </cell>
          <cell r="C540" t="str">
            <v>300×300</v>
          </cell>
          <cell r="D540" t="str">
            <v>ＫＧ／面</v>
          </cell>
          <cell r="E540" t="str">
            <v/>
          </cell>
          <cell r="F540" t="str">
            <v/>
          </cell>
          <cell r="G540" t="str">
            <v/>
          </cell>
          <cell r="H540" t="str">
            <v/>
          </cell>
          <cell r="I540">
            <v>5.3</v>
          </cell>
          <cell r="J540" t="str">
            <v/>
          </cell>
          <cell r="K540" t="str">
            <v/>
          </cell>
          <cell r="L540" t="str">
            <v/>
          </cell>
          <cell r="M540" t="str">
            <v/>
          </cell>
          <cell r="N540" t="str">
            <v/>
          </cell>
          <cell r="O540" t="str">
            <v/>
          </cell>
          <cell r="P540" t="str">
            <v/>
          </cell>
          <cell r="Q540" t="str">
            <v/>
          </cell>
          <cell r="R540" t="str">
            <v/>
          </cell>
        </row>
        <row r="541">
          <cell r="A541">
            <v>540</v>
          </cell>
          <cell r="B541" t="str">
            <v>ス　リ　ッ　ト</v>
          </cell>
          <cell r="C541" t="str">
            <v>300×450</v>
          </cell>
          <cell r="D541" t="str">
            <v>ＫＧ／面</v>
          </cell>
          <cell r="E541" t="str">
            <v/>
          </cell>
          <cell r="F541" t="str">
            <v/>
          </cell>
          <cell r="G541" t="str">
            <v/>
          </cell>
          <cell r="H541" t="str">
            <v/>
          </cell>
          <cell r="I541">
            <v>7.5</v>
          </cell>
          <cell r="J541" t="str">
            <v/>
          </cell>
          <cell r="K541" t="str">
            <v/>
          </cell>
          <cell r="L541" t="str">
            <v/>
          </cell>
          <cell r="M541" t="str">
            <v/>
          </cell>
          <cell r="N541" t="str">
            <v/>
          </cell>
          <cell r="O541" t="str">
            <v/>
          </cell>
          <cell r="P541" t="str">
            <v/>
          </cell>
          <cell r="Q541" t="str">
            <v/>
          </cell>
          <cell r="R541" t="str">
            <v/>
          </cell>
        </row>
        <row r="542">
          <cell r="A542">
            <v>541</v>
          </cell>
          <cell r="B542" t="str">
            <v>ス　リ　ッ　ト</v>
          </cell>
          <cell r="C542" t="str">
            <v>300×600</v>
          </cell>
          <cell r="D542" t="str">
            <v>ＫＧ／面</v>
          </cell>
          <cell r="E542" t="str">
            <v/>
          </cell>
          <cell r="F542" t="str">
            <v/>
          </cell>
          <cell r="G542" t="str">
            <v/>
          </cell>
          <cell r="H542" t="str">
            <v/>
          </cell>
          <cell r="I542">
            <v>9.8000000000000007</v>
          </cell>
          <cell r="J542" t="str">
            <v/>
          </cell>
          <cell r="K542" t="str">
            <v/>
          </cell>
          <cell r="L542" t="str">
            <v/>
          </cell>
          <cell r="M542" t="str">
            <v/>
          </cell>
          <cell r="N542" t="str">
            <v/>
          </cell>
          <cell r="O542" t="str">
            <v/>
          </cell>
          <cell r="P542" t="str">
            <v/>
          </cell>
          <cell r="Q542" t="str">
            <v/>
          </cell>
          <cell r="R542" t="str">
            <v/>
          </cell>
        </row>
        <row r="543">
          <cell r="A543">
            <v>542</v>
          </cell>
          <cell r="B543" t="str">
            <v>ス　リ　ッ　ト</v>
          </cell>
          <cell r="C543" t="str">
            <v>300×750</v>
          </cell>
          <cell r="D543" t="str">
            <v>ＫＧ／面</v>
          </cell>
          <cell r="E543" t="str">
            <v/>
          </cell>
          <cell r="F543" t="str">
            <v/>
          </cell>
          <cell r="G543" t="str">
            <v/>
          </cell>
          <cell r="H543" t="str">
            <v/>
          </cell>
          <cell r="I543">
            <v>12.1</v>
          </cell>
          <cell r="J543" t="str">
            <v/>
          </cell>
          <cell r="K543" t="str">
            <v/>
          </cell>
          <cell r="L543" t="str">
            <v/>
          </cell>
          <cell r="M543" t="str">
            <v/>
          </cell>
          <cell r="N543" t="str">
            <v/>
          </cell>
          <cell r="O543" t="str">
            <v/>
          </cell>
          <cell r="P543" t="str">
            <v/>
          </cell>
          <cell r="Q543" t="str">
            <v/>
          </cell>
          <cell r="R543" t="str">
            <v/>
          </cell>
        </row>
        <row r="544">
          <cell r="A544">
            <v>543</v>
          </cell>
          <cell r="B544" t="str">
            <v>ス　リ　ッ　ト</v>
          </cell>
          <cell r="C544" t="str">
            <v>300×900</v>
          </cell>
          <cell r="D544" t="str">
            <v>ＫＧ／面</v>
          </cell>
          <cell r="E544" t="str">
            <v/>
          </cell>
          <cell r="F544" t="str">
            <v/>
          </cell>
          <cell r="G544" t="str">
            <v/>
          </cell>
          <cell r="H544" t="str">
            <v/>
          </cell>
          <cell r="I544" t="str">
            <v/>
          </cell>
          <cell r="J544" t="str">
            <v/>
          </cell>
          <cell r="K544" t="str">
            <v/>
          </cell>
          <cell r="L544" t="str">
            <v/>
          </cell>
          <cell r="M544" t="str">
            <v/>
          </cell>
          <cell r="N544" t="str">
            <v/>
          </cell>
          <cell r="O544" t="str">
            <v/>
          </cell>
          <cell r="P544" t="str">
            <v/>
          </cell>
          <cell r="Q544" t="str">
            <v/>
          </cell>
          <cell r="R544" t="str">
            <v/>
          </cell>
        </row>
        <row r="545">
          <cell r="A545">
            <v>544</v>
          </cell>
          <cell r="B545" t="str">
            <v>ス　リ　ッ　ト</v>
          </cell>
          <cell r="C545" t="str">
            <v>300×1000</v>
          </cell>
          <cell r="D545" t="str">
            <v>ＫＧ／面</v>
          </cell>
          <cell r="E545" t="str">
            <v/>
          </cell>
          <cell r="F545" t="str">
            <v/>
          </cell>
          <cell r="G545" t="str">
            <v/>
          </cell>
          <cell r="H545" t="str">
            <v/>
          </cell>
          <cell r="I545">
            <v>15.8</v>
          </cell>
          <cell r="J545" t="str">
            <v/>
          </cell>
          <cell r="K545" t="str">
            <v/>
          </cell>
          <cell r="L545" t="str">
            <v/>
          </cell>
          <cell r="M545" t="str">
            <v/>
          </cell>
          <cell r="N545" t="str">
            <v/>
          </cell>
          <cell r="O545" t="str">
            <v/>
          </cell>
          <cell r="P545" t="str">
            <v/>
          </cell>
          <cell r="Q545" t="str">
            <v/>
          </cell>
          <cell r="R545" t="str">
            <v/>
          </cell>
        </row>
        <row r="546">
          <cell r="A546">
            <v>545</v>
          </cell>
          <cell r="B546" t="str">
            <v>ス　リ　ッ　ト</v>
          </cell>
          <cell r="C546" t="str">
            <v>450×450</v>
          </cell>
          <cell r="D546" t="str">
            <v>ＫＧ／面</v>
          </cell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</row>
        <row r="547">
          <cell r="A547">
            <v>546</v>
          </cell>
          <cell r="B547" t="str">
            <v>ス　リ　ッ　ト</v>
          </cell>
          <cell r="C547" t="str">
            <v>450×600</v>
          </cell>
          <cell r="D547" t="str">
            <v>ＫＧ／面</v>
          </cell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>
            <v>13.9</v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</row>
        <row r="548">
          <cell r="A548">
            <v>547</v>
          </cell>
          <cell r="B548" t="str">
            <v>ス　リ　ッ　ト</v>
          </cell>
          <cell r="C548" t="str">
            <v>450×750</v>
          </cell>
          <cell r="D548" t="str">
            <v>ＫＧ／面</v>
          </cell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>
            <v>17.100000000000001</v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</row>
        <row r="549">
          <cell r="A549">
            <v>548</v>
          </cell>
          <cell r="B549" t="str">
            <v>ス　リ　ッ　ト</v>
          </cell>
          <cell r="C549" t="str">
            <v>450×900</v>
          </cell>
          <cell r="D549" t="str">
            <v>ＫＧ／面</v>
          </cell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>
            <v>20.3</v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</row>
        <row r="550">
          <cell r="A550">
            <v>549</v>
          </cell>
          <cell r="B550" t="str">
            <v>ス　リ　ッ　ト</v>
          </cell>
          <cell r="C550" t="str">
            <v>450×1000</v>
          </cell>
          <cell r="D550" t="str">
            <v>ＫＧ／面</v>
          </cell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>
            <v>22.4</v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</row>
        <row r="551">
          <cell r="A551">
            <v>550</v>
          </cell>
          <cell r="B551" t="str">
            <v>ス　リ　ッ　ト</v>
          </cell>
          <cell r="C551" t="str">
            <v>600×600</v>
          </cell>
          <cell r="D551" t="str">
            <v>ＫＧ／面</v>
          </cell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>
            <v>17.899999999999999</v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</row>
        <row r="552">
          <cell r="A552">
            <v>551</v>
          </cell>
          <cell r="B552" t="str">
            <v>ス　リ　ッ　ト</v>
          </cell>
          <cell r="C552" t="str">
            <v>600×750</v>
          </cell>
          <cell r="D552" t="str">
            <v>ＫＧ／面</v>
          </cell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>
            <v>22.1</v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</row>
        <row r="553">
          <cell r="A553">
            <v>552</v>
          </cell>
          <cell r="B553" t="str">
            <v>ス　リ　ッ　ト</v>
          </cell>
          <cell r="C553" t="str">
            <v>600×900</v>
          </cell>
          <cell r="D553" t="str">
            <v>ＫＧ／面</v>
          </cell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>
            <v>25.9</v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</row>
        <row r="554">
          <cell r="A554">
            <v>553</v>
          </cell>
          <cell r="B554" t="str">
            <v>ス　リ　ッ　ト</v>
          </cell>
          <cell r="C554" t="str">
            <v>600×1000</v>
          </cell>
          <cell r="D554" t="str">
            <v>ＫＧ／面</v>
          </cell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>
            <v>29</v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</row>
        <row r="555">
          <cell r="A555">
            <v>554</v>
          </cell>
          <cell r="B555" t="str">
            <v>ス　リ　ッ　ト</v>
          </cell>
          <cell r="C555" t="str">
            <v>900×750</v>
          </cell>
          <cell r="D555" t="str">
            <v>ＫＧ／面</v>
          </cell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>
            <v>30.7</v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</row>
        <row r="556">
          <cell r="A556">
            <v>555</v>
          </cell>
          <cell r="B556" t="str">
            <v>ス　リ　ッ　ト</v>
          </cell>
          <cell r="C556" t="str">
            <v>900×1000</v>
          </cell>
          <cell r="D556" t="str">
            <v>ＫＧ／面</v>
          </cell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>
            <v>42.1</v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</row>
        <row r="557">
          <cell r="A557">
            <v>556</v>
          </cell>
          <cell r="B557" t="str">
            <v>防火兼用 ｼｬｯﾀ付 ｽﾘｯﾄ</v>
          </cell>
          <cell r="C557" t="str">
            <v>300×300</v>
          </cell>
          <cell r="D557" t="str">
            <v>ＫＧ／面</v>
          </cell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>
            <v>6.3</v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</row>
        <row r="558">
          <cell r="A558">
            <v>557</v>
          </cell>
          <cell r="B558" t="str">
            <v>防火兼用 ｼｬｯﾀ付 ｽﾘｯﾄ</v>
          </cell>
          <cell r="C558" t="str">
            <v>300×450</v>
          </cell>
          <cell r="D558" t="str">
            <v>ＫＧ／面</v>
          </cell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>
            <v>8.9</v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</row>
        <row r="559">
          <cell r="A559">
            <v>558</v>
          </cell>
          <cell r="B559" t="str">
            <v>防火兼用 ｼｬｯﾀ付 ｽﾘｯﾄ</v>
          </cell>
          <cell r="C559" t="str">
            <v>300×600</v>
          </cell>
          <cell r="D559" t="str">
            <v>ＫＧ／面</v>
          </cell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>
            <v>11.5</v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</row>
        <row r="560">
          <cell r="A560">
            <v>559</v>
          </cell>
          <cell r="B560" t="str">
            <v>防火兼用 ｼｬｯﾀ付 ｽﾘｯﾄ</v>
          </cell>
          <cell r="C560" t="str">
            <v>300×750</v>
          </cell>
          <cell r="D560" t="str">
            <v>ＫＧ／面</v>
          </cell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>
            <v>13.9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</row>
        <row r="561">
          <cell r="A561">
            <v>560</v>
          </cell>
          <cell r="B561" t="str">
            <v>防火兼用 ｼｬｯﾀ付 ｽﾘｯﾄ</v>
          </cell>
          <cell r="C561" t="str">
            <v>300×900</v>
          </cell>
          <cell r="D561" t="str">
            <v>ＫＧ／面</v>
          </cell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>
            <v>16.8</v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</row>
        <row r="562">
          <cell r="A562">
            <v>561</v>
          </cell>
          <cell r="B562" t="str">
            <v>防火兼用 ｼｬｯﾀ付 ｽﾘｯﾄ</v>
          </cell>
          <cell r="C562" t="str">
            <v>300×1000</v>
          </cell>
          <cell r="D562" t="str">
            <v>ＫＧ／面</v>
          </cell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>
            <v>18.5</v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</row>
        <row r="563">
          <cell r="A563">
            <v>562</v>
          </cell>
          <cell r="B563" t="str">
            <v>防火兼用 ｼｬｯﾀ付 ｽﾘｯﾄ</v>
          </cell>
          <cell r="C563" t="str">
            <v>450×450</v>
          </cell>
          <cell r="D563" t="str">
            <v>ＫＧ／面</v>
          </cell>
          <cell r="E563" t="str">
            <v/>
          </cell>
          <cell r="F563" t="str">
            <v/>
          </cell>
          <cell r="G563" t="str">
            <v/>
          </cell>
          <cell r="H563" t="str">
            <v/>
          </cell>
          <cell r="I563">
            <v>11.6</v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  <cell r="N563" t="str">
            <v/>
          </cell>
          <cell r="O563" t="str">
            <v/>
          </cell>
          <cell r="P563" t="str">
            <v/>
          </cell>
          <cell r="Q563" t="str">
            <v/>
          </cell>
          <cell r="R563" t="str">
            <v/>
          </cell>
        </row>
        <row r="564">
          <cell r="A564">
            <v>563</v>
          </cell>
          <cell r="B564" t="str">
            <v>防火兼用 ｼｬｯﾀ付 ｽﾘｯﾄ</v>
          </cell>
          <cell r="C564" t="str">
            <v>450×600</v>
          </cell>
          <cell r="D564" t="str">
            <v>ＫＧ／面</v>
          </cell>
          <cell r="E564" t="str">
            <v/>
          </cell>
          <cell r="F564" t="str">
            <v/>
          </cell>
          <cell r="G564" t="str">
            <v/>
          </cell>
          <cell r="H564" t="str">
            <v/>
          </cell>
          <cell r="I564">
            <v>16.2</v>
          </cell>
          <cell r="J564" t="str">
            <v/>
          </cell>
          <cell r="K564" t="str">
            <v/>
          </cell>
          <cell r="L564" t="str">
            <v/>
          </cell>
          <cell r="M564" t="str">
            <v/>
          </cell>
          <cell r="N564" t="str">
            <v/>
          </cell>
          <cell r="O564" t="str">
            <v/>
          </cell>
          <cell r="P564" t="str">
            <v/>
          </cell>
          <cell r="Q564" t="str">
            <v/>
          </cell>
          <cell r="R564" t="str">
            <v/>
          </cell>
        </row>
        <row r="565">
          <cell r="A565">
            <v>564</v>
          </cell>
          <cell r="B565" t="str">
            <v>防火兼用 ｼｬｯﾀ付 ｽﾘｯﾄ</v>
          </cell>
          <cell r="C565" t="str">
            <v>450×750</v>
          </cell>
          <cell r="D565" t="str">
            <v>ＫＧ／面</v>
          </cell>
          <cell r="E565" t="str">
            <v/>
          </cell>
          <cell r="F565" t="str">
            <v/>
          </cell>
          <cell r="G565" t="str">
            <v/>
          </cell>
          <cell r="H565" t="str">
            <v/>
          </cell>
          <cell r="I565">
            <v>14.9</v>
          </cell>
          <cell r="J565" t="str">
            <v/>
          </cell>
          <cell r="K565" t="str">
            <v/>
          </cell>
          <cell r="L565" t="str">
            <v/>
          </cell>
          <cell r="M565" t="str">
            <v/>
          </cell>
          <cell r="N565" t="str">
            <v/>
          </cell>
          <cell r="O565" t="str">
            <v/>
          </cell>
          <cell r="P565" t="str">
            <v/>
          </cell>
          <cell r="Q565" t="str">
            <v/>
          </cell>
          <cell r="R565" t="str">
            <v/>
          </cell>
        </row>
        <row r="566">
          <cell r="A566">
            <v>565</v>
          </cell>
          <cell r="B566" t="str">
            <v>防火兼用 ｼｬｯﾀ付 ｽﾘｯﾄ</v>
          </cell>
          <cell r="C566" t="str">
            <v>450×900</v>
          </cell>
          <cell r="D566" t="str">
            <v>ＫＧ／面</v>
          </cell>
          <cell r="E566" t="str">
            <v/>
          </cell>
          <cell r="F566" t="str">
            <v/>
          </cell>
          <cell r="G566" t="str">
            <v/>
          </cell>
          <cell r="H566" t="str">
            <v/>
          </cell>
          <cell r="I566">
            <v>23.6</v>
          </cell>
          <cell r="J566" t="str">
            <v/>
          </cell>
          <cell r="K566" t="str">
            <v/>
          </cell>
          <cell r="L566" t="str">
            <v/>
          </cell>
          <cell r="M566" t="str">
            <v/>
          </cell>
          <cell r="N566" t="str">
            <v/>
          </cell>
          <cell r="O566" t="str">
            <v/>
          </cell>
          <cell r="P566" t="str">
            <v/>
          </cell>
          <cell r="Q566" t="str">
            <v/>
          </cell>
          <cell r="R566" t="str">
            <v/>
          </cell>
        </row>
        <row r="567">
          <cell r="A567">
            <v>566</v>
          </cell>
          <cell r="B567" t="str">
            <v>防火兼用 ｼｬｯﾀ付 ｽﾘｯﾄ</v>
          </cell>
          <cell r="C567" t="str">
            <v>450×1000</v>
          </cell>
          <cell r="D567" t="str">
            <v>ＫＧ／面</v>
          </cell>
          <cell r="E567" t="str">
            <v/>
          </cell>
          <cell r="F567" t="str">
            <v/>
          </cell>
          <cell r="G567" t="str">
            <v/>
          </cell>
          <cell r="H567" t="str">
            <v/>
          </cell>
          <cell r="I567">
            <v>26.2</v>
          </cell>
          <cell r="J567" t="str">
            <v/>
          </cell>
          <cell r="K567" t="str">
            <v/>
          </cell>
          <cell r="L567" t="str">
            <v/>
          </cell>
          <cell r="M567" t="str">
            <v/>
          </cell>
          <cell r="N567" t="str">
            <v/>
          </cell>
          <cell r="O567" t="str">
            <v/>
          </cell>
          <cell r="P567" t="str">
            <v/>
          </cell>
          <cell r="Q567" t="str">
            <v/>
          </cell>
          <cell r="R567" t="str">
            <v/>
          </cell>
        </row>
        <row r="568">
          <cell r="A568">
            <v>567</v>
          </cell>
          <cell r="B568" t="str">
            <v>防火兼用 ｼｬｯﾀ付 ｽﾘｯﾄ</v>
          </cell>
          <cell r="C568" t="str">
            <v>600×600</v>
          </cell>
          <cell r="D568" t="str">
            <v>ＫＧ／面</v>
          </cell>
          <cell r="E568" t="str">
            <v/>
          </cell>
          <cell r="F568" t="str">
            <v/>
          </cell>
          <cell r="G568" t="str">
            <v/>
          </cell>
          <cell r="H568" t="str">
            <v/>
          </cell>
          <cell r="I568">
            <v>20.8</v>
          </cell>
          <cell r="J568" t="str">
            <v/>
          </cell>
          <cell r="K568" t="str">
            <v/>
          </cell>
          <cell r="L568" t="str">
            <v/>
          </cell>
          <cell r="M568" t="str">
            <v/>
          </cell>
          <cell r="N568" t="str">
            <v/>
          </cell>
          <cell r="O568" t="str">
            <v/>
          </cell>
          <cell r="P568" t="str">
            <v/>
          </cell>
          <cell r="Q568" t="str">
            <v/>
          </cell>
          <cell r="R568" t="str">
            <v/>
          </cell>
        </row>
        <row r="569">
          <cell r="A569">
            <v>568</v>
          </cell>
          <cell r="B569" t="str">
            <v>防火兼用 ｼｬｯﾀ付 ｽﾘｯﾄ</v>
          </cell>
          <cell r="C569" t="str">
            <v>600×750</v>
          </cell>
          <cell r="D569" t="str">
            <v>ＫＧ／面</v>
          </cell>
          <cell r="E569" t="str">
            <v/>
          </cell>
          <cell r="F569" t="str">
            <v/>
          </cell>
          <cell r="G569" t="str">
            <v/>
          </cell>
          <cell r="H569" t="str">
            <v/>
          </cell>
          <cell r="I569">
            <v>25.6</v>
          </cell>
          <cell r="J569" t="str">
            <v/>
          </cell>
          <cell r="K569" t="str">
            <v/>
          </cell>
          <cell r="L569" t="str">
            <v/>
          </cell>
          <cell r="M569" t="str">
            <v/>
          </cell>
          <cell r="N569" t="str">
            <v/>
          </cell>
          <cell r="O569" t="str">
            <v/>
          </cell>
          <cell r="P569" t="str">
            <v/>
          </cell>
          <cell r="Q569" t="str">
            <v/>
          </cell>
          <cell r="R569" t="str">
            <v/>
          </cell>
        </row>
        <row r="570">
          <cell r="A570">
            <v>569</v>
          </cell>
          <cell r="B570" t="str">
            <v>防火兼用 ｼｬｯﾀ付 ｽﾘｯﾄ</v>
          </cell>
          <cell r="C570" t="str">
            <v>600×900</v>
          </cell>
          <cell r="D570" t="str">
            <v>ＫＧ／面</v>
          </cell>
          <cell r="E570" t="str">
            <v/>
          </cell>
          <cell r="F570" t="str">
            <v/>
          </cell>
          <cell r="G570" t="str">
            <v/>
          </cell>
          <cell r="H570" t="str">
            <v/>
          </cell>
          <cell r="I570">
            <v>30.3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  <cell r="N570" t="str">
            <v/>
          </cell>
          <cell r="O570" t="str">
            <v/>
          </cell>
          <cell r="P570" t="str">
            <v/>
          </cell>
          <cell r="Q570" t="str">
            <v/>
          </cell>
          <cell r="R570" t="str">
            <v/>
          </cell>
        </row>
        <row r="571">
          <cell r="A571">
            <v>570</v>
          </cell>
          <cell r="B571" t="str">
            <v>防火兼用 ｼｬｯﾀ付 ｽﾘｯﾄ</v>
          </cell>
          <cell r="C571" t="str">
            <v>600×1000</v>
          </cell>
          <cell r="D571" t="str">
            <v>ＫＧ／面</v>
          </cell>
          <cell r="E571" t="str">
            <v/>
          </cell>
          <cell r="F571" t="str">
            <v/>
          </cell>
          <cell r="G571" t="str">
            <v/>
          </cell>
          <cell r="H571" t="str">
            <v/>
          </cell>
          <cell r="I571">
            <v>33.5</v>
          </cell>
          <cell r="J571" t="str">
            <v/>
          </cell>
          <cell r="K571" t="str">
            <v/>
          </cell>
          <cell r="L571" t="str">
            <v/>
          </cell>
          <cell r="M571" t="str">
            <v/>
          </cell>
          <cell r="N571" t="str">
            <v/>
          </cell>
          <cell r="O571" t="str">
            <v/>
          </cell>
          <cell r="P571" t="str">
            <v/>
          </cell>
          <cell r="Q571" t="str">
            <v/>
          </cell>
          <cell r="R571" t="str">
            <v/>
          </cell>
        </row>
        <row r="572">
          <cell r="A572">
            <v>571</v>
          </cell>
          <cell r="B572" t="str">
            <v>防火兼用 ｼｬｯﾀ付 ｽﾘｯﾄ</v>
          </cell>
          <cell r="C572" t="str">
            <v>900×750</v>
          </cell>
          <cell r="D572" t="str">
            <v>ＫＧ／面</v>
          </cell>
          <cell r="E572" t="str">
            <v/>
          </cell>
          <cell r="F572" t="str">
            <v/>
          </cell>
          <cell r="G572" t="str">
            <v/>
          </cell>
          <cell r="H572" t="str">
            <v/>
          </cell>
          <cell r="I572">
            <v>37</v>
          </cell>
          <cell r="J572" t="str">
            <v/>
          </cell>
          <cell r="K572" t="str">
            <v/>
          </cell>
          <cell r="L572" t="str">
            <v/>
          </cell>
          <cell r="M572" t="str">
            <v/>
          </cell>
          <cell r="N572" t="str">
            <v/>
          </cell>
          <cell r="O572" t="str">
            <v/>
          </cell>
          <cell r="P572" t="str">
            <v/>
          </cell>
          <cell r="Q572" t="str">
            <v/>
          </cell>
          <cell r="R572" t="str">
            <v/>
          </cell>
        </row>
        <row r="573">
          <cell r="A573">
            <v>572</v>
          </cell>
          <cell r="B573" t="str">
            <v>防火兼用 ｼｬｯﾀ付 ｽﾘｯﾄ</v>
          </cell>
          <cell r="C573" t="str">
            <v>900×900</v>
          </cell>
          <cell r="D573" t="str">
            <v>ＫＧ／面</v>
          </cell>
          <cell r="E573" t="str">
            <v/>
          </cell>
          <cell r="F573" t="str">
            <v/>
          </cell>
          <cell r="G573" t="str">
            <v/>
          </cell>
          <cell r="H573" t="str">
            <v/>
          </cell>
          <cell r="I573">
            <v>43.8</v>
          </cell>
          <cell r="J573" t="str">
            <v/>
          </cell>
          <cell r="K573" t="str">
            <v/>
          </cell>
          <cell r="L573" t="str">
            <v/>
          </cell>
          <cell r="M573" t="str">
            <v/>
          </cell>
          <cell r="N573" t="str">
            <v/>
          </cell>
          <cell r="O573" t="str">
            <v/>
          </cell>
          <cell r="P573" t="str">
            <v/>
          </cell>
          <cell r="Q573" t="str">
            <v/>
          </cell>
          <cell r="R573" t="str">
            <v/>
          </cell>
        </row>
        <row r="574">
          <cell r="A574">
            <v>573</v>
          </cell>
          <cell r="B574" t="str">
            <v>防火兼用 ｼｬｯﾀ付 ｽﾘｯﾄ</v>
          </cell>
          <cell r="C574" t="str">
            <v>900×1000</v>
          </cell>
          <cell r="D574" t="str">
            <v>ＫＧ／面</v>
          </cell>
          <cell r="E574" t="str">
            <v/>
          </cell>
          <cell r="F574" t="str">
            <v/>
          </cell>
          <cell r="G574" t="str">
            <v/>
          </cell>
          <cell r="H574" t="str">
            <v/>
          </cell>
          <cell r="I574">
            <v>48.5</v>
          </cell>
          <cell r="J574" t="str">
            <v/>
          </cell>
          <cell r="K574" t="str">
            <v/>
          </cell>
          <cell r="L574" t="str">
            <v/>
          </cell>
          <cell r="M574" t="str">
            <v/>
          </cell>
          <cell r="N574" t="str">
            <v/>
          </cell>
          <cell r="O574" t="str">
            <v/>
          </cell>
          <cell r="P574" t="str">
            <v/>
          </cell>
          <cell r="Q574" t="str">
            <v/>
          </cell>
          <cell r="R574" t="str">
            <v/>
          </cell>
        </row>
        <row r="575">
          <cell r="A575">
            <v>574</v>
          </cell>
          <cell r="B575" t="str">
            <v>吹出口、吸込口 Ｖ又はＨ</v>
          </cell>
          <cell r="C575" t="str">
            <v>200×100</v>
          </cell>
          <cell r="D575" t="str">
            <v>ＫＧ／面</v>
          </cell>
          <cell r="E575" t="str">
            <v/>
          </cell>
          <cell r="F575" t="str">
            <v/>
          </cell>
          <cell r="G575" t="str">
            <v/>
          </cell>
          <cell r="H575" t="str">
            <v/>
          </cell>
          <cell r="I575">
            <v>0.4</v>
          </cell>
          <cell r="J575" t="str">
            <v/>
          </cell>
          <cell r="K575" t="str">
            <v/>
          </cell>
          <cell r="L575" t="str">
            <v/>
          </cell>
          <cell r="M575" t="str">
            <v/>
          </cell>
          <cell r="N575" t="str">
            <v/>
          </cell>
          <cell r="O575" t="str">
            <v/>
          </cell>
          <cell r="P575" t="str">
            <v/>
          </cell>
          <cell r="Q575" t="str">
            <v/>
          </cell>
          <cell r="R575" t="str">
            <v/>
          </cell>
        </row>
        <row r="576">
          <cell r="A576">
            <v>575</v>
          </cell>
          <cell r="B576" t="str">
            <v>吹出口、吸込口 Ｖ又はＨ</v>
          </cell>
          <cell r="C576" t="str">
            <v>200×150</v>
          </cell>
          <cell r="D576" t="str">
            <v>ＫＧ／面</v>
          </cell>
          <cell r="E576" t="str">
            <v/>
          </cell>
          <cell r="F576" t="str">
            <v/>
          </cell>
          <cell r="G576" t="str">
            <v/>
          </cell>
          <cell r="H576" t="str">
            <v/>
          </cell>
          <cell r="I576">
            <v>0.5</v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  <cell r="N576" t="str">
            <v/>
          </cell>
          <cell r="O576" t="str">
            <v/>
          </cell>
          <cell r="P576" t="str">
            <v/>
          </cell>
          <cell r="Q576" t="str">
            <v/>
          </cell>
          <cell r="R576" t="str">
            <v/>
          </cell>
        </row>
        <row r="577">
          <cell r="A577">
            <v>576</v>
          </cell>
          <cell r="B577" t="str">
            <v>吹出口、吸込口 Ｖ又はＨ</v>
          </cell>
          <cell r="C577" t="str">
            <v>200×200</v>
          </cell>
          <cell r="D577" t="str">
            <v>ＫＧ／面</v>
          </cell>
          <cell r="E577" t="str">
            <v/>
          </cell>
          <cell r="F577" t="str">
            <v/>
          </cell>
          <cell r="G577" t="str">
            <v/>
          </cell>
          <cell r="H577" t="str">
            <v/>
          </cell>
          <cell r="I577">
            <v>0.6</v>
          </cell>
          <cell r="J577" t="str">
            <v/>
          </cell>
          <cell r="K577" t="str">
            <v/>
          </cell>
          <cell r="L577" t="str">
            <v/>
          </cell>
          <cell r="M577" t="str">
            <v/>
          </cell>
          <cell r="N577" t="str">
            <v/>
          </cell>
          <cell r="O577" t="str">
            <v/>
          </cell>
          <cell r="P577" t="str">
            <v/>
          </cell>
          <cell r="Q577" t="str">
            <v/>
          </cell>
          <cell r="R577" t="str">
            <v/>
          </cell>
        </row>
        <row r="578">
          <cell r="A578">
            <v>577</v>
          </cell>
          <cell r="B578" t="str">
            <v>吹出口、吸込口 Ｖ又はＨ</v>
          </cell>
          <cell r="C578" t="str">
            <v>250×100</v>
          </cell>
          <cell r="D578" t="str">
            <v>ＫＧ／面</v>
          </cell>
          <cell r="E578" t="str">
            <v/>
          </cell>
          <cell r="F578" t="str">
            <v/>
          </cell>
          <cell r="G578" t="str">
            <v/>
          </cell>
          <cell r="H578" t="str">
            <v/>
          </cell>
          <cell r="I578">
            <v>0.5</v>
          </cell>
          <cell r="J578" t="str">
            <v/>
          </cell>
          <cell r="K578" t="str">
            <v/>
          </cell>
          <cell r="L578" t="str">
            <v/>
          </cell>
          <cell r="M578" t="str">
            <v/>
          </cell>
          <cell r="N578" t="str">
            <v/>
          </cell>
          <cell r="O578" t="str">
            <v/>
          </cell>
          <cell r="P578" t="str">
            <v/>
          </cell>
          <cell r="Q578" t="str">
            <v/>
          </cell>
          <cell r="R578" t="str">
            <v/>
          </cell>
        </row>
        <row r="579">
          <cell r="A579">
            <v>578</v>
          </cell>
          <cell r="B579" t="str">
            <v>吹出口、吸込口 Ｖ又はＨ</v>
          </cell>
          <cell r="C579" t="str">
            <v>250×150</v>
          </cell>
          <cell r="D579" t="str">
            <v>ＫＧ／面</v>
          </cell>
          <cell r="E579" t="str">
            <v/>
          </cell>
          <cell r="F579" t="str">
            <v/>
          </cell>
          <cell r="G579" t="str">
            <v/>
          </cell>
          <cell r="H579" t="str">
            <v/>
          </cell>
          <cell r="I579">
            <v>0.6</v>
          </cell>
          <cell r="J579" t="str">
            <v/>
          </cell>
          <cell r="K579" t="str">
            <v/>
          </cell>
          <cell r="L579" t="str">
            <v/>
          </cell>
          <cell r="M579" t="str">
            <v/>
          </cell>
          <cell r="N579" t="str">
            <v/>
          </cell>
          <cell r="O579" t="str">
            <v/>
          </cell>
          <cell r="P579" t="str">
            <v/>
          </cell>
          <cell r="Q579" t="str">
            <v/>
          </cell>
          <cell r="R579" t="str">
            <v/>
          </cell>
        </row>
        <row r="580">
          <cell r="A580">
            <v>579</v>
          </cell>
          <cell r="B580" t="str">
            <v>吹出口、吸込口 Ｖ又はＨ</v>
          </cell>
          <cell r="C580" t="str">
            <v>250×250</v>
          </cell>
          <cell r="D580" t="str">
            <v>ＫＧ／面</v>
          </cell>
          <cell r="E580" t="str">
            <v/>
          </cell>
          <cell r="F580" t="str">
            <v/>
          </cell>
          <cell r="G580" t="str">
            <v/>
          </cell>
          <cell r="H580" t="str">
            <v/>
          </cell>
          <cell r="I580">
            <v>1</v>
          </cell>
          <cell r="J580" t="str">
            <v/>
          </cell>
          <cell r="K580" t="str">
            <v/>
          </cell>
          <cell r="L580" t="str">
            <v/>
          </cell>
          <cell r="M580" t="str">
            <v/>
          </cell>
          <cell r="N580" t="str">
            <v/>
          </cell>
          <cell r="O580" t="str">
            <v/>
          </cell>
          <cell r="P580" t="str">
            <v/>
          </cell>
          <cell r="Q580" t="str">
            <v/>
          </cell>
          <cell r="R580" t="str">
            <v/>
          </cell>
        </row>
        <row r="581">
          <cell r="A581">
            <v>580</v>
          </cell>
          <cell r="B581" t="str">
            <v>吹出口、吸込口 Ｖ又はＨ</v>
          </cell>
          <cell r="C581" t="str">
            <v>300×100</v>
          </cell>
          <cell r="D581" t="str">
            <v>ＫＧ／面</v>
          </cell>
          <cell r="E581" t="str">
            <v/>
          </cell>
          <cell r="F581" t="str">
            <v/>
          </cell>
          <cell r="G581" t="str">
            <v/>
          </cell>
          <cell r="H581" t="str">
            <v/>
          </cell>
          <cell r="I581">
            <v>0.6</v>
          </cell>
          <cell r="J581" t="str">
            <v/>
          </cell>
          <cell r="K581" t="str">
            <v/>
          </cell>
          <cell r="L581" t="str">
            <v/>
          </cell>
          <cell r="M581" t="str">
            <v/>
          </cell>
          <cell r="N581" t="str">
            <v/>
          </cell>
          <cell r="O581" t="str">
            <v/>
          </cell>
          <cell r="P581" t="str">
            <v/>
          </cell>
          <cell r="Q581" t="str">
            <v/>
          </cell>
          <cell r="R581" t="str">
            <v/>
          </cell>
        </row>
        <row r="582">
          <cell r="A582">
            <v>581</v>
          </cell>
          <cell r="B582" t="str">
            <v>吹出口、吸込口 Ｖ又はＨ</v>
          </cell>
          <cell r="C582" t="str">
            <v>300×150</v>
          </cell>
          <cell r="D582" t="str">
            <v>ＫＧ／面</v>
          </cell>
          <cell r="E582" t="str">
            <v/>
          </cell>
          <cell r="F582" t="str">
            <v/>
          </cell>
          <cell r="G582" t="str">
            <v/>
          </cell>
          <cell r="H582" t="str">
            <v/>
          </cell>
          <cell r="I582">
            <v>0.7</v>
          </cell>
          <cell r="J582" t="str">
            <v/>
          </cell>
          <cell r="K582" t="str">
            <v/>
          </cell>
          <cell r="L582" t="str">
            <v/>
          </cell>
          <cell r="M582" t="str">
            <v/>
          </cell>
          <cell r="N582" t="str">
            <v/>
          </cell>
          <cell r="O582" t="str">
            <v/>
          </cell>
          <cell r="P582" t="str">
            <v/>
          </cell>
          <cell r="Q582" t="str">
            <v/>
          </cell>
          <cell r="R582" t="str">
            <v/>
          </cell>
        </row>
        <row r="583">
          <cell r="A583">
            <v>582</v>
          </cell>
          <cell r="B583" t="str">
            <v>吹出口、吸込口 Ｖ又はＨ</v>
          </cell>
          <cell r="C583" t="str">
            <v>300×200</v>
          </cell>
          <cell r="D583" t="str">
            <v>ＫＧ／面</v>
          </cell>
          <cell r="E583" t="str">
            <v/>
          </cell>
          <cell r="F583" t="str">
            <v/>
          </cell>
          <cell r="G583" t="str">
            <v/>
          </cell>
          <cell r="H583" t="str">
            <v/>
          </cell>
          <cell r="I583">
            <v>1</v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  <cell r="N583" t="str">
            <v/>
          </cell>
          <cell r="O583" t="str">
            <v/>
          </cell>
          <cell r="P583" t="str">
            <v/>
          </cell>
          <cell r="Q583" t="str">
            <v/>
          </cell>
          <cell r="R583" t="str">
            <v/>
          </cell>
        </row>
        <row r="584">
          <cell r="A584">
            <v>583</v>
          </cell>
          <cell r="B584" t="str">
            <v>吹出口、吸込口 Ｖ又はＨ</v>
          </cell>
          <cell r="C584" t="str">
            <v>300×250</v>
          </cell>
          <cell r="D584" t="str">
            <v>ＫＧ／面</v>
          </cell>
          <cell r="E584" t="str">
            <v/>
          </cell>
          <cell r="F584" t="str">
            <v/>
          </cell>
          <cell r="G584" t="str">
            <v/>
          </cell>
          <cell r="H584" t="str">
            <v/>
          </cell>
          <cell r="I584">
            <v>1.2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  <cell r="N584" t="str">
            <v/>
          </cell>
          <cell r="O584" t="str">
            <v/>
          </cell>
          <cell r="P584" t="str">
            <v/>
          </cell>
          <cell r="Q584" t="str">
            <v/>
          </cell>
          <cell r="R584" t="str">
            <v/>
          </cell>
        </row>
        <row r="585">
          <cell r="A585">
            <v>584</v>
          </cell>
          <cell r="B585" t="str">
            <v>吹出口、吸込口 Ｖ又はＨ</v>
          </cell>
          <cell r="C585" t="str">
            <v>300×300</v>
          </cell>
          <cell r="D585" t="str">
            <v>ＫＧ／面</v>
          </cell>
          <cell r="E585" t="str">
            <v/>
          </cell>
          <cell r="F585" t="str">
            <v/>
          </cell>
          <cell r="G585" t="str">
            <v/>
          </cell>
          <cell r="H585" t="str">
            <v/>
          </cell>
          <cell r="I585">
            <v>1.4</v>
          </cell>
          <cell r="J585" t="str">
            <v/>
          </cell>
          <cell r="K585" t="str">
            <v/>
          </cell>
          <cell r="L585" t="str">
            <v/>
          </cell>
          <cell r="M585" t="str">
            <v/>
          </cell>
          <cell r="N585" t="str">
            <v/>
          </cell>
          <cell r="O585" t="str">
            <v/>
          </cell>
          <cell r="P585" t="str">
            <v/>
          </cell>
          <cell r="Q585" t="str">
            <v/>
          </cell>
          <cell r="R585" t="str">
            <v/>
          </cell>
        </row>
        <row r="586">
          <cell r="A586">
            <v>585</v>
          </cell>
          <cell r="B586" t="str">
            <v>吹出口、吸込口 Ｖ又はＨ</v>
          </cell>
          <cell r="C586" t="str">
            <v>350×100</v>
          </cell>
          <cell r="D586" t="str">
            <v>ＫＧ／面</v>
          </cell>
          <cell r="E586" t="str">
            <v/>
          </cell>
          <cell r="F586" t="str">
            <v/>
          </cell>
          <cell r="G586" t="str">
            <v/>
          </cell>
          <cell r="H586" t="str">
            <v/>
          </cell>
          <cell r="I586">
            <v>0.7</v>
          </cell>
          <cell r="J586" t="str">
            <v/>
          </cell>
          <cell r="K586" t="str">
            <v/>
          </cell>
          <cell r="L586" t="str">
            <v/>
          </cell>
          <cell r="M586" t="str">
            <v/>
          </cell>
          <cell r="N586" t="str">
            <v/>
          </cell>
          <cell r="O586" t="str">
            <v/>
          </cell>
          <cell r="P586" t="str">
            <v/>
          </cell>
          <cell r="Q586" t="str">
            <v/>
          </cell>
          <cell r="R586" t="str">
            <v/>
          </cell>
        </row>
        <row r="587">
          <cell r="A587">
            <v>586</v>
          </cell>
          <cell r="B587" t="str">
            <v>吹出口、吸込口 Ｖ又はＨ</v>
          </cell>
          <cell r="C587" t="str">
            <v>350×150</v>
          </cell>
          <cell r="D587" t="str">
            <v>ＫＧ／面</v>
          </cell>
          <cell r="E587" t="str">
            <v/>
          </cell>
          <cell r="F587" t="str">
            <v/>
          </cell>
          <cell r="G587" t="str">
            <v/>
          </cell>
          <cell r="H587" t="str">
            <v/>
          </cell>
          <cell r="I587">
            <v>0.9</v>
          </cell>
          <cell r="J587" t="str">
            <v/>
          </cell>
          <cell r="K587" t="str">
            <v/>
          </cell>
          <cell r="L587" t="str">
            <v/>
          </cell>
          <cell r="M587" t="str">
            <v/>
          </cell>
          <cell r="N587" t="str">
            <v/>
          </cell>
          <cell r="O587" t="str">
            <v/>
          </cell>
          <cell r="P587" t="str">
            <v/>
          </cell>
          <cell r="Q587" t="str">
            <v/>
          </cell>
          <cell r="R587" t="str">
            <v/>
          </cell>
        </row>
        <row r="588">
          <cell r="A588">
            <v>587</v>
          </cell>
          <cell r="B588" t="str">
            <v>吹出口、吸込口 Ｖ又はＨ</v>
          </cell>
          <cell r="C588" t="str">
            <v>300×200</v>
          </cell>
          <cell r="D588" t="str">
            <v>ＫＧ／面</v>
          </cell>
          <cell r="E588" t="str">
            <v/>
          </cell>
          <cell r="F588" t="str">
            <v/>
          </cell>
          <cell r="G588" t="str">
            <v/>
          </cell>
          <cell r="H588" t="str">
            <v/>
          </cell>
          <cell r="I588">
            <v>1.2</v>
          </cell>
          <cell r="J588" t="str">
            <v/>
          </cell>
          <cell r="K588" t="str">
            <v/>
          </cell>
          <cell r="L588" t="str">
            <v/>
          </cell>
          <cell r="M588" t="str">
            <v/>
          </cell>
          <cell r="N588" t="str">
            <v/>
          </cell>
          <cell r="O588" t="str">
            <v/>
          </cell>
          <cell r="P588" t="str">
            <v/>
          </cell>
          <cell r="Q588" t="str">
            <v/>
          </cell>
          <cell r="R588" t="str">
            <v/>
          </cell>
        </row>
        <row r="589">
          <cell r="A589">
            <v>588</v>
          </cell>
          <cell r="B589" t="str">
            <v>吹出口、吸込口 Ｖ又はＨ</v>
          </cell>
          <cell r="C589" t="str">
            <v>350×250</v>
          </cell>
          <cell r="D589" t="str">
            <v>ＫＧ／面</v>
          </cell>
          <cell r="E589" t="str">
            <v/>
          </cell>
          <cell r="F589" t="str">
            <v/>
          </cell>
          <cell r="G589" t="str">
            <v/>
          </cell>
          <cell r="H589" t="str">
            <v/>
          </cell>
          <cell r="I589">
            <v>1.4</v>
          </cell>
          <cell r="J589" t="str">
            <v/>
          </cell>
          <cell r="K589" t="str">
            <v/>
          </cell>
          <cell r="L589" t="str">
            <v/>
          </cell>
          <cell r="M589" t="str">
            <v/>
          </cell>
          <cell r="N589" t="str">
            <v/>
          </cell>
          <cell r="O589" t="str">
            <v/>
          </cell>
          <cell r="P589" t="str">
            <v/>
          </cell>
          <cell r="Q589" t="str">
            <v/>
          </cell>
          <cell r="R589" t="str">
            <v/>
          </cell>
        </row>
        <row r="590">
          <cell r="A590">
            <v>589</v>
          </cell>
          <cell r="B590" t="str">
            <v>吹出口、吸込口 Ｖ又はＨ</v>
          </cell>
          <cell r="C590" t="str">
            <v>350×300</v>
          </cell>
          <cell r="D590" t="str">
            <v>ＫＧ／面</v>
          </cell>
          <cell r="E590" t="str">
            <v/>
          </cell>
          <cell r="F590" t="str">
            <v/>
          </cell>
          <cell r="G590" t="str">
            <v/>
          </cell>
          <cell r="H590" t="str">
            <v/>
          </cell>
          <cell r="I590">
            <v>1.5</v>
          </cell>
          <cell r="J590" t="str">
            <v/>
          </cell>
          <cell r="K590" t="str">
            <v/>
          </cell>
          <cell r="L590" t="str">
            <v/>
          </cell>
          <cell r="M590" t="str">
            <v/>
          </cell>
          <cell r="N590" t="str">
            <v/>
          </cell>
          <cell r="O590" t="str">
            <v/>
          </cell>
          <cell r="P590" t="str">
            <v/>
          </cell>
          <cell r="Q590" t="str">
            <v/>
          </cell>
          <cell r="R590" t="str">
            <v/>
          </cell>
        </row>
        <row r="591">
          <cell r="A591">
            <v>590</v>
          </cell>
          <cell r="B591" t="str">
            <v>吹出口、吸込口 Ｖ又はＨ</v>
          </cell>
          <cell r="C591" t="str">
            <v>350×350</v>
          </cell>
          <cell r="D591" t="str">
            <v>ＫＧ／面</v>
          </cell>
          <cell r="E591" t="str">
            <v/>
          </cell>
          <cell r="F591" t="str">
            <v/>
          </cell>
          <cell r="G591" t="str">
            <v/>
          </cell>
          <cell r="H591" t="str">
            <v/>
          </cell>
          <cell r="I591">
            <v>1.7</v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  <cell r="N591" t="str">
            <v/>
          </cell>
          <cell r="O591" t="str">
            <v/>
          </cell>
          <cell r="P591" t="str">
            <v/>
          </cell>
          <cell r="Q591" t="str">
            <v/>
          </cell>
          <cell r="R591" t="str">
            <v/>
          </cell>
        </row>
        <row r="592">
          <cell r="A592">
            <v>591</v>
          </cell>
          <cell r="B592" t="str">
            <v>吹出口、吸込口 Ｖ又はＨ</v>
          </cell>
          <cell r="C592" t="str">
            <v>400×150</v>
          </cell>
          <cell r="D592" t="str">
            <v>ＫＧ／面</v>
          </cell>
          <cell r="E592" t="str">
            <v/>
          </cell>
          <cell r="F592" t="str">
            <v/>
          </cell>
          <cell r="G592" t="str">
            <v/>
          </cell>
          <cell r="H592" t="str">
            <v/>
          </cell>
          <cell r="I592">
            <v>1</v>
          </cell>
          <cell r="J592" t="str">
            <v/>
          </cell>
          <cell r="K592" t="str">
            <v/>
          </cell>
          <cell r="L592" t="str">
            <v/>
          </cell>
          <cell r="M592" t="str">
            <v/>
          </cell>
          <cell r="N592" t="str">
            <v/>
          </cell>
          <cell r="O592" t="str">
            <v/>
          </cell>
          <cell r="P592" t="str">
            <v/>
          </cell>
          <cell r="Q592" t="str">
            <v/>
          </cell>
          <cell r="R592" t="str">
            <v/>
          </cell>
        </row>
        <row r="593">
          <cell r="A593">
            <v>592</v>
          </cell>
          <cell r="B593" t="str">
            <v>吹出口、吸込口 Ｖ又はＨ</v>
          </cell>
          <cell r="C593" t="str">
            <v>400×200</v>
          </cell>
          <cell r="D593" t="str">
            <v>ＫＧ／面</v>
          </cell>
          <cell r="E593" t="str">
            <v/>
          </cell>
          <cell r="F593" t="str">
            <v/>
          </cell>
          <cell r="G593" t="str">
            <v/>
          </cell>
          <cell r="H593" t="str">
            <v/>
          </cell>
          <cell r="I593">
            <v>1.2</v>
          </cell>
          <cell r="J593" t="str">
            <v/>
          </cell>
          <cell r="K593" t="str">
            <v/>
          </cell>
          <cell r="L593" t="str">
            <v/>
          </cell>
          <cell r="M593" t="str">
            <v/>
          </cell>
          <cell r="N593" t="str">
            <v/>
          </cell>
          <cell r="O593" t="str">
            <v/>
          </cell>
          <cell r="P593" t="str">
            <v/>
          </cell>
          <cell r="Q593" t="str">
            <v/>
          </cell>
          <cell r="R593" t="str">
            <v/>
          </cell>
        </row>
        <row r="594">
          <cell r="A594">
            <v>593</v>
          </cell>
          <cell r="B594" t="str">
            <v>吹出口、吸込口 Ｖ又はＨ</v>
          </cell>
          <cell r="C594" t="str">
            <v>400×250</v>
          </cell>
          <cell r="D594" t="str">
            <v>ＫＧ／面</v>
          </cell>
          <cell r="E594" t="str">
            <v/>
          </cell>
          <cell r="F594" t="str">
            <v/>
          </cell>
          <cell r="G594" t="str">
            <v/>
          </cell>
          <cell r="H594" t="str">
            <v/>
          </cell>
          <cell r="I594">
            <v>1.5</v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  <cell r="N594" t="str">
            <v/>
          </cell>
          <cell r="O594" t="str">
            <v/>
          </cell>
          <cell r="P594" t="str">
            <v/>
          </cell>
          <cell r="Q594" t="str">
            <v/>
          </cell>
          <cell r="R594" t="str">
            <v/>
          </cell>
        </row>
        <row r="595">
          <cell r="A595">
            <v>594</v>
          </cell>
          <cell r="B595" t="str">
            <v>吹出口、吸込口 Ｖ又はＨ</v>
          </cell>
          <cell r="C595" t="str">
            <v>400×300</v>
          </cell>
          <cell r="D595" t="str">
            <v>ＫＧ／面</v>
          </cell>
          <cell r="E595" t="str">
            <v/>
          </cell>
          <cell r="F595" t="str">
            <v/>
          </cell>
          <cell r="G595" t="str">
            <v/>
          </cell>
          <cell r="H595" t="str">
            <v/>
          </cell>
          <cell r="I595">
            <v>1.7</v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  <cell r="N595" t="str">
            <v/>
          </cell>
          <cell r="O595" t="str">
            <v/>
          </cell>
          <cell r="P595" t="str">
            <v/>
          </cell>
          <cell r="Q595" t="str">
            <v/>
          </cell>
          <cell r="R595" t="str">
            <v/>
          </cell>
        </row>
        <row r="596">
          <cell r="A596">
            <v>595</v>
          </cell>
          <cell r="B596" t="str">
            <v>吹出口、吸込口 Ｖ又はＨ</v>
          </cell>
          <cell r="C596" t="str">
            <v>400×350</v>
          </cell>
          <cell r="D596" t="str">
            <v>ＫＧ／面</v>
          </cell>
          <cell r="E596" t="str">
            <v/>
          </cell>
          <cell r="F596" t="str">
            <v/>
          </cell>
          <cell r="G596" t="str">
            <v/>
          </cell>
          <cell r="H596" t="str">
            <v/>
          </cell>
          <cell r="I596">
            <v>1.8</v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  <cell r="N596" t="str">
            <v/>
          </cell>
          <cell r="O596" t="str">
            <v/>
          </cell>
          <cell r="P596" t="str">
            <v/>
          </cell>
          <cell r="Q596" t="str">
            <v/>
          </cell>
          <cell r="R596" t="str">
            <v/>
          </cell>
        </row>
        <row r="597">
          <cell r="A597">
            <v>596</v>
          </cell>
          <cell r="B597" t="str">
            <v>吹出口、吸込口 Ｖ又はＨ</v>
          </cell>
          <cell r="C597" t="str">
            <v>400×400</v>
          </cell>
          <cell r="D597" t="str">
            <v>ＫＧ／面</v>
          </cell>
          <cell r="E597" t="str">
            <v/>
          </cell>
          <cell r="F597" t="str">
            <v/>
          </cell>
          <cell r="G597" t="str">
            <v/>
          </cell>
          <cell r="H597" t="str">
            <v/>
          </cell>
          <cell r="I597">
            <v>1.9</v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  <cell r="N597" t="str">
            <v/>
          </cell>
          <cell r="O597" t="str">
            <v/>
          </cell>
          <cell r="P597" t="str">
            <v/>
          </cell>
          <cell r="Q597" t="str">
            <v/>
          </cell>
          <cell r="R597" t="str">
            <v/>
          </cell>
        </row>
        <row r="598">
          <cell r="A598">
            <v>597</v>
          </cell>
          <cell r="B598" t="str">
            <v>吹出口、吸込口 Ｖ又はＨ</v>
          </cell>
          <cell r="C598" t="str">
            <v>500×150</v>
          </cell>
          <cell r="D598" t="str">
            <v>ＫＧ／面</v>
          </cell>
          <cell r="E598" t="str">
            <v/>
          </cell>
          <cell r="F598" t="str">
            <v/>
          </cell>
          <cell r="G598" t="str">
            <v/>
          </cell>
          <cell r="H598" t="str">
            <v/>
          </cell>
          <cell r="I598">
            <v>1.2</v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  <cell r="N598" t="str">
            <v/>
          </cell>
          <cell r="O598" t="str">
            <v/>
          </cell>
          <cell r="P598" t="str">
            <v/>
          </cell>
          <cell r="Q598" t="str">
            <v/>
          </cell>
          <cell r="R598" t="str">
            <v/>
          </cell>
        </row>
        <row r="599">
          <cell r="A599">
            <v>598</v>
          </cell>
          <cell r="B599" t="str">
            <v>吹出口、吸込口 Ｖ又はＨ</v>
          </cell>
          <cell r="C599" t="str">
            <v>500×200</v>
          </cell>
          <cell r="D599" t="str">
            <v>ＫＧ／面</v>
          </cell>
          <cell r="E599" t="str">
            <v/>
          </cell>
          <cell r="F599" t="str">
            <v/>
          </cell>
          <cell r="G599" t="str">
            <v/>
          </cell>
          <cell r="H599" t="str">
            <v/>
          </cell>
          <cell r="I599">
            <v>1.4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  <cell r="N599" t="str">
            <v/>
          </cell>
          <cell r="O599" t="str">
            <v/>
          </cell>
          <cell r="P599" t="str">
            <v/>
          </cell>
          <cell r="Q599" t="str">
            <v/>
          </cell>
          <cell r="R599" t="str">
            <v/>
          </cell>
        </row>
        <row r="600">
          <cell r="A600">
            <v>599</v>
          </cell>
          <cell r="B600" t="str">
            <v>吹出口、吸込口 Ｖ又はＨ</v>
          </cell>
          <cell r="C600" t="str">
            <v>500×250</v>
          </cell>
          <cell r="D600" t="str">
            <v>ＫＧ／面</v>
          </cell>
          <cell r="E600" t="str">
            <v/>
          </cell>
          <cell r="F600" t="str">
            <v/>
          </cell>
          <cell r="G600" t="str">
            <v/>
          </cell>
          <cell r="H600" t="str">
            <v/>
          </cell>
          <cell r="I600">
            <v>1.5</v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  <cell r="N600" t="str">
            <v/>
          </cell>
          <cell r="O600" t="str">
            <v/>
          </cell>
          <cell r="P600" t="str">
            <v/>
          </cell>
          <cell r="Q600" t="str">
            <v/>
          </cell>
          <cell r="R600" t="str">
            <v/>
          </cell>
        </row>
        <row r="601">
          <cell r="A601">
            <v>600</v>
          </cell>
          <cell r="B601" t="str">
            <v>吹出口、吸込口 Ｖ又はＨ</v>
          </cell>
          <cell r="C601" t="str">
            <v>500×300</v>
          </cell>
          <cell r="D601" t="str">
            <v>ＫＧ／面</v>
          </cell>
          <cell r="E601" t="str">
            <v/>
          </cell>
          <cell r="F601" t="str">
            <v/>
          </cell>
          <cell r="G601" t="str">
            <v/>
          </cell>
          <cell r="H601" t="str">
            <v/>
          </cell>
          <cell r="I601">
            <v>1.8</v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  <cell r="N601" t="str">
            <v/>
          </cell>
          <cell r="O601" t="str">
            <v/>
          </cell>
          <cell r="P601" t="str">
            <v/>
          </cell>
          <cell r="Q601" t="str">
            <v/>
          </cell>
          <cell r="R601" t="str">
            <v/>
          </cell>
        </row>
        <row r="602">
          <cell r="A602">
            <v>601</v>
          </cell>
          <cell r="B602" t="str">
            <v>吹出口、吸込口 Ｖ又はＨ</v>
          </cell>
          <cell r="C602" t="str">
            <v>500×350</v>
          </cell>
          <cell r="D602" t="str">
            <v>ＫＧ／面</v>
          </cell>
          <cell r="E602" t="str">
            <v/>
          </cell>
          <cell r="F602" t="str">
            <v/>
          </cell>
          <cell r="G602" t="str">
            <v/>
          </cell>
          <cell r="H602" t="str">
            <v/>
          </cell>
          <cell r="I602">
            <v>2.2999999999999998</v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  <cell r="N602" t="str">
            <v/>
          </cell>
          <cell r="O602" t="str">
            <v/>
          </cell>
          <cell r="P602" t="str">
            <v/>
          </cell>
          <cell r="Q602" t="str">
            <v/>
          </cell>
          <cell r="R602" t="str">
            <v/>
          </cell>
        </row>
        <row r="603">
          <cell r="A603">
            <v>602</v>
          </cell>
          <cell r="B603" t="str">
            <v>吹出口、吸込口 Ｖ又はＨ</v>
          </cell>
          <cell r="C603" t="str">
            <v>500×400</v>
          </cell>
          <cell r="D603" t="str">
            <v>ＫＧ／面</v>
          </cell>
          <cell r="E603" t="str">
            <v/>
          </cell>
          <cell r="F603" t="str">
            <v/>
          </cell>
          <cell r="G603" t="str">
            <v/>
          </cell>
          <cell r="H603" t="str">
            <v/>
          </cell>
          <cell r="I603">
            <v>2.5</v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  <cell r="N603" t="str">
            <v/>
          </cell>
          <cell r="O603" t="str">
            <v/>
          </cell>
          <cell r="P603" t="str">
            <v/>
          </cell>
          <cell r="Q603" t="str">
            <v/>
          </cell>
          <cell r="R603" t="str">
            <v/>
          </cell>
        </row>
        <row r="604">
          <cell r="A604">
            <v>603</v>
          </cell>
          <cell r="B604" t="str">
            <v>吹出口、吸込口 Ｖ又はＨ</v>
          </cell>
          <cell r="C604" t="str">
            <v>600×200</v>
          </cell>
          <cell r="D604" t="str">
            <v>ＫＧ／面</v>
          </cell>
          <cell r="E604" t="str">
            <v/>
          </cell>
          <cell r="F604" t="str">
            <v/>
          </cell>
          <cell r="G604" t="str">
            <v/>
          </cell>
          <cell r="H604" t="str">
            <v/>
          </cell>
          <cell r="I604">
            <v>1.7</v>
          </cell>
          <cell r="J604" t="str">
            <v/>
          </cell>
          <cell r="K604" t="str">
            <v/>
          </cell>
          <cell r="L604" t="str">
            <v/>
          </cell>
          <cell r="M604" t="str">
            <v/>
          </cell>
          <cell r="N604" t="str">
            <v/>
          </cell>
          <cell r="O604" t="str">
            <v/>
          </cell>
          <cell r="P604" t="str">
            <v/>
          </cell>
          <cell r="Q604" t="str">
            <v/>
          </cell>
          <cell r="R604" t="str">
            <v/>
          </cell>
        </row>
        <row r="605">
          <cell r="A605">
            <v>604</v>
          </cell>
          <cell r="B605" t="str">
            <v>吹出口、吸込口 Ｖ又はＨ</v>
          </cell>
          <cell r="C605" t="str">
            <v>600×250</v>
          </cell>
          <cell r="D605" t="str">
            <v>ＫＧ／面</v>
          </cell>
          <cell r="E605" t="str">
            <v/>
          </cell>
          <cell r="F605" t="str">
            <v/>
          </cell>
          <cell r="G605" t="str">
            <v/>
          </cell>
          <cell r="H605" t="str">
            <v/>
          </cell>
          <cell r="I605">
            <v>1.8</v>
          </cell>
          <cell r="J605" t="str">
            <v/>
          </cell>
          <cell r="K605" t="str">
            <v/>
          </cell>
          <cell r="L605" t="str">
            <v/>
          </cell>
          <cell r="M605" t="str">
            <v/>
          </cell>
          <cell r="N605" t="str">
            <v/>
          </cell>
          <cell r="O605" t="str">
            <v/>
          </cell>
          <cell r="P605" t="str">
            <v/>
          </cell>
          <cell r="Q605" t="str">
            <v/>
          </cell>
          <cell r="R605" t="str">
            <v/>
          </cell>
        </row>
        <row r="606">
          <cell r="A606">
            <v>605</v>
          </cell>
          <cell r="B606" t="str">
            <v>吹出口、吸込口 Ｖ又はＨ</v>
          </cell>
          <cell r="C606" t="str">
            <v>600×300</v>
          </cell>
          <cell r="D606" t="str">
            <v>ＫＧ／面</v>
          </cell>
          <cell r="E606" t="str">
            <v/>
          </cell>
          <cell r="F606" t="str">
            <v/>
          </cell>
          <cell r="G606" t="str">
            <v/>
          </cell>
          <cell r="H606" t="str">
            <v/>
          </cell>
          <cell r="I606">
            <v>2.2999999999999998</v>
          </cell>
          <cell r="J606" t="str">
            <v/>
          </cell>
          <cell r="K606" t="str">
            <v/>
          </cell>
          <cell r="L606" t="str">
            <v/>
          </cell>
          <cell r="M606" t="str">
            <v/>
          </cell>
          <cell r="N606" t="str">
            <v/>
          </cell>
          <cell r="O606" t="str">
            <v/>
          </cell>
          <cell r="P606" t="str">
            <v/>
          </cell>
          <cell r="Q606" t="str">
            <v/>
          </cell>
          <cell r="R606" t="str">
            <v/>
          </cell>
        </row>
        <row r="607">
          <cell r="A607">
            <v>606</v>
          </cell>
          <cell r="B607" t="str">
            <v>吹出口、吸込口 Ｖ又はＨ</v>
          </cell>
          <cell r="C607" t="str">
            <v>600×350</v>
          </cell>
          <cell r="D607" t="str">
            <v>ＫＧ／面</v>
          </cell>
          <cell r="E607" t="str">
            <v/>
          </cell>
          <cell r="F607" t="str">
            <v/>
          </cell>
          <cell r="G607" t="str">
            <v/>
          </cell>
          <cell r="H607" t="str">
            <v/>
          </cell>
          <cell r="I607">
            <v>2.5</v>
          </cell>
          <cell r="J607" t="str">
            <v/>
          </cell>
          <cell r="K607" t="str">
            <v/>
          </cell>
          <cell r="L607" t="str">
            <v/>
          </cell>
          <cell r="M607" t="str">
            <v/>
          </cell>
          <cell r="N607" t="str">
            <v/>
          </cell>
          <cell r="O607" t="str">
            <v/>
          </cell>
          <cell r="P607" t="str">
            <v/>
          </cell>
          <cell r="Q607" t="str">
            <v/>
          </cell>
          <cell r="R607" t="str">
            <v/>
          </cell>
        </row>
        <row r="608">
          <cell r="A608">
            <v>607</v>
          </cell>
          <cell r="B608" t="str">
            <v>吹出口、吸込口 Ｖ又はＨ</v>
          </cell>
          <cell r="C608" t="str">
            <v>600×400</v>
          </cell>
          <cell r="D608" t="str">
            <v>ＫＧ／面</v>
          </cell>
          <cell r="E608" t="str">
            <v/>
          </cell>
          <cell r="F608" t="str">
            <v/>
          </cell>
          <cell r="G608" t="str">
            <v/>
          </cell>
          <cell r="H608" t="str">
            <v/>
          </cell>
          <cell r="I608">
            <v>2.9</v>
          </cell>
          <cell r="J608" t="str">
            <v/>
          </cell>
          <cell r="K608" t="str">
            <v/>
          </cell>
          <cell r="L608" t="str">
            <v/>
          </cell>
          <cell r="M608" t="str">
            <v/>
          </cell>
          <cell r="N608" t="str">
            <v/>
          </cell>
          <cell r="O608" t="str">
            <v/>
          </cell>
          <cell r="P608" t="str">
            <v/>
          </cell>
          <cell r="Q608" t="str">
            <v/>
          </cell>
          <cell r="R608" t="str">
            <v/>
          </cell>
        </row>
        <row r="609">
          <cell r="A609">
            <v>608</v>
          </cell>
          <cell r="B609" t="str">
            <v>吹出口、吸込口 Ｖ又はＨ</v>
          </cell>
          <cell r="C609" t="str">
            <v>750×200</v>
          </cell>
          <cell r="D609" t="str">
            <v>ＫＧ／面</v>
          </cell>
          <cell r="E609" t="str">
            <v/>
          </cell>
          <cell r="F609" t="str">
            <v/>
          </cell>
          <cell r="G609" t="str">
            <v/>
          </cell>
          <cell r="H609" t="str">
            <v/>
          </cell>
          <cell r="I609">
            <v>1.8</v>
          </cell>
          <cell r="J609" t="str">
            <v/>
          </cell>
          <cell r="K609" t="str">
            <v/>
          </cell>
          <cell r="L609" t="str">
            <v/>
          </cell>
          <cell r="M609" t="str">
            <v/>
          </cell>
          <cell r="N609" t="str">
            <v/>
          </cell>
          <cell r="O609" t="str">
            <v/>
          </cell>
          <cell r="P609" t="str">
            <v/>
          </cell>
          <cell r="Q609" t="str">
            <v/>
          </cell>
          <cell r="R609" t="str">
            <v/>
          </cell>
        </row>
        <row r="610">
          <cell r="A610">
            <v>609</v>
          </cell>
          <cell r="B610" t="str">
            <v>吹出口、吸込口 Ｖ又はＨ</v>
          </cell>
          <cell r="C610" t="str">
            <v>750×250</v>
          </cell>
          <cell r="D610" t="str">
            <v>ＫＧ／面</v>
          </cell>
          <cell r="E610" t="str">
            <v/>
          </cell>
          <cell r="F610" t="str">
            <v/>
          </cell>
          <cell r="G610" t="str">
            <v/>
          </cell>
          <cell r="H610" t="str">
            <v/>
          </cell>
          <cell r="I610">
            <v>2.4</v>
          </cell>
          <cell r="J610" t="str">
            <v/>
          </cell>
          <cell r="K610" t="str">
            <v/>
          </cell>
          <cell r="L610" t="str">
            <v/>
          </cell>
          <cell r="M610" t="str">
            <v/>
          </cell>
          <cell r="N610" t="str">
            <v/>
          </cell>
          <cell r="O610" t="str">
            <v/>
          </cell>
          <cell r="P610" t="str">
            <v/>
          </cell>
          <cell r="Q610" t="str">
            <v/>
          </cell>
          <cell r="R610" t="str">
            <v/>
          </cell>
        </row>
        <row r="611">
          <cell r="A611">
            <v>610</v>
          </cell>
          <cell r="B611" t="str">
            <v>吹出口、吸込口 Ｖ又はＨ</v>
          </cell>
          <cell r="C611" t="str">
            <v>750×300</v>
          </cell>
          <cell r="D611" t="str">
            <v>ＫＧ／面</v>
          </cell>
          <cell r="E611" t="str">
            <v/>
          </cell>
          <cell r="F611" t="str">
            <v/>
          </cell>
          <cell r="G611" t="str">
            <v/>
          </cell>
          <cell r="H611" t="str">
            <v/>
          </cell>
          <cell r="I611">
            <v>2.7</v>
          </cell>
          <cell r="J611" t="str">
            <v/>
          </cell>
          <cell r="K611" t="str">
            <v/>
          </cell>
          <cell r="L611" t="str">
            <v/>
          </cell>
          <cell r="M611" t="str">
            <v/>
          </cell>
          <cell r="N611" t="str">
            <v/>
          </cell>
          <cell r="O611" t="str">
            <v/>
          </cell>
          <cell r="P611" t="str">
            <v/>
          </cell>
          <cell r="Q611" t="str">
            <v/>
          </cell>
          <cell r="R611" t="str">
            <v/>
          </cell>
        </row>
        <row r="612">
          <cell r="A612">
            <v>611</v>
          </cell>
          <cell r="B612" t="str">
            <v>吹出口、吸込口 Ｖ又はＨ</v>
          </cell>
          <cell r="C612" t="str">
            <v>750×350</v>
          </cell>
          <cell r="D612" t="str">
            <v>ＫＧ／面</v>
          </cell>
          <cell r="E612" t="str">
            <v/>
          </cell>
          <cell r="F612" t="str">
            <v/>
          </cell>
          <cell r="G612" t="str">
            <v/>
          </cell>
          <cell r="H612" t="str">
            <v/>
          </cell>
          <cell r="I612">
            <v>3.1</v>
          </cell>
          <cell r="J612" t="str">
            <v/>
          </cell>
          <cell r="K612" t="str">
            <v/>
          </cell>
          <cell r="L612" t="str">
            <v/>
          </cell>
          <cell r="M612" t="str">
            <v/>
          </cell>
          <cell r="N612" t="str">
            <v/>
          </cell>
          <cell r="O612" t="str">
            <v/>
          </cell>
          <cell r="P612" t="str">
            <v/>
          </cell>
          <cell r="Q612" t="str">
            <v/>
          </cell>
          <cell r="R612" t="str">
            <v/>
          </cell>
        </row>
        <row r="613">
          <cell r="A613">
            <v>612</v>
          </cell>
          <cell r="B613" t="str">
            <v>吹出口、吸込口 Ｖ又はＨ</v>
          </cell>
          <cell r="C613" t="str">
            <v>750×400</v>
          </cell>
          <cell r="D613" t="str">
            <v>ＫＧ／面</v>
          </cell>
          <cell r="E613" t="str">
            <v/>
          </cell>
          <cell r="F613" t="str">
            <v/>
          </cell>
          <cell r="G613" t="str">
            <v/>
          </cell>
          <cell r="H613" t="str">
            <v/>
          </cell>
          <cell r="I613">
            <v>3.5</v>
          </cell>
          <cell r="J613" t="str">
            <v/>
          </cell>
          <cell r="K613" t="str">
            <v/>
          </cell>
          <cell r="L613" t="str">
            <v/>
          </cell>
          <cell r="M613" t="str">
            <v/>
          </cell>
          <cell r="N613" t="str">
            <v/>
          </cell>
          <cell r="O613" t="str">
            <v/>
          </cell>
          <cell r="P613" t="str">
            <v/>
          </cell>
          <cell r="Q613" t="str">
            <v/>
          </cell>
          <cell r="R613" t="str">
            <v/>
          </cell>
        </row>
        <row r="614">
          <cell r="A614">
            <v>613</v>
          </cell>
          <cell r="B614" t="str">
            <v>吹出口、吸込口 Ｖ又はＨ</v>
          </cell>
          <cell r="C614" t="str">
            <v>900×200</v>
          </cell>
          <cell r="D614" t="str">
            <v>ＫＧ／面</v>
          </cell>
          <cell r="E614" t="str">
            <v/>
          </cell>
          <cell r="F614" t="str">
            <v/>
          </cell>
          <cell r="G614" t="str">
            <v/>
          </cell>
          <cell r="H614" t="str">
            <v/>
          </cell>
          <cell r="I614">
            <v>2.2999999999999998</v>
          </cell>
          <cell r="J614" t="str">
            <v/>
          </cell>
          <cell r="K614" t="str">
            <v/>
          </cell>
          <cell r="L614" t="str">
            <v/>
          </cell>
          <cell r="M614" t="str">
            <v/>
          </cell>
          <cell r="N614" t="str">
            <v/>
          </cell>
          <cell r="O614" t="str">
            <v/>
          </cell>
          <cell r="P614" t="str">
            <v/>
          </cell>
          <cell r="Q614" t="str">
            <v/>
          </cell>
          <cell r="R614" t="str">
            <v/>
          </cell>
        </row>
        <row r="615">
          <cell r="A615">
            <v>614</v>
          </cell>
          <cell r="B615" t="str">
            <v>吹出口、吸込口 Ｖ又はＨ</v>
          </cell>
          <cell r="C615" t="str">
            <v>900×250</v>
          </cell>
          <cell r="D615" t="str">
            <v>ＫＧ／面</v>
          </cell>
          <cell r="E615" t="str">
            <v/>
          </cell>
          <cell r="F615" t="str">
            <v/>
          </cell>
          <cell r="G615" t="str">
            <v/>
          </cell>
          <cell r="H615" t="str">
            <v/>
          </cell>
          <cell r="I615">
            <v>2.8</v>
          </cell>
          <cell r="J615" t="str">
            <v/>
          </cell>
          <cell r="K615" t="str">
            <v/>
          </cell>
          <cell r="L615" t="str">
            <v/>
          </cell>
          <cell r="M615" t="str">
            <v/>
          </cell>
          <cell r="N615" t="str">
            <v/>
          </cell>
          <cell r="O615" t="str">
            <v/>
          </cell>
          <cell r="P615" t="str">
            <v/>
          </cell>
          <cell r="Q615" t="str">
            <v/>
          </cell>
          <cell r="R615" t="str">
            <v/>
          </cell>
        </row>
        <row r="616">
          <cell r="A616">
            <v>615</v>
          </cell>
          <cell r="B616" t="str">
            <v>吹出口、吸込口 Ｖ又はＨ</v>
          </cell>
          <cell r="C616" t="str">
            <v>900×300</v>
          </cell>
          <cell r="D616" t="str">
            <v>ＫＧ／面</v>
          </cell>
          <cell r="E616" t="str">
            <v/>
          </cell>
          <cell r="F616" t="str">
            <v/>
          </cell>
          <cell r="G616" t="str">
            <v/>
          </cell>
          <cell r="H616" t="str">
            <v/>
          </cell>
          <cell r="I616">
            <v>3.1</v>
          </cell>
          <cell r="J616" t="str">
            <v/>
          </cell>
          <cell r="K616" t="str">
            <v/>
          </cell>
          <cell r="L616" t="str">
            <v/>
          </cell>
          <cell r="M616" t="str">
            <v/>
          </cell>
          <cell r="N616" t="str">
            <v/>
          </cell>
          <cell r="O616" t="str">
            <v/>
          </cell>
          <cell r="P616" t="str">
            <v/>
          </cell>
          <cell r="Q616" t="str">
            <v/>
          </cell>
          <cell r="R616" t="str">
            <v/>
          </cell>
        </row>
        <row r="617">
          <cell r="A617">
            <v>616</v>
          </cell>
          <cell r="B617" t="str">
            <v>吹出口、吸込口 Ｖ又はＨ</v>
          </cell>
          <cell r="C617" t="str">
            <v>900×350</v>
          </cell>
          <cell r="D617" t="str">
            <v>ＫＧ／面</v>
          </cell>
          <cell r="E617" t="str">
            <v/>
          </cell>
          <cell r="F617" t="str">
            <v/>
          </cell>
          <cell r="G617" t="str">
            <v/>
          </cell>
          <cell r="H617" t="str">
            <v/>
          </cell>
          <cell r="I617">
            <v>3.6</v>
          </cell>
          <cell r="J617" t="str">
            <v/>
          </cell>
          <cell r="K617" t="str">
            <v/>
          </cell>
          <cell r="L617" t="str">
            <v/>
          </cell>
          <cell r="M617" t="str">
            <v/>
          </cell>
          <cell r="N617" t="str">
            <v/>
          </cell>
          <cell r="O617" t="str">
            <v/>
          </cell>
          <cell r="P617" t="str">
            <v/>
          </cell>
          <cell r="Q617" t="str">
            <v/>
          </cell>
          <cell r="R617" t="str">
            <v/>
          </cell>
        </row>
        <row r="618">
          <cell r="A618">
            <v>617</v>
          </cell>
          <cell r="B618" t="str">
            <v>吹出口、吸込口 Ｖ又はＨ</v>
          </cell>
          <cell r="C618" t="str">
            <v>900×400</v>
          </cell>
          <cell r="D618" t="str">
            <v>ＫＧ／面</v>
          </cell>
          <cell r="E618" t="str">
            <v/>
          </cell>
          <cell r="F618" t="str">
            <v/>
          </cell>
          <cell r="G618" t="str">
            <v/>
          </cell>
          <cell r="H618" t="str">
            <v/>
          </cell>
          <cell r="I618">
            <v>4</v>
          </cell>
          <cell r="J618" t="str">
            <v/>
          </cell>
          <cell r="K618" t="str">
            <v/>
          </cell>
          <cell r="L618" t="str">
            <v/>
          </cell>
          <cell r="M618" t="str">
            <v/>
          </cell>
          <cell r="N618" t="str">
            <v/>
          </cell>
          <cell r="O618" t="str">
            <v/>
          </cell>
          <cell r="P618" t="str">
            <v/>
          </cell>
          <cell r="Q618" t="str">
            <v/>
          </cell>
          <cell r="R618" t="str">
            <v/>
          </cell>
        </row>
        <row r="619">
          <cell r="A619">
            <v>618</v>
          </cell>
          <cell r="B619" t="str">
            <v>吹出口、吸込口 Ｖ又はＨ</v>
          </cell>
          <cell r="C619" t="str">
            <v/>
          </cell>
          <cell r="D619" t="str">
            <v>ＫＧ／Ｍ２</v>
          </cell>
          <cell r="E619" t="str">
            <v/>
          </cell>
          <cell r="F619" t="str">
            <v/>
          </cell>
          <cell r="G619" t="str">
            <v/>
          </cell>
          <cell r="H619" t="str">
            <v/>
          </cell>
          <cell r="I619">
            <v>14.69</v>
          </cell>
          <cell r="J619" t="str">
            <v/>
          </cell>
          <cell r="K619" t="str">
            <v/>
          </cell>
          <cell r="L619" t="str">
            <v/>
          </cell>
          <cell r="M619" t="str">
            <v/>
          </cell>
          <cell r="N619" t="str">
            <v/>
          </cell>
          <cell r="O619" t="str">
            <v/>
          </cell>
          <cell r="P619" t="str">
            <v/>
          </cell>
          <cell r="Q619" t="str">
            <v/>
          </cell>
          <cell r="R619" t="str">
            <v/>
          </cell>
        </row>
        <row r="620">
          <cell r="A620">
            <v>619</v>
          </cell>
          <cell r="B620" t="str">
            <v>吹出口,吸込口 V又はH ｱﾙﾐ</v>
          </cell>
          <cell r="C620" t="str">
            <v/>
          </cell>
          <cell r="D620" t="str">
            <v>ＫＧ／Ｍ２</v>
          </cell>
          <cell r="E620" t="str">
            <v/>
          </cell>
          <cell r="F620" t="str">
            <v/>
          </cell>
          <cell r="G620" t="str">
            <v/>
          </cell>
          <cell r="H620" t="str">
            <v/>
          </cell>
          <cell r="I620" t="str">
            <v/>
          </cell>
          <cell r="J620" t="str">
            <v/>
          </cell>
          <cell r="K620">
            <v>7.23</v>
          </cell>
          <cell r="L620" t="str">
            <v/>
          </cell>
          <cell r="M620" t="str">
            <v/>
          </cell>
          <cell r="N620" t="str">
            <v/>
          </cell>
          <cell r="O620" t="str">
            <v/>
          </cell>
          <cell r="P620" t="str">
            <v/>
          </cell>
          <cell r="Q620" t="str">
            <v/>
          </cell>
          <cell r="R620" t="str">
            <v/>
          </cell>
        </row>
        <row r="621">
          <cell r="A621">
            <v>620</v>
          </cell>
          <cell r="B621" t="str">
            <v>吹出口、吸込口  ＶＨ</v>
          </cell>
          <cell r="C621" t="str">
            <v>200×100</v>
          </cell>
          <cell r="D621" t="str">
            <v>ＫＧ／面</v>
          </cell>
          <cell r="E621" t="str">
            <v/>
          </cell>
          <cell r="F621" t="str">
            <v/>
          </cell>
          <cell r="G621" t="str">
            <v/>
          </cell>
          <cell r="H621" t="str">
            <v/>
          </cell>
          <cell r="I621">
            <v>1.1000000000000001</v>
          </cell>
          <cell r="J621" t="str">
            <v/>
          </cell>
          <cell r="K621" t="str">
            <v/>
          </cell>
          <cell r="L621" t="str">
            <v/>
          </cell>
          <cell r="M621" t="str">
            <v/>
          </cell>
          <cell r="N621" t="str">
            <v/>
          </cell>
          <cell r="O621" t="str">
            <v/>
          </cell>
          <cell r="P621" t="str">
            <v/>
          </cell>
          <cell r="Q621" t="str">
            <v/>
          </cell>
          <cell r="R621" t="str">
            <v/>
          </cell>
        </row>
        <row r="622">
          <cell r="A622">
            <v>621</v>
          </cell>
          <cell r="B622" t="str">
            <v>吹出口、吸込口  ＶＨ</v>
          </cell>
          <cell r="C622" t="str">
            <v>200×150</v>
          </cell>
          <cell r="D622" t="str">
            <v>ＫＧ／面</v>
          </cell>
          <cell r="E622" t="str">
            <v/>
          </cell>
          <cell r="F622" t="str">
            <v/>
          </cell>
          <cell r="G622" t="str">
            <v/>
          </cell>
          <cell r="H622" t="str">
            <v/>
          </cell>
          <cell r="I622">
            <v>1.5</v>
          </cell>
          <cell r="J622" t="str">
            <v/>
          </cell>
          <cell r="K622" t="str">
            <v/>
          </cell>
          <cell r="L622" t="str">
            <v/>
          </cell>
          <cell r="M622" t="str">
            <v/>
          </cell>
          <cell r="N622" t="str">
            <v/>
          </cell>
          <cell r="O622" t="str">
            <v/>
          </cell>
          <cell r="P622" t="str">
            <v/>
          </cell>
          <cell r="Q622" t="str">
            <v/>
          </cell>
          <cell r="R622" t="str">
            <v/>
          </cell>
        </row>
        <row r="623">
          <cell r="A623">
            <v>622</v>
          </cell>
          <cell r="B623" t="str">
            <v>吹出口、吸込口  ＶＨ</v>
          </cell>
          <cell r="C623" t="str">
            <v>200×200</v>
          </cell>
          <cell r="D623" t="str">
            <v>ＫＧ／面</v>
          </cell>
          <cell r="E623" t="str">
            <v/>
          </cell>
          <cell r="F623" t="str">
            <v/>
          </cell>
          <cell r="G623" t="str">
            <v/>
          </cell>
          <cell r="H623" t="str">
            <v/>
          </cell>
          <cell r="I623">
            <v>1.6</v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  <cell r="N623" t="str">
            <v/>
          </cell>
          <cell r="O623" t="str">
            <v/>
          </cell>
          <cell r="P623" t="str">
            <v/>
          </cell>
          <cell r="Q623" t="str">
            <v/>
          </cell>
          <cell r="R623" t="str">
            <v/>
          </cell>
        </row>
        <row r="624">
          <cell r="A624">
            <v>623</v>
          </cell>
          <cell r="B624" t="str">
            <v>吹出口、吸込口  ＶＨ</v>
          </cell>
          <cell r="C624" t="str">
            <v>250×100</v>
          </cell>
          <cell r="D624" t="str">
            <v>ＫＧ／面</v>
          </cell>
          <cell r="E624" t="str">
            <v/>
          </cell>
          <cell r="F624" t="str">
            <v/>
          </cell>
          <cell r="G624" t="str">
            <v/>
          </cell>
          <cell r="H624" t="str">
            <v/>
          </cell>
          <cell r="I624">
            <v>1.2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  <cell r="N624" t="str">
            <v/>
          </cell>
          <cell r="O624" t="str">
            <v/>
          </cell>
          <cell r="P624" t="str">
            <v/>
          </cell>
          <cell r="Q624" t="str">
            <v/>
          </cell>
          <cell r="R624" t="str">
            <v/>
          </cell>
        </row>
        <row r="625">
          <cell r="A625">
            <v>624</v>
          </cell>
          <cell r="B625" t="str">
            <v>吹出口、吸込口  ＶＨ</v>
          </cell>
          <cell r="C625" t="str">
            <v>250×150</v>
          </cell>
          <cell r="D625" t="str">
            <v>ＫＧ／面</v>
          </cell>
          <cell r="E625" t="str">
            <v/>
          </cell>
          <cell r="F625" t="str">
            <v/>
          </cell>
          <cell r="G625" t="str">
            <v/>
          </cell>
          <cell r="H625" t="str">
            <v/>
          </cell>
          <cell r="I625">
            <v>1.6</v>
          </cell>
          <cell r="J625" t="str">
            <v/>
          </cell>
          <cell r="K625" t="str">
            <v/>
          </cell>
          <cell r="L625" t="str">
            <v/>
          </cell>
          <cell r="M625" t="str">
            <v/>
          </cell>
          <cell r="N625" t="str">
            <v/>
          </cell>
          <cell r="O625" t="str">
            <v/>
          </cell>
          <cell r="P625" t="str">
            <v/>
          </cell>
          <cell r="Q625" t="str">
            <v/>
          </cell>
          <cell r="R625" t="str">
            <v/>
          </cell>
        </row>
        <row r="626">
          <cell r="A626">
            <v>625</v>
          </cell>
          <cell r="B626" t="str">
            <v>吹出口、吸込口  ＶＨ</v>
          </cell>
          <cell r="C626" t="str">
            <v>250×200</v>
          </cell>
          <cell r="D626" t="str">
            <v>ＫＧ／面</v>
          </cell>
          <cell r="E626" t="str">
            <v/>
          </cell>
          <cell r="F626" t="str">
            <v/>
          </cell>
          <cell r="G626" t="str">
            <v/>
          </cell>
          <cell r="H626" t="str">
            <v/>
          </cell>
          <cell r="I626">
            <v>2.1</v>
          </cell>
          <cell r="J626" t="str">
            <v/>
          </cell>
          <cell r="K626" t="str">
            <v/>
          </cell>
          <cell r="L626" t="str">
            <v/>
          </cell>
          <cell r="M626" t="str">
            <v/>
          </cell>
          <cell r="N626" t="str">
            <v/>
          </cell>
          <cell r="O626" t="str">
            <v/>
          </cell>
          <cell r="P626" t="str">
            <v/>
          </cell>
          <cell r="Q626" t="str">
            <v/>
          </cell>
          <cell r="R626" t="str">
            <v/>
          </cell>
        </row>
        <row r="627">
          <cell r="A627">
            <v>626</v>
          </cell>
          <cell r="B627" t="str">
            <v>吹出口、吸込口  ＶＨ</v>
          </cell>
          <cell r="C627" t="str">
            <v>250×250</v>
          </cell>
          <cell r="D627" t="str">
            <v>ＫＧ／面</v>
          </cell>
          <cell r="E627" t="str">
            <v/>
          </cell>
          <cell r="F627" t="str">
            <v/>
          </cell>
          <cell r="G627" t="str">
            <v/>
          </cell>
          <cell r="H627" t="str">
            <v/>
          </cell>
          <cell r="I627">
            <v>2.2999999999999998</v>
          </cell>
          <cell r="J627" t="str">
            <v/>
          </cell>
          <cell r="K627" t="str">
            <v/>
          </cell>
          <cell r="L627" t="str">
            <v/>
          </cell>
          <cell r="M627" t="str">
            <v/>
          </cell>
          <cell r="N627" t="str">
            <v/>
          </cell>
          <cell r="O627" t="str">
            <v/>
          </cell>
          <cell r="P627" t="str">
            <v/>
          </cell>
          <cell r="Q627" t="str">
            <v/>
          </cell>
          <cell r="R627" t="str">
            <v/>
          </cell>
        </row>
        <row r="628">
          <cell r="A628">
            <v>627</v>
          </cell>
          <cell r="B628" t="str">
            <v>吹出口、吸込口  ＶＨ</v>
          </cell>
          <cell r="C628" t="str">
            <v>300×150</v>
          </cell>
          <cell r="D628" t="str">
            <v>ＫＧ／面</v>
          </cell>
          <cell r="E628" t="str">
            <v/>
          </cell>
          <cell r="F628" t="str">
            <v/>
          </cell>
          <cell r="G628" t="str">
            <v/>
          </cell>
          <cell r="H628" t="str">
            <v/>
          </cell>
          <cell r="I628">
            <v>1.8</v>
          </cell>
          <cell r="J628" t="str">
            <v/>
          </cell>
          <cell r="K628" t="str">
            <v/>
          </cell>
          <cell r="L628" t="str">
            <v/>
          </cell>
          <cell r="M628" t="str">
            <v/>
          </cell>
          <cell r="N628" t="str">
            <v/>
          </cell>
          <cell r="O628" t="str">
            <v/>
          </cell>
          <cell r="P628" t="str">
            <v/>
          </cell>
          <cell r="Q628" t="str">
            <v/>
          </cell>
          <cell r="R628" t="str">
            <v/>
          </cell>
        </row>
        <row r="629">
          <cell r="A629">
            <v>628</v>
          </cell>
          <cell r="B629" t="str">
            <v>吹出口、吸込口  ＶＨ</v>
          </cell>
          <cell r="C629" t="str">
            <v>300×200</v>
          </cell>
          <cell r="D629" t="str">
            <v>ＫＧ／面</v>
          </cell>
          <cell r="E629" t="str">
            <v/>
          </cell>
          <cell r="F629" t="str">
            <v/>
          </cell>
          <cell r="G629" t="str">
            <v/>
          </cell>
          <cell r="H629" t="str">
            <v/>
          </cell>
          <cell r="I629">
            <v>2.2999999999999998</v>
          </cell>
          <cell r="J629" t="str">
            <v/>
          </cell>
          <cell r="K629" t="str">
            <v/>
          </cell>
          <cell r="L629" t="str">
            <v/>
          </cell>
          <cell r="M629" t="str">
            <v/>
          </cell>
          <cell r="N629" t="str">
            <v/>
          </cell>
          <cell r="O629" t="str">
            <v/>
          </cell>
          <cell r="P629" t="str">
            <v/>
          </cell>
          <cell r="Q629" t="str">
            <v/>
          </cell>
          <cell r="R629" t="str">
            <v/>
          </cell>
        </row>
        <row r="630">
          <cell r="A630">
            <v>629</v>
          </cell>
          <cell r="B630" t="str">
            <v>吹出口、吸込口  ＶＨ</v>
          </cell>
          <cell r="C630" t="str">
            <v>300×250</v>
          </cell>
          <cell r="D630" t="str">
            <v>ＫＧ／面</v>
          </cell>
          <cell r="E630" t="str">
            <v/>
          </cell>
          <cell r="F630" t="str">
            <v/>
          </cell>
          <cell r="G630" t="str">
            <v/>
          </cell>
          <cell r="H630" t="str">
            <v/>
          </cell>
          <cell r="I630">
            <v>2.9</v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  <cell r="N630" t="str">
            <v/>
          </cell>
          <cell r="O630" t="str">
            <v/>
          </cell>
          <cell r="P630" t="str">
            <v/>
          </cell>
          <cell r="Q630" t="str">
            <v/>
          </cell>
          <cell r="R630" t="str">
            <v/>
          </cell>
        </row>
        <row r="631">
          <cell r="A631">
            <v>630</v>
          </cell>
          <cell r="B631" t="str">
            <v>吹出口、吸込口  ＶＨ</v>
          </cell>
          <cell r="C631" t="str">
            <v>300×300</v>
          </cell>
          <cell r="D631" t="str">
            <v>ＫＧ／面</v>
          </cell>
          <cell r="E631" t="str">
            <v/>
          </cell>
          <cell r="F631" t="str">
            <v/>
          </cell>
          <cell r="G631" t="str">
            <v/>
          </cell>
          <cell r="H631" t="str">
            <v/>
          </cell>
          <cell r="I631">
            <v>3.3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  <cell r="N631" t="str">
            <v/>
          </cell>
          <cell r="O631" t="str">
            <v/>
          </cell>
          <cell r="P631" t="str">
            <v/>
          </cell>
          <cell r="Q631" t="str">
            <v/>
          </cell>
          <cell r="R631" t="str">
            <v/>
          </cell>
        </row>
        <row r="632">
          <cell r="A632">
            <v>631</v>
          </cell>
          <cell r="B632" t="str">
            <v>吹出口、吸込口  ＶＨ</v>
          </cell>
          <cell r="C632" t="str">
            <v>350×100</v>
          </cell>
          <cell r="D632" t="str">
            <v>ＫＧ／面</v>
          </cell>
          <cell r="E632" t="str">
            <v/>
          </cell>
          <cell r="F632" t="str">
            <v/>
          </cell>
          <cell r="G632" t="str">
            <v/>
          </cell>
          <cell r="H632" t="str">
            <v/>
          </cell>
          <cell r="I632">
            <v>1.7</v>
          </cell>
          <cell r="J632" t="str">
            <v/>
          </cell>
          <cell r="K632" t="str">
            <v/>
          </cell>
          <cell r="L632" t="str">
            <v/>
          </cell>
          <cell r="M632" t="str">
            <v/>
          </cell>
          <cell r="N632" t="str">
            <v/>
          </cell>
          <cell r="O632" t="str">
            <v/>
          </cell>
          <cell r="P632" t="str">
            <v/>
          </cell>
          <cell r="Q632" t="str">
            <v/>
          </cell>
          <cell r="R632" t="str">
            <v/>
          </cell>
        </row>
        <row r="633">
          <cell r="A633">
            <v>632</v>
          </cell>
          <cell r="B633" t="str">
            <v>吹出口、吸込口  ＶＨ</v>
          </cell>
          <cell r="C633" t="str">
            <v>300×150</v>
          </cell>
          <cell r="D633" t="str">
            <v>ＫＧ／面</v>
          </cell>
          <cell r="E633" t="str">
            <v/>
          </cell>
          <cell r="F633" t="str">
            <v/>
          </cell>
          <cell r="G633" t="str">
            <v/>
          </cell>
          <cell r="H633" t="str">
            <v/>
          </cell>
          <cell r="I633">
            <v>2.1</v>
          </cell>
          <cell r="J633" t="str">
            <v/>
          </cell>
          <cell r="K633" t="str">
            <v/>
          </cell>
          <cell r="L633" t="str">
            <v/>
          </cell>
          <cell r="M633" t="str">
            <v/>
          </cell>
          <cell r="N633" t="str">
            <v/>
          </cell>
          <cell r="O633" t="str">
            <v/>
          </cell>
          <cell r="P633" t="str">
            <v/>
          </cell>
          <cell r="Q633" t="str">
            <v/>
          </cell>
          <cell r="R633" t="str">
            <v/>
          </cell>
        </row>
        <row r="634">
          <cell r="A634">
            <v>633</v>
          </cell>
          <cell r="B634" t="str">
            <v>吹出口、吸込口  ＶＨ</v>
          </cell>
          <cell r="C634" t="str">
            <v>300×200</v>
          </cell>
          <cell r="D634" t="str">
            <v>ＫＧ／面</v>
          </cell>
          <cell r="E634" t="str">
            <v/>
          </cell>
          <cell r="F634" t="str">
            <v/>
          </cell>
          <cell r="G634" t="str">
            <v/>
          </cell>
          <cell r="H634" t="str">
            <v/>
          </cell>
          <cell r="I634">
            <v>2.6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  <cell r="N634" t="str">
            <v/>
          </cell>
          <cell r="O634" t="str">
            <v/>
          </cell>
          <cell r="P634" t="str">
            <v/>
          </cell>
          <cell r="Q634" t="str">
            <v/>
          </cell>
          <cell r="R634" t="str">
            <v/>
          </cell>
        </row>
        <row r="635">
          <cell r="A635">
            <v>634</v>
          </cell>
          <cell r="B635" t="str">
            <v>吹出口、吸込口  ＶＨ</v>
          </cell>
          <cell r="C635" t="str">
            <v>300×250</v>
          </cell>
          <cell r="D635" t="str">
            <v>ＫＧ／面</v>
          </cell>
          <cell r="E635" t="str">
            <v/>
          </cell>
          <cell r="F635" t="str">
            <v/>
          </cell>
          <cell r="G635" t="str">
            <v/>
          </cell>
          <cell r="H635" t="str">
            <v/>
          </cell>
          <cell r="I635">
            <v>3.1</v>
          </cell>
          <cell r="J635" t="str">
            <v/>
          </cell>
          <cell r="K635" t="str">
            <v/>
          </cell>
          <cell r="L635" t="str">
            <v/>
          </cell>
          <cell r="M635" t="str">
            <v/>
          </cell>
          <cell r="N635" t="str">
            <v/>
          </cell>
          <cell r="O635" t="str">
            <v/>
          </cell>
          <cell r="P635" t="str">
            <v/>
          </cell>
          <cell r="Q635" t="str">
            <v/>
          </cell>
          <cell r="R635" t="str">
            <v/>
          </cell>
        </row>
        <row r="636">
          <cell r="A636">
            <v>635</v>
          </cell>
          <cell r="B636" t="str">
            <v>吹出口、吸込口  ＶＨ</v>
          </cell>
          <cell r="C636" t="str">
            <v>350×300</v>
          </cell>
          <cell r="D636" t="str">
            <v>ＫＧ／面</v>
          </cell>
          <cell r="E636" t="str">
            <v/>
          </cell>
          <cell r="F636" t="str">
            <v/>
          </cell>
          <cell r="G636" t="str">
            <v/>
          </cell>
          <cell r="H636" t="str">
            <v/>
          </cell>
          <cell r="I636">
            <v>3.3</v>
          </cell>
          <cell r="J636" t="str">
            <v/>
          </cell>
          <cell r="K636" t="str">
            <v/>
          </cell>
          <cell r="L636" t="str">
            <v/>
          </cell>
          <cell r="M636" t="str">
            <v/>
          </cell>
          <cell r="N636" t="str">
            <v/>
          </cell>
          <cell r="O636" t="str">
            <v/>
          </cell>
          <cell r="P636" t="str">
            <v/>
          </cell>
          <cell r="Q636" t="str">
            <v/>
          </cell>
          <cell r="R636" t="str">
            <v/>
          </cell>
        </row>
        <row r="637">
          <cell r="A637">
            <v>636</v>
          </cell>
          <cell r="B637" t="str">
            <v>吹出口、吸込口  ＶＨ</v>
          </cell>
          <cell r="C637" t="str">
            <v>350×350</v>
          </cell>
          <cell r="D637" t="str">
            <v>ＫＧ／面</v>
          </cell>
          <cell r="E637" t="str">
            <v/>
          </cell>
          <cell r="F637" t="str">
            <v/>
          </cell>
          <cell r="G637" t="str">
            <v/>
          </cell>
          <cell r="H637" t="str">
            <v/>
          </cell>
          <cell r="I637">
            <v>4</v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  <cell r="N637" t="str">
            <v/>
          </cell>
          <cell r="O637" t="str">
            <v/>
          </cell>
          <cell r="P637" t="str">
            <v/>
          </cell>
          <cell r="Q637" t="str">
            <v/>
          </cell>
          <cell r="R637" t="str">
            <v/>
          </cell>
        </row>
        <row r="638">
          <cell r="A638">
            <v>637</v>
          </cell>
          <cell r="B638" t="str">
            <v>吹出口、吸込口  ＶＨ</v>
          </cell>
          <cell r="C638" t="str">
            <v>400×150</v>
          </cell>
          <cell r="D638" t="str">
            <v>ＫＧ／面</v>
          </cell>
          <cell r="E638" t="str">
            <v/>
          </cell>
          <cell r="F638" t="str">
            <v/>
          </cell>
          <cell r="G638" t="str">
            <v/>
          </cell>
          <cell r="H638" t="str">
            <v/>
          </cell>
          <cell r="I638">
            <v>2.2999999999999998</v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  <cell r="N638" t="str">
            <v/>
          </cell>
          <cell r="O638" t="str">
            <v/>
          </cell>
          <cell r="P638" t="str">
            <v/>
          </cell>
          <cell r="Q638" t="str">
            <v/>
          </cell>
          <cell r="R638" t="str">
            <v/>
          </cell>
        </row>
        <row r="639">
          <cell r="A639">
            <v>638</v>
          </cell>
          <cell r="B639" t="str">
            <v>吹出口、吸込口  ＶＨ</v>
          </cell>
          <cell r="C639" t="str">
            <v>400×200</v>
          </cell>
          <cell r="D639" t="str">
            <v>ＫＧ／面</v>
          </cell>
          <cell r="E639" t="str">
            <v/>
          </cell>
          <cell r="F639" t="str">
            <v/>
          </cell>
          <cell r="G639" t="str">
            <v/>
          </cell>
          <cell r="H639" t="str">
            <v/>
          </cell>
          <cell r="I639">
            <v>3</v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  <cell r="N639" t="str">
            <v/>
          </cell>
          <cell r="O639" t="str">
            <v/>
          </cell>
          <cell r="P639" t="str">
            <v/>
          </cell>
          <cell r="Q639" t="str">
            <v/>
          </cell>
          <cell r="R639" t="str">
            <v/>
          </cell>
        </row>
        <row r="640">
          <cell r="A640">
            <v>639</v>
          </cell>
          <cell r="B640" t="str">
            <v>吹出口、吸込口  ＶＨ</v>
          </cell>
          <cell r="C640" t="str">
            <v>400×250</v>
          </cell>
          <cell r="D640" t="str">
            <v>ＫＧ／面</v>
          </cell>
          <cell r="E640" t="str">
            <v/>
          </cell>
          <cell r="F640" t="str">
            <v/>
          </cell>
          <cell r="G640" t="str">
            <v/>
          </cell>
          <cell r="H640" t="str">
            <v/>
          </cell>
          <cell r="I640">
            <v>3.3</v>
          </cell>
          <cell r="J640" t="str">
            <v/>
          </cell>
          <cell r="K640" t="str">
            <v/>
          </cell>
          <cell r="L640" t="str">
            <v/>
          </cell>
          <cell r="M640" t="str">
            <v/>
          </cell>
          <cell r="N640" t="str">
            <v/>
          </cell>
          <cell r="O640" t="str">
            <v/>
          </cell>
          <cell r="P640" t="str">
            <v/>
          </cell>
          <cell r="Q640" t="str">
            <v/>
          </cell>
          <cell r="R640" t="str">
            <v/>
          </cell>
        </row>
        <row r="641">
          <cell r="A641">
            <v>640</v>
          </cell>
          <cell r="B641" t="str">
            <v>吹出口、吸込口  ＶＨ</v>
          </cell>
          <cell r="C641" t="str">
            <v>400×300</v>
          </cell>
          <cell r="D641" t="str">
            <v>ＫＧ／面</v>
          </cell>
          <cell r="E641" t="str">
            <v/>
          </cell>
          <cell r="F641" t="str">
            <v/>
          </cell>
          <cell r="G641" t="str">
            <v/>
          </cell>
          <cell r="H641" t="str">
            <v/>
          </cell>
          <cell r="I641">
            <v>4</v>
          </cell>
          <cell r="J641" t="str">
            <v/>
          </cell>
          <cell r="K641" t="str">
            <v/>
          </cell>
          <cell r="L641" t="str">
            <v/>
          </cell>
          <cell r="M641" t="str">
            <v/>
          </cell>
          <cell r="N641" t="str">
            <v/>
          </cell>
          <cell r="O641" t="str">
            <v/>
          </cell>
          <cell r="P641" t="str">
            <v/>
          </cell>
          <cell r="Q641" t="str">
            <v/>
          </cell>
          <cell r="R641" t="str">
            <v/>
          </cell>
        </row>
        <row r="642">
          <cell r="A642">
            <v>641</v>
          </cell>
          <cell r="B642" t="str">
            <v>吹出口、吸込口  ＶＨ</v>
          </cell>
          <cell r="C642" t="str">
            <v>400×350</v>
          </cell>
          <cell r="D642" t="str">
            <v>ＫＧ／面</v>
          </cell>
          <cell r="E642" t="str">
            <v/>
          </cell>
          <cell r="F642" t="str">
            <v/>
          </cell>
          <cell r="G642" t="str">
            <v/>
          </cell>
          <cell r="H642" t="str">
            <v/>
          </cell>
          <cell r="I642">
            <v>4.3</v>
          </cell>
          <cell r="J642" t="str">
            <v/>
          </cell>
          <cell r="K642" t="str">
            <v/>
          </cell>
          <cell r="L642" t="str">
            <v/>
          </cell>
          <cell r="M642" t="str">
            <v/>
          </cell>
          <cell r="N642" t="str">
            <v/>
          </cell>
          <cell r="O642" t="str">
            <v/>
          </cell>
          <cell r="P642" t="str">
            <v/>
          </cell>
          <cell r="Q642" t="str">
            <v/>
          </cell>
          <cell r="R642" t="str">
            <v/>
          </cell>
        </row>
        <row r="643">
          <cell r="A643">
            <v>642</v>
          </cell>
          <cell r="B643" t="str">
            <v>吹出口、吸込口  ＶＨ</v>
          </cell>
          <cell r="C643" t="str">
            <v>400×400</v>
          </cell>
          <cell r="D643" t="str">
            <v>ＫＧ／面</v>
          </cell>
          <cell r="E643" t="str">
            <v/>
          </cell>
          <cell r="F643" t="str">
            <v/>
          </cell>
          <cell r="G643" t="str">
            <v/>
          </cell>
          <cell r="H643" t="str">
            <v/>
          </cell>
          <cell r="I643">
            <v>5</v>
          </cell>
          <cell r="J643" t="str">
            <v/>
          </cell>
          <cell r="K643" t="str">
            <v/>
          </cell>
          <cell r="L643" t="str">
            <v/>
          </cell>
          <cell r="M643" t="str">
            <v/>
          </cell>
          <cell r="N643" t="str">
            <v/>
          </cell>
          <cell r="O643" t="str">
            <v/>
          </cell>
          <cell r="P643" t="str">
            <v/>
          </cell>
          <cell r="Q643" t="str">
            <v/>
          </cell>
          <cell r="R643" t="str">
            <v/>
          </cell>
        </row>
        <row r="644">
          <cell r="A644">
            <v>643</v>
          </cell>
          <cell r="B644" t="str">
            <v>吹出口、吸込口  ＶＨ</v>
          </cell>
          <cell r="C644" t="str">
            <v>500×150</v>
          </cell>
          <cell r="D644" t="str">
            <v>ＫＧ／面</v>
          </cell>
          <cell r="E644" t="str">
            <v/>
          </cell>
          <cell r="F644" t="str">
            <v/>
          </cell>
          <cell r="G644" t="str">
            <v/>
          </cell>
          <cell r="H644" t="str">
            <v/>
          </cell>
          <cell r="I644">
            <v>2.9</v>
          </cell>
          <cell r="J644" t="str">
            <v/>
          </cell>
          <cell r="K644" t="str">
            <v/>
          </cell>
          <cell r="L644" t="str">
            <v/>
          </cell>
          <cell r="M644" t="str">
            <v/>
          </cell>
          <cell r="N644" t="str">
            <v/>
          </cell>
          <cell r="O644" t="str">
            <v/>
          </cell>
          <cell r="P644" t="str">
            <v/>
          </cell>
          <cell r="Q644" t="str">
            <v/>
          </cell>
          <cell r="R644" t="str">
            <v/>
          </cell>
        </row>
        <row r="645">
          <cell r="A645">
            <v>644</v>
          </cell>
          <cell r="B645" t="str">
            <v>吹出口、吸込口  ＶＨ</v>
          </cell>
          <cell r="C645" t="str">
            <v>500×200</v>
          </cell>
          <cell r="D645" t="str">
            <v>ＫＧ／面</v>
          </cell>
          <cell r="E645" t="str">
            <v/>
          </cell>
          <cell r="F645" t="str">
            <v/>
          </cell>
          <cell r="G645" t="str">
            <v/>
          </cell>
          <cell r="H645" t="str">
            <v/>
          </cell>
          <cell r="I645">
            <v>3.3</v>
          </cell>
          <cell r="J645" t="str">
            <v/>
          </cell>
          <cell r="K645" t="str">
            <v/>
          </cell>
          <cell r="L645" t="str">
            <v/>
          </cell>
          <cell r="M645" t="str">
            <v/>
          </cell>
          <cell r="N645" t="str">
            <v/>
          </cell>
          <cell r="O645" t="str">
            <v/>
          </cell>
          <cell r="P645" t="str">
            <v/>
          </cell>
          <cell r="Q645" t="str">
            <v/>
          </cell>
          <cell r="R645" t="str">
            <v/>
          </cell>
        </row>
        <row r="646">
          <cell r="A646">
            <v>645</v>
          </cell>
          <cell r="B646" t="str">
            <v>吹出口、吸込口  ＶＨ</v>
          </cell>
          <cell r="C646" t="str">
            <v>500×250</v>
          </cell>
          <cell r="D646" t="str">
            <v>ＫＧ／面</v>
          </cell>
          <cell r="E646" t="str">
            <v/>
          </cell>
          <cell r="F646" t="str">
            <v/>
          </cell>
          <cell r="G646" t="str">
            <v/>
          </cell>
          <cell r="H646" t="str">
            <v/>
          </cell>
          <cell r="I646">
            <v>4</v>
          </cell>
          <cell r="J646" t="str">
            <v/>
          </cell>
          <cell r="K646" t="str">
            <v/>
          </cell>
          <cell r="L646" t="str">
            <v/>
          </cell>
          <cell r="M646" t="str">
            <v/>
          </cell>
          <cell r="N646" t="str">
            <v/>
          </cell>
          <cell r="O646" t="str">
            <v/>
          </cell>
          <cell r="P646" t="str">
            <v/>
          </cell>
          <cell r="Q646" t="str">
            <v/>
          </cell>
          <cell r="R646" t="str">
            <v/>
          </cell>
        </row>
        <row r="647">
          <cell r="A647">
            <v>646</v>
          </cell>
          <cell r="B647" t="str">
            <v>吹出口、吸込口  ＶＨ</v>
          </cell>
          <cell r="C647" t="str">
            <v>500×300</v>
          </cell>
          <cell r="D647" t="str">
            <v>ＫＧ／面</v>
          </cell>
          <cell r="E647" t="str">
            <v/>
          </cell>
          <cell r="F647" t="str">
            <v/>
          </cell>
          <cell r="G647" t="str">
            <v/>
          </cell>
          <cell r="H647" t="str">
            <v/>
          </cell>
          <cell r="I647">
            <v>4.9000000000000004</v>
          </cell>
          <cell r="J647" t="str">
            <v/>
          </cell>
          <cell r="K647" t="str">
            <v/>
          </cell>
          <cell r="L647" t="str">
            <v/>
          </cell>
          <cell r="M647" t="str">
            <v/>
          </cell>
          <cell r="N647" t="str">
            <v/>
          </cell>
          <cell r="O647" t="str">
            <v/>
          </cell>
          <cell r="P647" t="str">
            <v/>
          </cell>
          <cell r="Q647" t="str">
            <v/>
          </cell>
          <cell r="R647" t="str">
            <v/>
          </cell>
        </row>
        <row r="648">
          <cell r="A648">
            <v>647</v>
          </cell>
          <cell r="B648" t="str">
            <v>吹出口、吸込口  ＶＨ</v>
          </cell>
          <cell r="C648" t="str">
            <v>500×350</v>
          </cell>
          <cell r="D648" t="str">
            <v>ＫＧ／面</v>
          </cell>
          <cell r="E648" t="str">
            <v/>
          </cell>
          <cell r="F648" t="str">
            <v/>
          </cell>
          <cell r="G648" t="str">
            <v/>
          </cell>
          <cell r="H648" t="str">
            <v/>
          </cell>
          <cell r="I648">
            <v>6</v>
          </cell>
          <cell r="J648" t="str">
            <v/>
          </cell>
          <cell r="K648" t="str">
            <v/>
          </cell>
          <cell r="L648" t="str">
            <v/>
          </cell>
          <cell r="M648" t="str">
            <v/>
          </cell>
          <cell r="N648" t="str">
            <v/>
          </cell>
          <cell r="O648" t="str">
            <v/>
          </cell>
          <cell r="P648" t="str">
            <v/>
          </cell>
          <cell r="Q648" t="str">
            <v/>
          </cell>
          <cell r="R648" t="str">
            <v/>
          </cell>
        </row>
        <row r="649">
          <cell r="A649">
            <v>648</v>
          </cell>
          <cell r="B649" t="str">
            <v>吹出口、吸込口  ＶＨ</v>
          </cell>
          <cell r="C649" t="str">
            <v>500×400</v>
          </cell>
          <cell r="D649" t="str">
            <v>ＫＧ／面</v>
          </cell>
          <cell r="E649" t="str">
            <v/>
          </cell>
          <cell r="F649" t="str">
            <v/>
          </cell>
          <cell r="G649" t="str">
            <v/>
          </cell>
          <cell r="H649" t="str">
            <v/>
          </cell>
          <cell r="I649">
            <v>6.2</v>
          </cell>
          <cell r="J649" t="str">
            <v/>
          </cell>
          <cell r="K649" t="str">
            <v/>
          </cell>
          <cell r="L649" t="str">
            <v/>
          </cell>
          <cell r="M649" t="str">
            <v/>
          </cell>
          <cell r="N649" t="str">
            <v/>
          </cell>
          <cell r="O649" t="str">
            <v/>
          </cell>
          <cell r="P649" t="str">
            <v/>
          </cell>
          <cell r="Q649" t="str">
            <v/>
          </cell>
          <cell r="R649" t="str">
            <v/>
          </cell>
        </row>
        <row r="650">
          <cell r="A650">
            <v>649</v>
          </cell>
          <cell r="B650" t="str">
            <v>吹出口、吸込口  ＶＨ</v>
          </cell>
          <cell r="C650" t="str">
            <v>600×150</v>
          </cell>
          <cell r="D650" t="str">
            <v>ＫＧ／面</v>
          </cell>
          <cell r="E650" t="str">
            <v/>
          </cell>
          <cell r="F650" t="str">
            <v/>
          </cell>
          <cell r="G650" t="str">
            <v/>
          </cell>
          <cell r="H650" t="str">
            <v/>
          </cell>
          <cell r="I650">
            <v>3.4</v>
          </cell>
          <cell r="J650" t="str">
            <v/>
          </cell>
          <cell r="K650" t="str">
            <v/>
          </cell>
          <cell r="L650" t="str">
            <v/>
          </cell>
          <cell r="M650" t="str">
            <v/>
          </cell>
          <cell r="N650" t="str">
            <v/>
          </cell>
          <cell r="O650" t="str">
            <v/>
          </cell>
          <cell r="P650" t="str">
            <v/>
          </cell>
          <cell r="Q650" t="str">
            <v/>
          </cell>
          <cell r="R650" t="str">
            <v/>
          </cell>
        </row>
        <row r="651">
          <cell r="A651">
            <v>650</v>
          </cell>
          <cell r="B651" t="str">
            <v>吹出口、吸込口  ＶＨ</v>
          </cell>
          <cell r="C651" t="str">
            <v>600×200</v>
          </cell>
          <cell r="D651" t="str">
            <v>ＫＧ／面</v>
          </cell>
          <cell r="E651" t="str">
            <v/>
          </cell>
          <cell r="F651" t="str">
            <v/>
          </cell>
          <cell r="G651" t="str">
            <v/>
          </cell>
          <cell r="H651" t="str">
            <v/>
          </cell>
          <cell r="I651">
            <v>4</v>
          </cell>
          <cell r="J651" t="str">
            <v/>
          </cell>
          <cell r="K651" t="str">
            <v/>
          </cell>
          <cell r="L651" t="str">
            <v/>
          </cell>
          <cell r="M651" t="str">
            <v/>
          </cell>
          <cell r="N651" t="str">
            <v/>
          </cell>
          <cell r="O651" t="str">
            <v/>
          </cell>
          <cell r="P651" t="str">
            <v/>
          </cell>
          <cell r="Q651" t="str">
            <v/>
          </cell>
          <cell r="R651" t="str">
            <v/>
          </cell>
        </row>
        <row r="652">
          <cell r="A652">
            <v>651</v>
          </cell>
          <cell r="B652" t="str">
            <v>吹出口、吸込口  ＶＨ</v>
          </cell>
          <cell r="C652" t="str">
            <v>600×300</v>
          </cell>
          <cell r="D652" t="str">
            <v>ＫＧ／面</v>
          </cell>
          <cell r="E652" t="str">
            <v/>
          </cell>
          <cell r="F652" t="str">
            <v/>
          </cell>
          <cell r="G652" t="str">
            <v/>
          </cell>
          <cell r="H652" t="str">
            <v/>
          </cell>
          <cell r="I652">
            <v>6</v>
          </cell>
          <cell r="J652" t="str">
            <v/>
          </cell>
          <cell r="K652" t="str">
            <v/>
          </cell>
          <cell r="L652" t="str">
            <v/>
          </cell>
          <cell r="M652" t="str">
            <v/>
          </cell>
          <cell r="N652" t="str">
            <v/>
          </cell>
          <cell r="O652" t="str">
            <v/>
          </cell>
          <cell r="P652" t="str">
            <v/>
          </cell>
          <cell r="Q652" t="str">
            <v/>
          </cell>
          <cell r="R652" t="str">
            <v/>
          </cell>
        </row>
        <row r="653">
          <cell r="A653">
            <v>652</v>
          </cell>
          <cell r="B653" t="str">
            <v>吹出口、吸込口  ＶＨ</v>
          </cell>
          <cell r="C653" t="str">
            <v>600×350</v>
          </cell>
          <cell r="D653" t="str">
            <v>ＫＧ／面</v>
          </cell>
          <cell r="E653" t="str">
            <v/>
          </cell>
          <cell r="F653" t="str">
            <v/>
          </cell>
          <cell r="G653" t="str">
            <v/>
          </cell>
          <cell r="H653" t="str">
            <v/>
          </cell>
          <cell r="I653">
            <v>6.4</v>
          </cell>
          <cell r="J653" t="str">
            <v/>
          </cell>
          <cell r="K653" t="str">
            <v/>
          </cell>
          <cell r="L653" t="str">
            <v/>
          </cell>
          <cell r="M653" t="str">
            <v/>
          </cell>
          <cell r="N653" t="str">
            <v/>
          </cell>
          <cell r="O653" t="str">
            <v/>
          </cell>
          <cell r="P653" t="str">
            <v/>
          </cell>
          <cell r="Q653" t="str">
            <v/>
          </cell>
          <cell r="R653" t="str">
            <v/>
          </cell>
        </row>
        <row r="654">
          <cell r="A654">
            <v>653</v>
          </cell>
          <cell r="B654" t="str">
            <v>吹出口、吸込口  ＶＨ</v>
          </cell>
          <cell r="C654" t="str">
            <v>600×400</v>
          </cell>
          <cell r="D654" t="str">
            <v>ＫＧ／面</v>
          </cell>
          <cell r="E654" t="str">
            <v/>
          </cell>
          <cell r="F654" t="str">
            <v/>
          </cell>
          <cell r="G654" t="str">
            <v/>
          </cell>
          <cell r="H654" t="str">
            <v/>
          </cell>
          <cell r="I654">
            <v>7.3</v>
          </cell>
          <cell r="J654" t="str">
            <v/>
          </cell>
          <cell r="K654" t="str">
            <v/>
          </cell>
          <cell r="L654" t="str">
            <v/>
          </cell>
          <cell r="M654" t="str">
            <v/>
          </cell>
          <cell r="N654" t="str">
            <v/>
          </cell>
          <cell r="O654" t="str">
            <v/>
          </cell>
          <cell r="P654" t="str">
            <v/>
          </cell>
          <cell r="Q654" t="str">
            <v/>
          </cell>
          <cell r="R654" t="str">
            <v/>
          </cell>
        </row>
        <row r="655">
          <cell r="A655">
            <v>654</v>
          </cell>
          <cell r="B655" t="str">
            <v>吹出口、吸込口  ＶＨ</v>
          </cell>
          <cell r="C655" t="str">
            <v>750×200</v>
          </cell>
          <cell r="D655" t="str">
            <v>ＫＧ／面</v>
          </cell>
          <cell r="E655" t="str">
            <v/>
          </cell>
          <cell r="F655" t="str">
            <v/>
          </cell>
          <cell r="G655" t="str">
            <v/>
          </cell>
          <cell r="H655" t="str">
            <v/>
          </cell>
          <cell r="I655">
            <v>4.9000000000000004</v>
          </cell>
          <cell r="J655" t="str">
            <v/>
          </cell>
          <cell r="K655" t="str">
            <v/>
          </cell>
          <cell r="L655" t="str">
            <v/>
          </cell>
          <cell r="M655" t="str">
            <v/>
          </cell>
          <cell r="N655" t="str">
            <v/>
          </cell>
          <cell r="O655" t="str">
            <v/>
          </cell>
          <cell r="P655" t="str">
            <v/>
          </cell>
          <cell r="Q655" t="str">
            <v/>
          </cell>
          <cell r="R655" t="str">
            <v/>
          </cell>
        </row>
        <row r="656">
          <cell r="A656">
            <v>655</v>
          </cell>
          <cell r="B656" t="str">
            <v>吹出口、吸込口  ＶＨ</v>
          </cell>
          <cell r="C656" t="str">
            <v>750×250</v>
          </cell>
          <cell r="D656" t="str">
            <v>ＫＧ／面</v>
          </cell>
          <cell r="E656" t="str">
            <v/>
          </cell>
          <cell r="F656" t="str">
            <v/>
          </cell>
          <cell r="G656" t="str">
            <v/>
          </cell>
          <cell r="H656" t="str">
            <v/>
          </cell>
          <cell r="I656">
            <v>5.4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  <cell r="N656" t="str">
            <v/>
          </cell>
          <cell r="O656" t="str">
            <v/>
          </cell>
          <cell r="P656" t="str">
            <v/>
          </cell>
          <cell r="Q656" t="str">
            <v/>
          </cell>
          <cell r="R656" t="str">
            <v/>
          </cell>
        </row>
        <row r="657">
          <cell r="A657">
            <v>656</v>
          </cell>
          <cell r="B657" t="str">
            <v>吹出口、吸込口  ＶＨ</v>
          </cell>
          <cell r="C657" t="str">
            <v>750×300</v>
          </cell>
          <cell r="D657" t="str">
            <v>ＫＧ／面</v>
          </cell>
          <cell r="E657" t="str">
            <v/>
          </cell>
          <cell r="F657" t="str">
            <v/>
          </cell>
          <cell r="G657" t="str">
            <v/>
          </cell>
          <cell r="H657" t="str">
            <v/>
          </cell>
          <cell r="I657">
            <v>7.2</v>
          </cell>
          <cell r="J657" t="str">
            <v/>
          </cell>
          <cell r="K657" t="str">
            <v/>
          </cell>
          <cell r="L657" t="str">
            <v/>
          </cell>
          <cell r="M657" t="str">
            <v/>
          </cell>
          <cell r="N657" t="str">
            <v/>
          </cell>
          <cell r="O657" t="str">
            <v/>
          </cell>
          <cell r="P657" t="str">
            <v/>
          </cell>
          <cell r="Q657" t="str">
            <v/>
          </cell>
          <cell r="R657" t="str">
            <v/>
          </cell>
        </row>
        <row r="658">
          <cell r="A658">
            <v>657</v>
          </cell>
          <cell r="B658" t="str">
            <v>吹出口、吸込口  ＶＨ</v>
          </cell>
          <cell r="C658" t="str">
            <v>750×350</v>
          </cell>
          <cell r="D658" t="str">
            <v>ＫＧ／面</v>
          </cell>
          <cell r="E658" t="str">
            <v/>
          </cell>
          <cell r="F658" t="str">
            <v/>
          </cell>
          <cell r="G658" t="str">
            <v/>
          </cell>
          <cell r="H658" t="str">
            <v/>
          </cell>
          <cell r="I658">
            <v>7.5</v>
          </cell>
          <cell r="J658" t="str">
            <v/>
          </cell>
          <cell r="K658" t="str">
            <v/>
          </cell>
          <cell r="L658" t="str">
            <v/>
          </cell>
          <cell r="M658" t="str">
            <v/>
          </cell>
          <cell r="N658" t="str">
            <v/>
          </cell>
          <cell r="O658" t="str">
            <v/>
          </cell>
          <cell r="P658" t="str">
            <v/>
          </cell>
          <cell r="Q658" t="str">
            <v/>
          </cell>
          <cell r="R658" t="str">
            <v/>
          </cell>
        </row>
        <row r="659">
          <cell r="A659">
            <v>658</v>
          </cell>
          <cell r="B659" t="str">
            <v>吹出口、吸込口  ＶＨ</v>
          </cell>
          <cell r="C659" t="str">
            <v>750×400</v>
          </cell>
          <cell r="D659" t="str">
            <v>ＫＧ／面</v>
          </cell>
          <cell r="E659" t="str">
            <v/>
          </cell>
          <cell r="F659" t="str">
            <v/>
          </cell>
          <cell r="G659" t="str">
            <v/>
          </cell>
          <cell r="H659" t="str">
            <v/>
          </cell>
          <cell r="I659">
            <v>7.9</v>
          </cell>
          <cell r="J659" t="str">
            <v/>
          </cell>
          <cell r="K659" t="str">
            <v/>
          </cell>
          <cell r="L659" t="str">
            <v/>
          </cell>
          <cell r="M659" t="str">
            <v/>
          </cell>
          <cell r="N659" t="str">
            <v/>
          </cell>
          <cell r="O659" t="str">
            <v/>
          </cell>
          <cell r="P659" t="str">
            <v/>
          </cell>
          <cell r="Q659" t="str">
            <v/>
          </cell>
          <cell r="R659" t="str">
            <v/>
          </cell>
        </row>
        <row r="660">
          <cell r="A660">
            <v>659</v>
          </cell>
          <cell r="B660" t="str">
            <v>吹出口、吸込口  ＶＨ</v>
          </cell>
          <cell r="C660" t="str">
            <v>900×200</v>
          </cell>
          <cell r="D660" t="str">
            <v>ＫＧ／面</v>
          </cell>
          <cell r="E660" t="str">
            <v/>
          </cell>
          <cell r="F660" t="str">
            <v/>
          </cell>
          <cell r="G660" t="str">
            <v/>
          </cell>
          <cell r="H660" t="str">
            <v/>
          </cell>
          <cell r="I660">
            <v>5.7</v>
          </cell>
          <cell r="J660" t="str">
            <v/>
          </cell>
          <cell r="K660" t="str">
            <v/>
          </cell>
          <cell r="L660" t="str">
            <v/>
          </cell>
          <cell r="M660" t="str">
            <v/>
          </cell>
          <cell r="N660" t="str">
            <v/>
          </cell>
          <cell r="O660" t="str">
            <v/>
          </cell>
          <cell r="P660" t="str">
            <v/>
          </cell>
          <cell r="Q660" t="str">
            <v/>
          </cell>
          <cell r="R660" t="str">
            <v/>
          </cell>
        </row>
        <row r="661">
          <cell r="A661">
            <v>660</v>
          </cell>
          <cell r="B661" t="str">
            <v>吹出口、吸込口  ＶＨ</v>
          </cell>
          <cell r="C661" t="str">
            <v>900×250</v>
          </cell>
          <cell r="D661" t="str">
            <v>ＫＧ／面</v>
          </cell>
          <cell r="E661" t="str">
            <v/>
          </cell>
          <cell r="F661" t="str">
            <v/>
          </cell>
          <cell r="G661" t="str">
            <v/>
          </cell>
          <cell r="H661" t="str">
            <v/>
          </cell>
          <cell r="I661">
            <v>6.7</v>
          </cell>
          <cell r="J661" t="str">
            <v/>
          </cell>
          <cell r="K661" t="str">
            <v/>
          </cell>
          <cell r="L661" t="str">
            <v/>
          </cell>
          <cell r="M661" t="str">
            <v/>
          </cell>
          <cell r="N661" t="str">
            <v/>
          </cell>
          <cell r="O661" t="str">
            <v/>
          </cell>
          <cell r="P661" t="str">
            <v/>
          </cell>
          <cell r="Q661" t="str">
            <v/>
          </cell>
          <cell r="R661" t="str">
            <v/>
          </cell>
        </row>
        <row r="662">
          <cell r="A662">
            <v>661</v>
          </cell>
          <cell r="B662" t="str">
            <v>吹出口、吸込口  ＶＨ</v>
          </cell>
          <cell r="C662" t="str">
            <v>900×300</v>
          </cell>
          <cell r="D662" t="str">
            <v>ＫＧ／面</v>
          </cell>
          <cell r="E662" t="str">
            <v/>
          </cell>
          <cell r="F662" t="str">
            <v/>
          </cell>
          <cell r="G662" t="str">
            <v/>
          </cell>
          <cell r="H662" t="str">
            <v/>
          </cell>
          <cell r="I662">
            <v>7.5</v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  <cell r="N662" t="str">
            <v/>
          </cell>
          <cell r="O662" t="str">
            <v/>
          </cell>
          <cell r="P662" t="str">
            <v/>
          </cell>
          <cell r="Q662" t="str">
            <v/>
          </cell>
          <cell r="R662" t="str">
            <v/>
          </cell>
        </row>
        <row r="663">
          <cell r="A663">
            <v>662</v>
          </cell>
          <cell r="B663" t="str">
            <v>吹出口、吸込口  ＶＨ</v>
          </cell>
          <cell r="C663" t="str">
            <v>900×350</v>
          </cell>
          <cell r="D663" t="str">
            <v>ＫＧ／面</v>
          </cell>
          <cell r="E663" t="str">
            <v/>
          </cell>
          <cell r="F663" t="str">
            <v/>
          </cell>
          <cell r="G663" t="str">
            <v/>
          </cell>
          <cell r="H663" t="str">
            <v/>
          </cell>
          <cell r="I663">
            <v>7.7</v>
          </cell>
          <cell r="J663" t="str">
            <v/>
          </cell>
          <cell r="K663" t="str">
            <v/>
          </cell>
          <cell r="L663" t="str">
            <v/>
          </cell>
          <cell r="M663" t="str">
            <v/>
          </cell>
          <cell r="N663" t="str">
            <v/>
          </cell>
          <cell r="O663" t="str">
            <v/>
          </cell>
          <cell r="P663" t="str">
            <v/>
          </cell>
          <cell r="Q663" t="str">
            <v/>
          </cell>
          <cell r="R663" t="str">
            <v/>
          </cell>
        </row>
        <row r="664">
          <cell r="A664">
            <v>663</v>
          </cell>
          <cell r="B664" t="str">
            <v>吹出口、吸込口  ＶＨ</v>
          </cell>
          <cell r="C664" t="str">
            <v>900×400</v>
          </cell>
          <cell r="D664" t="str">
            <v>ＫＧ／面</v>
          </cell>
          <cell r="E664" t="str">
            <v/>
          </cell>
          <cell r="F664" t="str">
            <v/>
          </cell>
          <cell r="G664" t="str">
            <v/>
          </cell>
          <cell r="H664" t="str">
            <v/>
          </cell>
          <cell r="I664">
            <v>8.4</v>
          </cell>
          <cell r="J664" t="str">
            <v/>
          </cell>
          <cell r="K664" t="str">
            <v/>
          </cell>
          <cell r="L664" t="str">
            <v/>
          </cell>
          <cell r="M664" t="str">
            <v/>
          </cell>
          <cell r="N664" t="str">
            <v/>
          </cell>
          <cell r="O664" t="str">
            <v/>
          </cell>
          <cell r="P664" t="str">
            <v/>
          </cell>
          <cell r="Q664" t="str">
            <v/>
          </cell>
          <cell r="R664" t="str">
            <v/>
          </cell>
        </row>
        <row r="665">
          <cell r="A665">
            <v>664</v>
          </cell>
          <cell r="B665" t="str">
            <v>吹出口、吸込口  ＶＨ</v>
          </cell>
          <cell r="C665" t="str">
            <v/>
          </cell>
          <cell r="D665" t="str">
            <v>ＫＧ／Ｍ２</v>
          </cell>
          <cell r="E665" t="str">
            <v/>
          </cell>
          <cell r="F665" t="str">
            <v/>
          </cell>
          <cell r="G665" t="str">
            <v/>
          </cell>
          <cell r="H665" t="str">
            <v/>
          </cell>
          <cell r="I665">
            <v>18.600000000000001</v>
          </cell>
          <cell r="J665" t="str">
            <v/>
          </cell>
          <cell r="K665" t="str">
            <v/>
          </cell>
          <cell r="L665" t="str">
            <v/>
          </cell>
          <cell r="M665" t="str">
            <v/>
          </cell>
          <cell r="N665" t="str">
            <v/>
          </cell>
          <cell r="O665" t="str">
            <v/>
          </cell>
          <cell r="P665" t="str">
            <v/>
          </cell>
          <cell r="Q665" t="str">
            <v/>
          </cell>
          <cell r="R665" t="str">
            <v/>
          </cell>
        </row>
        <row r="666">
          <cell r="A666">
            <v>665</v>
          </cell>
          <cell r="B666" t="str">
            <v>吹出口,吸込口(ｱﾙﾐ)  ＶＨ</v>
          </cell>
          <cell r="C666" t="str">
            <v/>
          </cell>
          <cell r="D666" t="str">
            <v>ＫＧ／Ｍ２</v>
          </cell>
          <cell r="E666" t="str">
            <v/>
          </cell>
          <cell r="F666" t="str">
            <v/>
          </cell>
          <cell r="G666" t="str">
            <v/>
          </cell>
          <cell r="H666" t="str">
            <v/>
          </cell>
          <cell r="I666" t="str">
            <v/>
          </cell>
          <cell r="J666" t="str">
            <v/>
          </cell>
          <cell r="K666">
            <v>13.92</v>
          </cell>
          <cell r="L666" t="str">
            <v/>
          </cell>
          <cell r="M666" t="str">
            <v/>
          </cell>
          <cell r="N666" t="str">
            <v/>
          </cell>
          <cell r="O666" t="str">
            <v/>
          </cell>
          <cell r="P666" t="str">
            <v/>
          </cell>
          <cell r="Q666" t="str">
            <v/>
          </cell>
          <cell r="R666" t="str">
            <v/>
          </cell>
        </row>
        <row r="667">
          <cell r="A667">
            <v>666</v>
          </cell>
          <cell r="B667" t="str">
            <v>吹出口、吸込口  ＶＨＳ</v>
          </cell>
          <cell r="C667" t="str">
            <v>200×100</v>
          </cell>
          <cell r="D667" t="str">
            <v>ＫＧ／面</v>
          </cell>
          <cell r="E667" t="str">
            <v/>
          </cell>
          <cell r="F667" t="str">
            <v/>
          </cell>
          <cell r="G667" t="str">
            <v/>
          </cell>
          <cell r="H667" t="str">
            <v/>
          </cell>
          <cell r="I667">
            <v>1.2</v>
          </cell>
          <cell r="J667" t="str">
            <v/>
          </cell>
          <cell r="K667" t="str">
            <v/>
          </cell>
          <cell r="L667" t="str">
            <v/>
          </cell>
          <cell r="M667" t="str">
            <v/>
          </cell>
          <cell r="N667" t="str">
            <v/>
          </cell>
          <cell r="O667" t="str">
            <v/>
          </cell>
          <cell r="P667" t="str">
            <v/>
          </cell>
          <cell r="Q667" t="str">
            <v/>
          </cell>
          <cell r="R667" t="str">
            <v/>
          </cell>
        </row>
        <row r="668">
          <cell r="A668">
            <v>667</v>
          </cell>
          <cell r="B668" t="str">
            <v>吹出口、吸込口  ＶＨＳ</v>
          </cell>
          <cell r="C668" t="str">
            <v>200×150</v>
          </cell>
          <cell r="D668" t="str">
            <v>ＫＧ／面</v>
          </cell>
          <cell r="E668" t="str">
            <v/>
          </cell>
          <cell r="F668" t="str">
            <v/>
          </cell>
          <cell r="G668" t="str">
            <v/>
          </cell>
          <cell r="H668" t="str">
            <v/>
          </cell>
          <cell r="I668">
            <v>1.7</v>
          </cell>
          <cell r="J668" t="str">
            <v/>
          </cell>
          <cell r="K668" t="str">
            <v/>
          </cell>
          <cell r="L668" t="str">
            <v/>
          </cell>
          <cell r="M668" t="str">
            <v/>
          </cell>
          <cell r="N668" t="str">
            <v/>
          </cell>
          <cell r="O668" t="str">
            <v/>
          </cell>
          <cell r="P668" t="str">
            <v/>
          </cell>
          <cell r="Q668" t="str">
            <v/>
          </cell>
          <cell r="R668" t="str">
            <v/>
          </cell>
        </row>
        <row r="669">
          <cell r="A669">
            <v>668</v>
          </cell>
          <cell r="B669" t="str">
            <v>吹出口、吸込口  ＶＨＳ</v>
          </cell>
          <cell r="C669" t="str">
            <v>200×200</v>
          </cell>
          <cell r="D669" t="str">
            <v>ＫＧ／面</v>
          </cell>
          <cell r="E669" t="str">
            <v/>
          </cell>
          <cell r="F669" t="str">
            <v/>
          </cell>
          <cell r="G669" t="str">
            <v/>
          </cell>
          <cell r="H669" t="str">
            <v/>
          </cell>
          <cell r="I669">
            <v>2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  <cell r="N669" t="str">
            <v/>
          </cell>
          <cell r="O669" t="str">
            <v/>
          </cell>
          <cell r="P669" t="str">
            <v/>
          </cell>
          <cell r="Q669" t="str">
            <v/>
          </cell>
          <cell r="R669" t="str">
            <v/>
          </cell>
        </row>
        <row r="670">
          <cell r="A670">
            <v>669</v>
          </cell>
          <cell r="B670" t="str">
            <v>吹出口、吸込口  ＶＨＳ</v>
          </cell>
          <cell r="C670" t="str">
            <v>250×100</v>
          </cell>
          <cell r="D670" t="str">
            <v>ＫＧ／面</v>
          </cell>
          <cell r="E670" t="str">
            <v/>
          </cell>
          <cell r="F670" t="str">
            <v/>
          </cell>
          <cell r="G670" t="str">
            <v/>
          </cell>
          <cell r="H670" t="str">
            <v/>
          </cell>
          <cell r="I670">
            <v>1.5</v>
          </cell>
          <cell r="J670" t="str">
            <v/>
          </cell>
          <cell r="K670" t="str">
            <v/>
          </cell>
          <cell r="L670" t="str">
            <v/>
          </cell>
          <cell r="M670" t="str">
            <v/>
          </cell>
          <cell r="N670" t="str">
            <v/>
          </cell>
          <cell r="O670" t="str">
            <v/>
          </cell>
          <cell r="P670" t="str">
            <v/>
          </cell>
          <cell r="Q670" t="str">
            <v/>
          </cell>
          <cell r="R670" t="str">
            <v/>
          </cell>
        </row>
        <row r="671">
          <cell r="A671">
            <v>670</v>
          </cell>
          <cell r="B671" t="str">
            <v>吹出口、吸込口  ＶＨＳ</v>
          </cell>
          <cell r="C671" t="str">
            <v>250×150</v>
          </cell>
          <cell r="D671" t="str">
            <v>ＫＧ／面</v>
          </cell>
          <cell r="E671" t="str">
            <v/>
          </cell>
          <cell r="F671" t="str">
            <v/>
          </cell>
          <cell r="G671" t="str">
            <v/>
          </cell>
          <cell r="H671" t="str">
            <v/>
          </cell>
          <cell r="I671">
            <v>1.4</v>
          </cell>
          <cell r="J671" t="str">
            <v/>
          </cell>
          <cell r="K671" t="str">
            <v/>
          </cell>
          <cell r="L671" t="str">
            <v/>
          </cell>
          <cell r="M671" t="str">
            <v/>
          </cell>
          <cell r="N671" t="str">
            <v/>
          </cell>
          <cell r="O671" t="str">
            <v/>
          </cell>
          <cell r="P671" t="str">
            <v/>
          </cell>
          <cell r="Q671" t="str">
            <v/>
          </cell>
          <cell r="R671" t="str">
            <v/>
          </cell>
        </row>
        <row r="672">
          <cell r="A672">
            <v>671</v>
          </cell>
          <cell r="B672" t="str">
            <v>吹出口、吸込口  ＶＨＳ</v>
          </cell>
          <cell r="C672" t="str">
            <v>250×200</v>
          </cell>
          <cell r="D672" t="str">
            <v>ＫＧ／面</v>
          </cell>
          <cell r="E672" t="str">
            <v/>
          </cell>
          <cell r="F672" t="str">
            <v/>
          </cell>
          <cell r="G672" t="str">
            <v/>
          </cell>
          <cell r="H672" t="str">
            <v/>
          </cell>
          <cell r="I672">
            <v>2.5</v>
          </cell>
          <cell r="J672" t="str">
            <v/>
          </cell>
          <cell r="K672" t="str">
            <v/>
          </cell>
          <cell r="L672" t="str">
            <v/>
          </cell>
          <cell r="M672" t="str">
            <v/>
          </cell>
          <cell r="N672" t="str">
            <v/>
          </cell>
          <cell r="O672" t="str">
            <v/>
          </cell>
          <cell r="P672" t="str">
            <v/>
          </cell>
          <cell r="Q672" t="str">
            <v/>
          </cell>
          <cell r="R672" t="str">
            <v/>
          </cell>
        </row>
        <row r="673">
          <cell r="A673">
            <v>672</v>
          </cell>
          <cell r="B673" t="str">
            <v>吹出口、吸込口  ＶＨＳ</v>
          </cell>
          <cell r="C673" t="str">
            <v>250×250</v>
          </cell>
          <cell r="D673" t="str">
            <v>ＫＧ／面</v>
          </cell>
          <cell r="E673" t="str">
            <v/>
          </cell>
          <cell r="F673" t="str">
            <v/>
          </cell>
          <cell r="G673" t="str">
            <v/>
          </cell>
          <cell r="H673" t="str">
            <v/>
          </cell>
          <cell r="I673">
            <v>2.9</v>
          </cell>
          <cell r="J673" t="str">
            <v/>
          </cell>
          <cell r="K673" t="str">
            <v/>
          </cell>
          <cell r="L673" t="str">
            <v/>
          </cell>
          <cell r="M673" t="str">
            <v/>
          </cell>
          <cell r="N673" t="str">
            <v/>
          </cell>
          <cell r="O673" t="str">
            <v/>
          </cell>
          <cell r="P673" t="str">
            <v/>
          </cell>
          <cell r="Q673" t="str">
            <v/>
          </cell>
          <cell r="R673" t="str">
            <v/>
          </cell>
        </row>
        <row r="674">
          <cell r="A674">
            <v>673</v>
          </cell>
          <cell r="B674" t="str">
            <v>吹出口、吸込口  ＶＨＳ</v>
          </cell>
          <cell r="C674" t="str">
            <v>300×100</v>
          </cell>
          <cell r="D674" t="str">
            <v>ＫＧ／面</v>
          </cell>
          <cell r="E674" t="str">
            <v/>
          </cell>
          <cell r="F674" t="str">
            <v/>
          </cell>
          <cell r="G674" t="str">
            <v/>
          </cell>
          <cell r="H674" t="str">
            <v/>
          </cell>
          <cell r="I674">
            <v>1.7</v>
          </cell>
          <cell r="J674" t="str">
            <v/>
          </cell>
          <cell r="K674" t="str">
            <v/>
          </cell>
          <cell r="L674" t="str">
            <v/>
          </cell>
          <cell r="M674" t="str">
            <v/>
          </cell>
          <cell r="N674" t="str">
            <v/>
          </cell>
          <cell r="O674" t="str">
            <v/>
          </cell>
          <cell r="P674" t="str">
            <v/>
          </cell>
          <cell r="Q674" t="str">
            <v/>
          </cell>
          <cell r="R674" t="str">
            <v/>
          </cell>
        </row>
        <row r="675">
          <cell r="A675">
            <v>674</v>
          </cell>
          <cell r="B675" t="str">
            <v>吹出口、吸込口  ＶＨＳ</v>
          </cell>
          <cell r="C675" t="str">
            <v>300×150</v>
          </cell>
          <cell r="D675" t="str">
            <v>ＫＧ／面</v>
          </cell>
          <cell r="E675" t="str">
            <v/>
          </cell>
          <cell r="F675" t="str">
            <v/>
          </cell>
          <cell r="G675" t="str">
            <v/>
          </cell>
          <cell r="H675" t="str">
            <v/>
          </cell>
          <cell r="I675">
            <v>2.2000000000000002</v>
          </cell>
          <cell r="J675" t="str">
            <v/>
          </cell>
          <cell r="K675" t="str">
            <v/>
          </cell>
          <cell r="L675" t="str">
            <v/>
          </cell>
          <cell r="M675" t="str">
            <v/>
          </cell>
          <cell r="N675" t="str">
            <v/>
          </cell>
          <cell r="O675" t="str">
            <v/>
          </cell>
          <cell r="P675" t="str">
            <v/>
          </cell>
          <cell r="Q675" t="str">
            <v/>
          </cell>
          <cell r="R675" t="str">
            <v/>
          </cell>
        </row>
        <row r="676">
          <cell r="A676">
            <v>675</v>
          </cell>
          <cell r="B676" t="str">
            <v>吹出口、吸込口  ＶＨＳ</v>
          </cell>
          <cell r="C676" t="str">
            <v>300×250</v>
          </cell>
          <cell r="D676" t="str">
            <v>ＫＧ／面</v>
          </cell>
          <cell r="E676" t="str">
            <v/>
          </cell>
          <cell r="F676" t="str">
            <v/>
          </cell>
          <cell r="G676" t="str">
            <v/>
          </cell>
          <cell r="H676" t="str">
            <v/>
          </cell>
          <cell r="I676">
            <v>3.5</v>
          </cell>
          <cell r="J676" t="str">
            <v/>
          </cell>
          <cell r="K676" t="str">
            <v/>
          </cell>
          <cell r="L676" t="str">
            <v/>
          </cell>
          <cell r="M676" t="str">
            <v/>
          </cell>
          <cell r="N676" t="str">
            <v/>
          </cell>
          <cell r="O676" t="str">
            <v/>
          </cell>
          <cell r="P676" t="str">
            <v/>
          </cell>
          <cell r="Q676" t="str">
            <v/>
          </cell>
          <cell r="R676" t="str">
            <v/>
          </cell>
        </row>
        <row r="677">
          <cell r="A677">
            <v>676</v>
          </cell>
          <cell r="B677" t="str">
            <v>吹出口、吸込口  ＶＨＳ</v>
          </cell>
          <cell r="C677" t="str">
            <v>300×300</v>
          </cell>
          <cell r="D677" t="str">
            <v>ＫＧ／面</v>
          </cell>
          <cell r="E677" t="str">
            <v/>
          </cell>
          <cell r="F677" t="str">
            <v/>
          </cell>
          <cell r="G677" t="str">
            <v/>
          </cell>
          <cell r="H677" t="str">
            <v/>
          </cell>
          <cell r="I677">
            <v>4.2</v>
          </cell>
          <cell r="J677" t="str">
            <v/>
          </cell>
          <cell r="K677" t="str">
            <v/>
          </cell>
          <cell r="L677" t="str">
            <v/>
          </cell>
          <cell r="M677" t="str">
            <v/>
          </cell>
          <cell r="N677" t="str">
            <v/>
          </cell>
          <cell r="O677" t="str">
            <v/>
          </cell>
          <cell r="P677" t="str">
            <v/>
          </cell>
          <cell r="Q677" t="str">
            <v/>
          </cell>
          <cell r="R677" t="str">
            <v/>
          </cell>
        </row>
        <row r="678">
          <cell r="A678">
            <v>677</v>
          </cell>
          <cell r="B678" t="str">
            <v>吹出口、吸込口  ＶＨＳ</v>
          </cell>
          <cell r="C678" t="str">
            <v>350×100</v>
          </cell>
          <cell r="D678" t="str">
            <v>ＫＧ／面</v>
          </cell>
          <cell r="E678" t="str">
            <v/>
          </cell>
          <cell r="F678" t="str">
            <v/>
          </cell>
          <cell r="G678" t="str">
            <v/>
          </cell>
          <cell r="H678" t="str">
            <v/>
          </cell>
          <cell r="I678">
            <v>2</v>
          </cell>
          <cell r="J678" t="str">
            <v/>
          </cell>
          <cell r="K678" t="str">
            <v/>
          </cell>
          <cell r="L678" t="str">
            <v/>
          </cell>
          <cell r="M678" t="str">
            <v/>
          </cell>
          <cell r="N678" t="str">
            <v/>
          </cell>
          <cell r="O678" t="str">
            <v/>
          </cell>
          <cell r="P678" t="str">
            <v/>
          </cell>
          <cell r="Q678" t="str">
            <v/>
          </cell>
          <cell r="R678" t="str">
            <v/>
          </cell>
        </row>
        <row r="679">
          <cell r="A679">
            <v>678</v>
          </cell>
          <cell r="B679" t="str">
            <v>吹出口、吸込口  ＶＨＳ</v>
          </cell>
          <cell r="C679" t="str">
            <v>300×150</v>
          </cell>
          <cell r="D679" t="str">
            <v>ＫＧ／面</v>
          </cell>
          <cell r="E679" t="str">
            <v/>
          </cell>
          <cell r="F679" t="str">
            <v/>
          </cell>
          <cell r="G679" t="str">
            <v/>
          </cell>
          <cell r="H679" t="str">
            <v/>
          </cell>
          <cell r="I679">
            <v>2.5</v>
          </cell>
          <cell r="J679" t="str">
            <v/>
          </cell>
          <cell r="K679" t="str">
            <v/>
          </cell>
          <cell r="L679" t="str">
            <v/>
          </cell>
          <cell r="M679" t="str">
            <v/>
          </cell>
          <cell r="N679" t="str">
            <v/>
          </cell>
          <cell r="O679" t="str">
            <v/>
          </cell>
          <cell r="P679" t="str">
            <v/>
          </cell>
          <cell r="Q679" t="str">
            <v/>
          </cell>
          <cell r="R679" t="str">
            <v/>
          </cell>
        </row>
        <row r="680">
          <cell r="A680">
            <v>679</v>
          </cell>
          <cell r="B680" t="str">
            <v>吹出口、吸込口  ＶＨＳ</v>
          </cell>
          <cell r="C680" t="str">
            <v>300×200</v>
          </cell>
          <cell r="D680" t="str">
            <v>ＫＧ／面</v>
          </cell>
          <cell r="E680" t="str">
            <v/>
          </cell>
          <cell r="F680" t="str">
            <v/>
          </cell>
          <cell r="G680" t="str">
            <v/>
          </cell>
          <cell r="H680" t="str">
            <v/>
          </cell>
          <cell r="I680">
            <v>3.7</v>
          </cell>
          <cell r="J680" t="str">
            <v/>
          </cell>
          <cell r="K680" t="str">
            <v/>
          </cell>
          <cell r="L680" t="str">
            <v/>
          </cell>
          <cell r="M680" t="str">
            <v/>
          </cell>
          <cell r="N680" t="str">
            <v/>
          </cell>
          <cell r="O680" t="str">
            <v/>
          </cell>
          <cell r="P680" t="str">
            <v/>
          </cell>
          <cell r="Q680" t="str">
            <v/>
          </cell>
          <cell r="R680" t="str">
            <v/>
          </cell>
        </row>
        <row r="681">
          <cell r="A681">
            <v>680</v>
          </cell>
          <cell r="B681" t="str">
            <v>吹出口、吸込口  ＶＨＳ</v>
          </cell>
          <cell r="C681" t="str">
            <v>350×250</v>
          </cell>
          <cell r="D681" t="str">
            <v>ＫＧ／面</v>
          </cell>
          <cell r="E681" t="str">
            <v/>
          </cell>
          <cell r="F681" t="str">
            <v/>
          </cell>
          <cell r="G681" t="str">
            <v/>
          </cell>
          <cell r="H681" t="str">
            <v/>
          </cell>
          <cell r="I681">
            <v>4</v>
          </cell>
          <cell r="J681" t="str">
            <v/>
          </cell>
          <cell r="K681" t="str">
            <v/>
          </cell>
          <cell r="L681" t="str">
            <v/>
          </cell>
          <cell r="M681" t="str">
            <v/>
          </cell>
          <cell r="N681" t="str">
            <v/>
          </cell>
          <cell r="O681" t="str">
            <v/>
          </cell>
          <cell r="P681" t="str">
            <v/>
          </cell>
          <cell r="Q681" t="str">
            <v/>
          </cell>
          <cell r="R681" t="str">
            <v/>
          </cell>
        </row>
        <row r="682">
          <cell r="A682">
            <v>681</v>
          </cell>
          <cell r="B682" t="str">
            <v>吹出口、吸込口  ＶＨＳ</v>
          </cell>
          <cell r="C682" t="str">
            <v>350×300</v>
          </cell>
          <cell r="D682" t="str">
            <v>ＫＧ／面</v>
          </cell>
          <cell r="E682" t="str">
            <v/>
          </cell>
          <cell r="F682" t="str">
            <v/>
          </cell>
          <cell r="G682" t="str">
            <v/>
          </cell>
          <cell r="H682" t="str">
            <v/>
          </cell>
          <cell r="I682">
            <v>4.2</v>
          </cell>
          <cell r="J682" t="str">
            <v/>
          </cell>
          <cell r="K682" t="str">
            <v/>
          </cell>
          <cell r="L682" t="str">
            <v/>
          </cell>
          <cell r="M682" t="str">
            <v/>
          </cell>
          <cell r="N682" t="str">
            <v/>
          </cell>
          <cell r="O682" t="str">
            <v/>
          </cell>
          <cell r="P682" t="str">
            <v/>
          </cell>
          <cell r="Q682" t="str">
            <v/>
          </cell>
          <cell r="R682" t="str">
            <v/>
          </cell>
        </row>
        <row r="683">
          <cell r="A683">
            <v>682</v>
          </cell>
          <cell r="B683" t="str">
            <v>吹出口、吸込口  ＶＨＳ</v>
          </cell>
          <cell r="C683" t="str">
            <v>350×350</v>
          </cell>
          <cell r="D683" t="str">
            <v>ＫＧ／面</v>
          </cell>
          <cell r="E683" t="str">
            <v/>
          </cell>
          <cell r="F683" t="str">
            <v/>
          </cell>
          <cell r="G683" t="str">
            <v/>
          </cell>
          <cell r="H683" t="str">
            <v/>
          </cell>
          <cell r="I683">
            <v>4.9000000000000004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  <cell r="N683" t="str">
            <v/>
          </cell>
          <cell r="O683" t="str">
            <v/>
          </cell>
          <cell r="P683" t="str">
            <v/>
          </cell>
          <cell r="Q683" t="str">
            <v/>
          </cell>
          <cell r="R683" t="str">
            <v/>
          </cell>
        </row>
        <row r="684">
          <cell r="A684">
            <v>683</v>
          </cell>
          <cell r="B684" t="str">
            <v>吹出口、吸込口  ＶＨＳ</v>
          </cell>
          <cell r="C684" t="str">
            <v>400×150</v>
          </cell>
          <cell r="D684" t="str">
            <v>ＫＧ／面</v>
          </cell>
          <cell r="E684" t="str">
            <v/>
          </cell>
          <cell r="F684" t="str">
            <v/>
          </cell>
          <cell r="G684" t="str">
            <v/>
          </cell>
          <cell r="H684" t="str">
            <v/>
          </cell>
          <cell r="I684">
            <v>2.8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  <cell r="N684" t="str">
            <v/>
          </cell>
          <cell r="O684" t="str">
            <v/>
          </cell>
          <cell r="P684" t="str">
            <v/>
          </cell>
          <cell r="Q684" t="str">
            <v/>
          </cell>
          <cell r="R684" t="str">
            <v/>
          </cell>
        </row>
        <row r="685">
          <cell r="A685">
            <v>684</v>
          </cell>
          <cell r="B685" t="str">
            <v>吹出口、吸込口  ＶＨＳ</v>
          </cell>
          <cell r="C685" t="str">
            <v>400×200</v>
          </cell>
          <cell r="D685" t="str">
            <v>ＫＧ／面</v>
          </cell>
          <cell r="E685" t="str">
            <v/>
          </cell>
          <cell r="F685" t="str">
            <v/>
          </cell>
          <cell r="G685" t="str">
            <v/>
          </cell>
          <cell r="H685" t="str">
            <v/>
          </cell>
          <cell r="I685">
            <v>3.5</v>
          </cell>
          <cell r="J685" t="str">
            <v/>
          </cell>
          <cell r="K685" t="str">
            <v/>
          </cell>
          <cell r="L685" t="str">
            <v/>
          </cell>
          <cell r="M685" t="str">
            <v/>
          </cell>
          <cell r="N685" t="str">
            <v/>
          </cell>
          <cell r="O685" t="str">
            <v/>
          </cell>
          <cell r="P685" t="str">
            <v/>
          </cell>
          <cell r="Q685" t="str">
            <v/>
          </cell>
          <cell r="R685" t="str">
            <v/>
          </cell>
        </row>
        <row r="686">
          <cell r="A686">
            <v>685</v>
          </cell>
          <cell r="B686" t="str">
            <v>吹出口、吸込口  ＶＨＳ</v>
          </cell>
          <cell r="C686" t="str">
            <v>400×250</v>
          </cell>
          <cell r="D686" t="str">
            <v>ＫＧ／面</v>
          </cell>
          <cell r="E686" t="str">
            <v/>
          </cell>
          <cell r="F686" t="str">
            <v/>
          </cell>
          <cell r="G686" t="str">
            <v/>
          </cell>
          <cell r="H686" t="str">
            <v/>
          </cell>
          <cell r="I686">
            <v>4.2</v>
          </cell>
          <cell r="J686" t="str">
            <v/>
          </cell>
          <cell r="K686" t="str">
            <v/>
          </cell>
          <cell r="L686" t="str">
            <v/>
          </cell>
          <cell r="M686" t="str">
            <v/>
          </cell>
          <cell r="N686" t="str">
            <v/>
          </cell>
          <cell r="O686" t="str">
            <v/>
          </cell>
          <cell r="P686" t="str">
            <v/>
          </cell>
          <cell r="Q686" t="str">
            <v/>
          </cell>
          <cell r="R686" t="str">
            <v/>
          </cell>
        </row>
        <row r="687">
          <cell r="A687">
            <v>686</v>
          </cell>
          <cell r="B687" t="str">
            <v>吹出口、吸込口  ＶＨＳ</v>
          </cell>
          <cell r="C687" t="str">
            <v>400×300</v>
          </cell>
          <cell r="D687" t="str">
            <v>ＫＧ／面</v>
          </cell>
          <cell r="E687" t="str">
            <v/>
          </cell>
          <cell r="F687" t="str">
            <v/>
          </cell>
          <cell r="G687" t="str">
            <v/>
          </cell>
          <cell r="H687" t="str">
            <v/>
          </cell>
          <cell r="I687">
            <v>4.9000000000000004</v>
          </cell>
          <cell r="J687" t="str">
            <v/>
          </cell>
          <cell r="K687" t="str">
            <v/>
          </cell>
          <cell r="L687" t="str">
            <v/>
          </cell>
          <cell r="M687" t="str">
            <v/>
          </cell>
          <cell r="N687" t="str">
            <v/>
          </cell>
          <cell r="O687" t="str">
            <v/>
          </cell>
          <cell r="P687" t="str">
            <v/>
          </cell>
          <cell r="Q687" t="str">
            <v/>
          </cell>
          <cell r="R687" t="str">
            <v/>
          </cell>
        </row>
        <row r="688">
          <cell r="A688">
            <v>687</v>
          </cell>
          <cell r="B688" t="str">
            <v>吹出口、吸込口  ＶＨＳ</v>
          </cell>
          <cell r="C688" t="str">
            <v>400×350</v>
          </cell>
          <cell r="D688" t="str">
            <v>ＫＧ／面</v>
          </cell>
          <cell r="E688" t="str">
            <v/>
          </cell>
          <cell r="F688" t="str">
            <v/>
          </cell>
          <cell r="G688" t="str">
            <v/>
          </cell>
          <cell r="H688" t="str">
            <v/>
          </cell>
          <cell r="I688">
            <v>5.5</v>
          </cell>
          <cell r="J688" t="str">
            <v/>
          </cell>
          <cell r="K688" t="str">
            <v/>
          </cell>
          <cell r="L688" t="str">
            <v/>
          </cell>
          <cell r="M688" t="str">
            <v/>
          </cell>
          <cell r="N688" t="str">
            <v/>
          </cell>
          <cell r="O688" t="str">
            <v/>
          </cell>
          <cell r="P688" t="str">
            <v/>
          </cell>
          <cell r="Q688" t="str">
            <v/>
          </cell>
          <cell r="R688" t="str">
            <v/>
          </cell>
        </row>
        <row r="689">
          <cell r="A689">
            <v>688</v>
          </cell>
          <cell r="B689" t="str">
            <v>吹出口、吸込口  ＶＨＳ</v>
          </cell>
          <cell r="C689" t="str">
            <v>400×400</v>
          </cell>
          <cell r="D689" t="str">
            <v>ＫＧ／面</v>
          </cell>
          <cell r="E689" t="str">
            <v/>
          </cell>
          <cell r="F689" t="str">
            <v/>
          </cell>
          <cell r="G689" t="str">
            <v/>
          </cell>
          <cell r="H689" t="str">
            <v/>
          </cell>
          <cell r="I689">
            <v>5.9</v>
          </cell>
          <cell r="J689" t="str">
            <v/>
          </cell>
          <cell r="K689" t="str">
            <v/>
          </cell>
          <cell r="L689" t="str">
            <v/>
          </cell>
          <cell r="M689" t="str">
            <v/>
          </cell>
          <cell r="N689" t="str">
            <v/>
          </cell>
          <cell r="O689" t="str">
            <v/>
          </cell>
          <cell r="P689" t="str">
            <v/>
          </cell>
          <cell r="Q689" t="str">
            <v/>
          </cell>
          <cell r="R689" t="str">
            <v/>
          </cell>
        </row>
        <row r="690">
          <cell r="A690">
            <v>689</v>
          </cell>
          <cell r="B690" t="str">
            <v>吹出口、吸込口  ＶＨＳ</v>
          </cell>
          <cell r="C690" t="str">
            <v>500×150</v>
          </cell>
          <cell r="D690" t="str">
            <v>ＫＧ／面</v>
          </cell>
          <cell r="E690" t="str">
            <v/>
          </cell>
          <cell r="F690" t="str">
            <v/>
          </cell>
          <cell r="G690" t="str">
            <v/>
          </cell>
          <cell r="H690" t="str">
            <v/>
          </cell>
          <cell r="I690">
            <v>3.5</v>
          </cell>
          <cell r="J690" t="str">
            <v/>
          </cell>
          <cell r="K690" t="str">
            <v/>
          </cell>
          <cell r="L690" t="str">
            <v/>
          </cell>
          <cell r="M690" t="str">
            <v/>
          </cell>
          <cell r="N690" t="str">
            <v/>
          </cell>
          <cell r="O690" t="str">
            <v/>
          </cell>
          <cell r="P690" t="str">
            <v/>
          </cell>
          <cell r="Q690" t="str">
            <v/>
          </cell>
          <cell r="R690" t="str">
            <v/>
          </cell>
        </row>
        <row r="691">
          <cell r="A691">
            <v>690</v>
          </cell>
          <cell r="B691" t="str">
            <v>吹出口、吸込口  ＶＨＳ</v>
          </cell>
          <cell r="C691" t="str">
            <v>500×200</v>
          </cell>
          <cell r="D691" t="str">
            <v>ＫＧ／面</v>
          </cell>
          <cell r="E691" t="str">
            <v/>
          </cell>
          <cell r="F691" t="str">
            <v/>
          </cell>
          <cell r="G691" t="str">
            <v/>
          </cell>
          <cell r="H691" t="str">
            <v/>
          </cell>
          <cell r="I691">
            <v>4.2</v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  <cell r="N691" t="str">
            <v/>
          </cell>
          <cell r="O691" t="str">
            <v/>
          </cell>
          <cell r="P691" t="str">
            <v/>
          </cell>
          <cell r="Q691" t="str">
            <v/>
          </cell>
          <cell r="R691" t="str">
            <v/>
          </cell>
        </row>
        <row r="692">
          <cell r="A692">
            <v>691</v>
          </cell>
          <cell r="B692" t="str">
            <v>吹出口、吸込口  ＶＨＳ</v>
          </cell>
          <cell r="C692" t="str">
            <v>500×250</v>
          </cell>
          <cell r="D692" t="str">
            <v>ＫＧ／面</v>
          </cell>
          <cell r="E692" t="str">
            <v/>
          </cell>
          <cell r="F692" t="str">
            <v/>
          </cell>
          <cell r="G692" t="str">
            <v/>
          </cell>
          <cell r="H692" t="str">
            <v/>
          </cell>
          <cell r="I692">
            <v>5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  <cell r="N692" t="str">
            <v/>
          </cell>
          <cell r="O692" t="str">
            <v/>
          </cell>
          <cell r="P692" t="str">
            <v/>
          </cell>
          <cell r="Q692" t="str">
            <v/>
          </cell>
          <cell r="R692" t="str">
            <v/>
          </cell>
        </row>
        <row r="693">
          <cell r="A693">
            <v>692</v>
          </cell>
          <cell r="B693" t="str">
            <v>吹出口、吸込口  ＶＨＳ</v>
          </cell>
          <cell r="C693" t="str">
            <v>500×300</v>
          </cell>
          <cell r="D693" t="str">
            <v>ＫＧ／面</v>
          </cell>
          <cell r="E693" t="str">
            <v/>
          </cell>
          <cell r="F693" t="str">
            <v/>
          </cell>
          <cell r="G693" t="str">
            <v/>
          </cell>
          <cell r="H693" t="str">
            <v/>
          </cell>
          <cell r="I693">
            <v>6.4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  <cell r="N693" t="str">
            <v/>
          </cell>
          <cell r="O693" t="str">
            <v/>
          </cell>
          <cell r="P693" t="str">
            <v/>
          </cell>
          <cell r="Q693" t="str">
            <v/>
          </cell>
          <cell r="R693" t="str">
            <v/>
          </cell>
        </row>
        <row r="694">
          <cell r="A694">
            <v>693</v>
          </cell>
          <cell r="B694" t="str">
            <v>吹出口、吸込口  ＶＨＳ</v>
          </cell>
          <cell r="C694" t="str">
            <v>500×350</v>
          </cell>
          <cell r="D694" t="str">
            <v>ＫＧ／面</v>
          </cell>
          <cell r="E694" t="str">
            <v/>
          </cell>
          <cell r="F694" t="str">
            <v/>
          </cell>
          <cell r="G694" t="str">
            <v/>
          </cell>
          <cell r="H694" t="str">
            <v/>
          </cell>
          <cell r="I694">
            <v>6.8</v>
          </cell>
          <cell r="J694" t="str">
            <v/>
          </cell>
          <cell r="K694" t="str">
            <v/>
          </cell>
          <cell r="L694" t="str">
            <v/>
          </cell>
          <cell r="M694" t="str">
            <v/>
          </cell>
          <cell r="N694" t="str">
            <v/>
          </cell>
          <cell r="O694" t="str">
            <v/>
          </cell>
          <cell r="P694" t="str">
            <v/>
          </cell>
          <cell r="Q694" t="str">
            <v/>
          </cell>
          <cell r="R694" t="str">
            <v/>
          </cell>
        </row>
        <row r="695">
          <cell r="A695">
            <v>694</v>
          </cell>
          <cell r="B695" t="str">
            <v>吹出口、吸込口  ＶＨＳ</v>
          </cell>
          <cell r="C695" t="str">
            <v>500×400</v>
          </cell>
          <cell r="D695" t="str">
            <v>ＫＧ／面</v>
          </cell>
          <cell r="E695" t="str">
            <v/>
          </cell>
          <cell r="F695" t="str">
            <v/>
          </cell>
          <cell r="G695" t="str">
            <v/>
          </cell>
          <cell r="H695" t="str">
            <v/>
          </cell>
          <cell r="I695">
            <v>7.5</v>
          </cell>
          <cell r="J695" t="str">
            <v/>
          </cell>
          <cell r="K695" t="str">
            <v/>
          </cell>
          <cell r="L695" t="str">
            <v/>
          </cell>
          <cell r="M695" t="str">
            <v/>
          </cell>
          <cell r="N695" t="str">
            <v/>
          </cell>
          <cell r="O695" t="str">
            <v/>
          </cell>
          <cell r="P695" t="str">
            <v/>
          </cell>
          <cell r="Q695" t="str">
            <v/>
          </cell>
          <cell r="R695" t="str">
            <v/>
          </cell>
        </row>
        <row r="696">
          <cell r="A696">
            <v>695</v>
          </cell>
          <cell r="B696" t="str">
            <v>吹出口、吸込口  ＶＨＳ</v>
          </cell>
          <cell r="C696" t="str">
            <v>600×150</v>
          </cell>
          <cell r="D696" t="str">
            <v>ＫＧ／面</v>
          </cell>
          <cell r="E696" t="str">
            <v/>
          </cell>
          <cell r="F696" t="str">
            <v/>
          </cell>
          <cell r="G696" t="str">
            <v/>
          </cell>
          <cell r="H696" t="str">
            <v/>
          </cell>
          <cell r="I696">
            <v>4.2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  <cell r="N696" t="str">
            <v/>
          </cell>
          <cell r="O696" t="str">
            <v/>
          </cell>
          <cell r="P696" t="str">
            <v/>
          </cell>
          <cell r="Q696" t="str">
            <v/>
          </cell>
          <cell r="R696" t="str">
            <v/>
          </cell>
        </row>
        <row r="697">
          <cell r="A697">
            <v>696</v>
          </cell>
          <cell r="B697" t="str">
            <v>吹出口、吸込口  ＶＨＳ</v>
          </cell>
          <cell r="C697" t="str">
            <v>600×200</v>
          </cell>
          <cell r="D697" t="str">
            <v>ＫＧ／面</v>
          </cell>
          <cell r="E697" t="str">
            <v/>
          </cell>
          <cell r="F697" t="str">
            <v/>
          </cell>
          <cell r="G697" t="str">
            <v/>
          </cell>
          <cell r="H697" t="str">
            <v/>
          </cell>
          <cell r="I697">
            <v>4.9000000000000004</v>
          </cell>
          <cell r="J697" t="str">
            <v/>
          </cell>
          <cell r="K697" t="str">
            <v/>
          </cell>
          <cell r="L697" t="str">
            <v/>
          </cell>
          <cell r="M697" t="str">
            <v/>
          </cell>
          <cell r="N697" t="str">
            <v/>
          </cell>
          <cell r="O697" t="str">
            <v/>
          </cell>
          <cell r="P697" t="str">
            <v/>
          </cell>
          <cell r="Q697" t="str">
            <v/>
          </cell>
          <cell r="R697" t="str">
            <v/>
          </cell>
        </row>
        <row r="698">
          <cell r="A698">
            <v>697</v>
          </cell>
          <cell r="B698" t="str">
            <v>吹出口、吸込口  ＶＨＳ</v>
          </cell>
          <cell r="C698" t="str">
            <v>600×250</v>
          </cell>
          <cell r="D698" t="str">
            <v>ＫＧ／面</v>
          </cell>
          <cell r="E698" t="str">
            <v/>
          </cell>
          <cell r="F698" t="str">
            <v/>
          </cell>
          <cell r="G698" t="str">
            <v/>
          </cell>
          <cell r="H698" t="str">
            <v/>
          </cell>
          <cell r="I698">
            <v>5.7</v>
          </cell>
          <cell r="J698" t="str">
            <v/>
          </cell>
          <cell r="K698" t="str">
            <v/>
          </cell>
          <cell r="L698" t="str">
            <v/>
          </cell>
          <cell r="M698" t="str">
            <v/>
          </cell>
          <cell r="N698" t="str">
            <v/>
          </cell>
          <cell r="O698" t="str">
            <v/>
          </cell>
          <cell r="P698" t="str">
            <v/>
          </cell>
          <cell r="Q698" t="str">
            <v/>
          </cell>
          <cell r="R698" t="str">
            <v/>
          </cell>
        </row>
        <row r="699">
          <cell r="A699">
            <v>698</v>
          </cell>
          <cell r="B699" t="str">
            <v>吹出口、吸込口  ＶＨＳ</v>
          </cell>
          <cell r="C699" t="str">
            <v>600×300</v>
          </cell>
          <cell r="D699" t="str">
            <v>ＫＧ／面</v>
          </cell>
          <cell r="E699" t="str">
            <v/>
          </cell>
          <cell r="F699" t="str">
            <v/>
          </cell>
          <cell r="G699" t="str">
            <v/>
          </cell>
          <cell r="H699" t="str">
            <v/>
          </cell>
          <cell r="I699">
            <v>6.8</v>
          </cell>
          <cell r="J699" t="str">
            <v/>
          </cell>
          <cell r="K699" t="str">
            <v/>
          </cell>
          <cell r="L699" t="str">
            <v/>
          </cell>
          <cell r="M699" t="str">
            <v/>
          </cell>
          <cell r="N699" t="str">
            <v/>
          </cell>
          <cell r="O699" t="str">
            <v/>
          </cell>
          <cell r="P699" t="str">
            <v/>
          </cell>
          <cell r="Q699" t="str">
            <v/>
          </cell>
          <cell r="R699" t="str">
            <v/>
          </cell>
        </row>
        <row r="700">
          <cell r="A700">
            <v>699</v>
          </cell>
          <cell r="B700" t="str">
            <v>吹出口、吸込口  ＶＨＳ</v>
          </cell>
          <cell r="C700" t="str">
            <v>600×400</v>
          </cell>
          <cell r="D700" t="str">
            <v>ＫＧ／面</v>
          </cell>
          <cell r="E700" t="str">
            <v/>
          </cell>
          <cell r="F700" t="str">
            <v/>
          </cell>
          <cell r="G700" t="str">
            <v/>
          </cell>
          <cell r="H700" t="str">
            <v/>
          </cell>
          <cell r="I700">
            <v>8.5</v>
          </cell>
          <cell r="J700" t="str">
            <v/>
          </cell>
          <cell r="K700" t="str">
            <v/>
          </cell>
          <cell r="L700" t="str">
            <v/>
          </cell>
          <cell r="M700" t="str">
            <v/>
          </cell>
          <cell r="N700" t="str">
            <v/>
          </cell>
          <cell r="O700" t="str">
            <v/>
          </cell>
          <cell r="P700" t="str">
            <v/>
          </cell>
          <cell r="Q700" t="str">
            <v/>
          </cell>
          <cell r="R700" t="str">
            <v/>
          </cell>
        </row>
        <row r="701">
          <cell r="A701">
            <v>700</v>
          </cell>
          <cell r="B701" t="str">
            <v>吹出口、吸込口  ＶＨＳ</v>
          </cell>
          <cell r="C701" t="str">
            <v>750×200</v>
          </cell>
          <cell r="D701" t="str">
            <v>ＫＧ／面</v>
          </cell>
          <cell r="E701" t="str">
            <v/>
          </cell>
          <cell r="F701" t="str">
            <v/>
          </cell>
          <cell r="G701" t="str">
            <v/>
          </cell>
          <cell r="H701" t="str">
            <v/>
          </cell>
          <cell r="I701">
            <v>6.4</v>
          </cell>
          <cell r="J701" t="str">
            <v/>
          </cell>
          <cell r="K701" t="str">
            <v/>
          </cell>
          <cell r="L701" t="str">
            <v/>
          </cell>
          <cell r="M701" t="str">
            <v/>
          </cell>
          <cell r="N701" t="str">
            <v/>
          </cell>
          <cell r="O701" t="str">
            <v/>
          </cell>
          <cell r="P701" t="str">
            <v/>
          </cell>
          <cell r="Q701" t="str">
            <v/>
          </cell>
          <cell r="R701" t="str">
            <v/>
          </cell>
        </row>
        <row r="702">
          <cell r="A702">
            <v>701</v>
          </cell>
          <cell r="B702" t="str">
            <v>吹出口、吸込口  ＶＨＳ</v>
          </cell>
          <cell r="C702" t="str">
            <v>750×250</v>
          </cell>
          <cell r="D702" t="str">
            <v>ＫＧ／面</v>
          </cell>
          <cell r="E702" t="str">
            <v/>
          </cell>
          <cell r="F702" t="str">
            <v/>
          </cell>
          <cell r="G702" t="str">
            <v/>
          </cell>
          <cell r="H702" t="str">
            <v/>
          </cell>
          <cell r="I702">
            <v>7.3</v>
          </cell>
          <cell r="J702" t="str">
            <v/>
          </cell>
          <cell r="K702" t="str">
            <v/>
          </cell>
          <cell r="L702" t="str">
            <v/>
          </cell>
          <cell r="M702" t="str">
            <v/>
          </cell>
          <cell r="N702" t="str">
            <v/>
          </cell>
          <cell r="O702" t="str">
            <v/>
          </cell>
          <cell r="P702" t="str">
            <v/>
          </cell>
          <cell r="Q702" t="str">
            <v/>
          </cell>
          <cell r="R702" t="str">
            <v/>
          </cell>
        </row>
        <row r="703">
          <cell r="A703">
            <v>702</v>
          </cell>
          <cell r="B703" t="str">
            <v>吹出口、吸込口  ＶＨＳ</v>
          </cell>
          <cell r="C703" t="str">
            <v>750×300</v>
          </cell>
          <cell r="D703" t="str">
            <v>ＫＧ／面</v>
          </cell>
          <cell r="E703" t="str">
            <v/>
          </cell>
          <cell r="F703" t="str">
            <v/>
          </cell>
          <cell r="G703" t="str">
            <v/>
          </cell>
          <cell r="H703" t="str">
            <v/>
          </cell>
          <cell r="I703">
            <v>8.4</v>
          </cell>
          <cell r="J703" t="str">
            <v/>
          </cell>
          <cell r="K703" t="str">
            <v/>
          </cell>
          <cell r="L703" t="str">
            <v/>
          </cell>
          <cell r="M703" t="str">
            <v/>
          </cell>
          <cell r="N703" t="str">
            <v/>
          </cell>
          <cell r="O703" t="str">
            <v/>
          </cell>
          <cell r="P703" t="str">
            <v/>
          </cell>
          <cell r="Q703" t="str">
            <v/>
          </cell>
          <cell r="R703" t="str">
            <v/>
          </cell>
        </row>
        <row r="704">
          <cell r="A704">
            <v>703</v>
          </cell>
          <cell r="B704" t="str">
            <v>吹出口、吸込口  ＶＨＳ</v>
          </cell>
          <cell r="C704" t="str">
            <v>750×350</v>
          </cell>
          <cell r="D704" t="str">
            <v>ＫＧ／面</v>
          </cell>
          <cell r="E704" t="str">
            <v/>
          </cell>
          <cell r="F704" t="str">
            <v/>
          </cell>
          <cell r="G704" t="str">
            <v/>
          </cell>
          <cell r="H704" t="str">
            <v/>
          </cell>
          <cell r="I704">
            <v>9.5</v>
          </cell>
          <cell r="J704" t="str">
            <v/>
          </cell>
          <cell r="K704" t="str">
            <v/>
          </cell>
          <cell r="L704" t="str">
            <v/>
          </cell>
          <cell r="M704" t="str">
            <v/>
          </cell>
          <cell r="N704" t="str">
            <v/>
          </cell>
          <cell r="O704" t="str">
            <v/>
          </cell>
          <cell r="P704" t="str">
            <v/>
          </cell>
          <cell r="Q704" t="str">
            <v/>
          </cell>
          <cell r="R704" t="str">
            <v/>
          </cell>
        </row>
        <row r="705">
          <cell r="A705">
            <v>704</v>
          </cell>
          <cell r="B705" t="str">
            <v>吹出口、吸込口  ＶＨＳ</v>
          </cell>
          <cell r="C705" t="str">
            <v>750×400</v>
          </cell>
          <cell r="D705" t="str">
            <v>ＫＧ／面</v>
          </cell>
          <cell r="E705" t="str">
            <v/>
          </cell>
          <cell r="F705" t="str">
            <v/>
          </cell>
          <cell r="G705" t="str">
            <v/>
          </cell>
          <cell r="H705" t="str">
            <v/>
          </cell>
          <cell r="I705">
            <v>9.9</v>
          </cell>
          <cell r="J705" t="str">
            <v/>
          </cell>
          <cell r="K705" t="str">
            <v/>
          </cell>
          <cell r="L705" t="str">
            <v/>
          </cell>
          <cell r="M705" t="str">
            <v/>
          </cell>
          <cell r="N705" t="str">
            <v/>
          </cell>
          <cell r="O705" t="str">
            <v/>
          </cell>
          <cell r="P705" t="str">
            <v/>
          </cell>
          <cell r="Q705" t="str">
            <v/>
          </cell>
          <cell r="R705" t="str">
            <v/>
          </cell>
        </row>
        <row r="706">
          <cell r="A706">
            <v>705</v>
          </cell>
          <cell r="B706" t="str">
            <v>吹出口、吸込口  ＶＨＳ</v>
          </cell>
          <cell r="C706" t="str">
            <v>900×200</v>
          </cell>
          <cell r="D706" t="str">
            <v>ＫＧ／面</v>
          </cell>
          <cell r="E706" t="str">
            <v/>
          </cell>
          <cell r="F706" t="str">
            <v/>
          </cell>
          <cell r="G706" t="str">
            <v/>
          </cell>
          <cell r="H706" t="str">
            <v/>
          </cell>
          <cell r="I706">
            <v>7.5</v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  <cell r="N706" t="str">
            <v/>
          </cell>
          <cell r="O706" t="str">
            <v/>
          </cell>
          <cell r="P706" t="str">
            <v/>
          </cell>
          <cell r="Q706" t="str">
            <v/>
          </cell>
          <cell r="R706" t="str">
            <v/>
          </cell>
        </row>
        <row r="707">
          <cell r="A707">
            <v>706</v>
          </cell>
          <cell r="B707" t="str">
            <v>吹出口、吸込口  ＶＨＳ</v>
          </cell>
          <cell r="C707" t="str">
            <v>900×250</v>
          </cell>
          <cell r="D707" t="str">
            <v>ＫＧ／面</v>
          </cell>
          <cell r="E707" t="str">
            <v/>
          </cell>
          <cell r="F707" t="str">
            <v/>
          </cell>
          <cell r="G707" t="str">
            <v/>
          </cell>
          <cell r="H707" t="str">
            <v/>
          </cell>
          <cell r="I707">
            <v>8.5</v>
          </cell>
          <cell r="J707" t="str">
            <v/>
          </cell>
          <cell r="K707" t="str">
            <v/>
          </cell>
          <cell r="L707" t="str">
            <v/>
          </cell>
          <cell r="M707" t="str">
            <v/>
          </cell>
          <cell r="N707" t="str">
            <v/>
          </cell>
          <cell r="O707" t="str">
            <v/>
          </cell>
          <cell r="P707" t="str">
            <v/>
          </cell>
          <cell r="Q707" t="str">
            <v/>
          </cell>
          <cell r="R707" t="str">
            <v/>
          </cell>
        </row>
        <row r="708">
          <cell r="A708">
            <v>707</v>
          </cell>
          <cell r="B708" t="str">
            <v>吹出口、吸込口  ＶＨＳ</v>
          </cell>
          <cell r="C708" t="str">
            <v>900×300</v>
          </cell>
          <cell r="D708" t="str">
            <v>ＫＧ／面</v>
          </cell>
          <cell r="E708" t="str">
            <v/>
          </cell>
          <cell r="F708" t="str">
            <v/>
          </cell>
          <cell r="G708" t="str">
            <v/>
          </cell>
          <cell r="H708" t="str">
            <v/>
          </cell>
          <cell r="I708">
            <v>9.6</v>
          </cell>
          <cell r="J708" t="str">
            <v/>
          </cell>
          <cell r="K708" t="str">
            <v/>
          </cell>
          <cell r="L708" t="str">
            <v/>
          </cell>
          <cell r="M708" t="str">
            <v/>
          </cell>
          <cell r="N708" t="str">
            <v/>
          </cell>
          <cell r="O708" t="str">
            <v/>
          </cell>
          <cell r="P708" t="str">
            <v/>
          </cell>
          <cell r="Q708" t="str">
            <v/>
          </cell>
          <cell r="R708" t="str">
            <v/>
          </cell>
        </row>
        <row r="709">
          <cell r="A709">
            <v>708</v>
          </cell>
          <cell r="B709" t="str">
            <v>吹出口、吸込口  ＶＨＳ</v>
          </cell>
          <cell r="C709" t="str">
            <v>900×350</v>
          </cell>
          <cell r="D709" t="str">
            <v>ＫＧ／面</v>
          </cell>
          <cell r="E709" t="str">
            <v/>
          </cell>
          <cell r="F709" t="str">
            <v/>
          </cell>
          <cell r="G709" t="str">
            <v/>
          </cell>
          <cell r="H709" t="str">
            <v/>
          </cell>
          <cell r="I709">
            <v>10.4</v>
          </cell>
          <cell r="J709" t="str">
            <v/>
          </cell>
          <cell r="K709" t="str">
            <v/>
          </cell>
          <cell r="L709" t="str">
            <v/>
          </cell>
          <cell r="M709" t="str">
            <v/>
          </cell>
          <cell r="N709" t="str">
            <v/>
          </cell>
          <cell r="O709" t="str">
            <v/>
          </cell>
          <cell r="P709" t="str">
            <v/>
          </cell>
          <cell r="Q709" t="str">
            <v/>
          </cell>
          <cell r="R709" t="str">
            <v/>
          </cell>
        </row>
        <row r="710">
          <cell r="A710">
            <v>709</v>
          </cell>
          <cell r="B710" t="str">
            <v>吹出口、吸込口  ＶＨＳ</v>
          </cell>
          <cell r="C710" t="str">
            <v>900×400</v>
          </cell>
          <cell r="D710" t="str">
            <v>ＫＧ／面</v>
          </cell>
          <cell r="E710" t="str">
            <v/>
          </cell>
          <cell r="F710" t="str">
            <v/>
          </cell>
          <cell r="G710" t="str">
            <v/>
          </cell>
          <cell r="H710" t="str">
            <v/>
          </cell>
          <cell r="I710">
            <v>11.4</v>
          </cell>
          <cell r="J710" t="str">
            <v/>
          </cell>
          <cell r="K710" t="str">
            <v/>
          </cell>
          <cell r="L710" t="str">
            <v/>
          </cell>
          <cell r="M710" t="str">
            <v/>
          </cell>
          <cell r="N710" t="str">
            <v/>
          </cell>
          <cell r="O710" t="str">
            <v/>
          </cell>
          <cell r="P710" t="str">
            <v/>
          </cell>
          <cell r="Q710" t="str">
            <v/>
          </cell>
          <cell r="R710" t="str">
            <v/>
          </cell>
        </row>
        <row r="711">
          <cell r="A711">
            <v>710</v>
          </cell>
          <cell r="B711" t="str">
            <v>吹出口、吸込口  ＶＨＳ</v>
          </cell>
          <cell r="C711" t="str">
            <v/>
          </cell>
          <cell r="D711" t="str">
            <v>ＫＧ／Ｍ２</v>
          </cell>
          <cell r="E711" t="str">
            <v/>
          </cell>
          <cell r="F711" t="str">
            <v/>
          </cell>
          <cell r="G711" t="str">
            <v/>
          </cell>
          <cell r="H711" t="str">
            <v/>
          </cell>
          <cell r="I711">
            <v>23.3</v>
          </cell>
          <cell r="J711" t="str">
            <v/>
          </cell>
          <cell r="K711" t="str">
            <v/>
          </cell>
          <cell r="L711" t="str">
            <v/>
          </cell>
          <cell r="M711" t="str">
            <v/>
          </cell>
          <cell r="N711" t="str">
            <v/>
          </cell>
          <cell r="O711" t="str">
            <v/>
          </cell>
          <cell r="P711" t="str">
            <v/>
          </cell>
          <cell r="Q711" t="str">
            <v/>
          </cell>
          <cell r="R711" t="str">
            <v/>
          </cell>
        </row>
        <row r="712">
          <cell r="A712">
            <v>711</v>
          </cell>
          <cell r="B712" t="str">
            <v>ﾀﾞﾝﾊﾟ (VD) W=100-199</v>
          </cell>
          <cell r="C712" t="str">
            <v>H=100-199</v>
          </cell>
          <cell r="D712" t="str">
            <v>ＫＧ／ｶ所</v>
          </cell>
          <cell r="E712" t="str">
            <v/>
          </cell>
          <cell r="F712" t="str">
            <v/>
          </cell>
          <cell r="G712" t="str">
            <v/>
          </cell>
          <cell r="H712" t="str">
            <v/>
          </cell>
          <cell r="I712">
            <v>3.8</v>
          </cell>
          <cell r="J712" t="str">
            <v/>
          </cell>
          <cell r="K712" t="str">
            <v/>
          </cell>
          <cell r="L712" t="str">
            <v/>
          </cell>
          <cell r="M712" t="str">
            <v/>
          </cell>
          <cell r="N712" t="str">
            <v/>
          </cell>
          <cell r="O712" t="str">
            <v/>
          </cell>
          <cell r="P712" t="str">
            <v/>
          </cell>
          <cell r="Q712" t="str">
            <v/>
          </cell>
          <cell r="R712" t="str">
            <v/>
          </cell>
        </row>
        <row r="713">
          <cell r="A713">
            <v>712</v>
          </cell>
          <cell r="B713" t="str">
            <v>ﾀﾞﾝﾊﾟ (VD) W=100-199</v>
          </cell>
          <cell r="C713" t="str">
            <v>H=200-299</v>
          </cell>
          <cell r="D713" t="str">
            <v>ＫＧ／ｶ所</v>
          </cell>
          <cell r="E713" t="str">
            <v/>
          </cell>
          <cell r="F713" t="str">
            <v/>
          </cell>
          <cell r="G713" t="str">
            <v/>
          </cell>
          <cell r="H713" t="str">
            <v/>
          </cell>
          <cell r="I713">
            <v>5.5</v>
          </cell>
          <cell r="J713" t="str">
            <v/>
          </cell>
          <cell r="K713" t="str">
            <v/>
          </cell>
          <cell r="L713" t="str">
            <v/>
          </cell>
          <cell r="M713" t="str">
            <v/>
          </cell>
          <cell r="N713" t="str">
            <v/>
          </cell>
          <cell r="O713" t="str">
            <v/>
          </cell>
          <cell r="P713" t="str">
            <v/>
          </cell>
          <cell r="Q713" t="str">
            <v/>
          </cell>
          <cell r="R713" t="str">
            <v/>
          </cell>
        </row>
        <row r="714">
          <cell r="A714">
            <v>713</v>
          </cell>
          <cell r="B714" t="str">
            <v>ﾀﾞﾝﾊﾟ (VD) W=100-199</v>
          </cell>
          <cell r="C714" t="str">
            <v>H=300-399</v>
          </cell>
          <cell r="D714" t="str">
            <v>ＫＧ／ｶ所</v>
          </cell>
          <cell r="E714" t="str">
            <v/>
          </cell>
          <cell r="F714" t="str">
            <v/>
          </cell>
          <cell r="G714" t="str">
            <v/>
          </cell>
          <cell r="H714" t="str">
            <v/>
          </cell>
          <cell r="I714">
            <v>7.3</v>
          </cell>
          <cell r="J714" t="str">
            <v/>
          </cell>
          <cell r="K714" t="str">
            <v/>
          </cell>
          <cell r="L714" t="str">
            <v/>
          </cell>
          <cell r="M714" t="str">
            <v/>
          </cell>
          <cell r="N714" t="str">
            <v/>
          </cell>
          <cell r="O714" t="str">
            <v/>
          </cell>
          <cell r="P714" t="str">
            <v/>
          </cell>
          <cell r="Q714" t="str">
            <v/>
          </cell>
          <cell r="R714" t="str">
            <v/>
          </cell>
        </row>
        <row r="715">
          <cell r="A715">
            <v>714</v>
          </cell>
          <cell r="B715" t="str">
            <v>ﾀﾞﾝﾊﾟ (VD) W=100-199</v>
          </cell>
          <cell r="C715" t="str">
            <v>H=400-499</v>
          </cell>
          <cell r="D715" t="str">
            <v>ＫＧ／ｶ所</v>
          </cell>
          <cell r="E715" t="str">
            <v/>
          </cell>
          <cell r="F715" t="str">
            <v/>
          </cell>
          <cell r="G715" t="str">
            <v/>
          </cell>
          <cell r="H715" t="str">
            <v/>
          </cell>
          <cell r="I715">
            <v>8.91</v>
          </cell>
          <cell r="J715" t="str">
            <v/>
          </cell>
          <cell r="K715" t="str">
            <v/>
          </cell>
          <cell r="L715" t="str">
            <v/>
          </cell>
          <cell r="M715" t="str">
            <v/>
          </cell>
          <cell r="N715" t="str">
            <v/>
          </cell>
          <cell r="O715" t="str">
            <v/>
          </cell>
          <cell r="P715" t="str">
            <v/>
          </cell>
          <cell r="Q715" t="str">
            <v/>
          </cell>
          <cell r="R715" t="str">
            <v/>
          </cell>
        </row>
        <row r="716">
          <cell r="A716">
            <v>715</v>
          </cell>
          <cell r="B716" t="str">
            <v>ﾀﾞﾝﾊﾟ (VD) W=100-199</v>
          </cell>
          <cell r="C716" t="str">
            <v>H=500-599</v>
          </cell>
          <cell r="D716" t="str">
            <v>ＫＧ／ｶ所</v>
          </cell>
          <cell r="E716" t="str">
            <v/>
          </cell>
          <cell r="F716" t="str">
            <v/>
          </cell>
          <cell r="G716" t="str">
            <v/>
          </cell>
          <cell r="H716" t="str">
            <v/>
          </cell>
          <cell r="I716">
            <v>9.8000000000000007</v>
          </cell>
          <cell r="J716" t="str">
            <v/>
          </cell>
          <cell r="K716" t="str">
            <v/>
          </cell>
          <cell r="L716" t="str">
            <v/>
          </cell>
          <cell r="M716" t="str">
            <v/>
          </cell>
          <cell r="N716" t="str">
            <v/>
          </cell>
          <cell r="O716" t="str">
            <v/>
          </cell>
          <cell r="P716" t="str">
            <v/>
          </cell>
          <cell r="Q716" t="str">
            <v/>
          </cell>
          <cell r="R716" t="str">
            <v/>
          </cell>
        </row>
        <row r="717">
          <cell r="A717">
            <v>716</v>
          </cell>
          <cell r="B717" t="str">
            <v>ﾀﾞﾝﾊﾟ (VD) W=100-199</v>
          </cell>
          <cell r="C717" t="str">
            <v>H=600-699</v>
          </cell>
          <cell r="D717" t="str">
            <v>ＫＧ／ｶ所</v>
          </cell>
          <cell r="E717" t="str">
            <v/>
          </cell>
          <cell r="F717" t="str">
            <v/>
          </cell>
          <cell r="G717" t="str">
            <v/>
          </cell>
          <cell r="H717" t="str">
            <v/>
          </cell>
          <cell r="I717">
            <v>10.8</v>
          </cell>
          <cell r="J717" t="str">
            <v/>
          </cell>
          <cell r="K717" t="str">
            <v/>
          </cell>
          <cell r="L717" t="str">
            <v/>
          </cell>
          <cell r="M717" t="str">
            <v/>
          </cell>
          <cell r="N717" t="str">
            <v/>
          </cell>
          <cell r="O717" t="str">
            <v/>
          </cell>
          <cell r="P717" t="str">
            <v/>
          </cell>
          <cell r="Q717" t="str">
            <v/>
          </cell>
          <cell r="R717" t="str">
            <v/>
          </cell>
        </row>
        <row r="718">
          <cell r="A718">
            <v>717</v>
          </cell>
          <cell r="B718" t="str">
            <v>ﾀﾞﾝﾊﾟ (VD) W=100-199</v>
          </cell>
          <cell r="C718" t="str">
            <v>H=700-799</v>
          </cell>
          <cell r="D718" t="str">
            <v>ＫＧ／ｶ所</v>
          </cell>
          <cell r="E718" t="str">
            <v/>
          </cell>
          <cell r="F718" t="str">
            <v/>
          </cell>
          <cell r="G718" t="str">
            <v/>
          </cell>
          <cell r="H718" t="str">
            <v/>
          </cell>
          <cell r="I718">
            <v>11.8</v>
          </cell>
          <cell r="J718" t="str">
            <v/>
          </cell>
          <cell r="K718" t="str">
            <v/>
          </cell>
          <cell r="L718" t="str">
            <v/>
          </cell>
          <cell r="M718" t="str">
            <v/>
          </cell>
          <cell r="N718" t="str">
            <v/>
          </cell>
          <cell r="O718" t="str">
            <v/>
          </cell>
          <cell r="P718" t="str">
            <v/>
          </cell>
          <cell r="Q718" t="str">
            <v/>
          </cell>
          <cell r="R718" t="str">
            <v/>
          </cell>
        </row>
        <row r="719">
          <cell r="A719">
            <v>718</v>
          </cell>
          <cell r="B719" t="str">
            <v>ﾀﾞﾝﾊﾟ (VD) W=100-199</v>
          </cell>
          <cell r="C719" t="str">
            <v>H=800-899</v>
          </cell>
          <cell r="D719" t="str">
            <v>ＫＧ／ｶ所</v>
          </cell>
          <cell r="E719" t="str">
            <v/>
          </cell>
          <cell r="F719" t="str">
            <v/>
          </cell>
          <cell r="G719" t="str">
            <v/>
          </cell>
          <cell r="H719" t="str">
            <v/>
          </cell>
          <cell r="I719">
            <v>13</v>
          </cell>
          <cell r="J719" t="str">
            <v/>
          </cell>
          <cell r="K719" t="str">
            <v/>
          </cell>
          <cell r="L719" t="str">
            <v/>
          </cell>
          <cell r="M719" t="str">
            <v/>
          </cell>
          <cell r="N719" t="str">
            <v/>
          </cell>
          <cell r="O719" t="str">
            <v/>
          </cell>
          <cell r="P719" t="str">
            <v/>
          </cell>
          <cell r="Q719" t="str">
            <v/>
          </cell>
          <cell r="R719" t="str">
            <v/>
          </cell>
        </row>
        <row r="720">
          <cell r="A720">
            <v>719</v>
          </cell>
          <cell r="B720" t="str">
            <v>ﾀﾞﾝﾊﾟ (VD) W=100-199</v>
          </cell>
          <cell r="C720" t="str">
            <v>H=900-1000</v>
          </cell>
          <cell r="D720" t="str">
            <v>ＫＧ／ｶ所</v>
          </cell>
          <cell r="E720" t="str">
            <v/>
          </cell>
          <cell r="F720" t="str">
            <v/>
          </cell>
          <cell r="G720" t="str">
            <v/>
          </cell>
          <cell r="H720" t="str">
            <v/>
          </cell>
          <cell r="I720">
            <v>13.8</v>
          </cell>
          <cell r="J720" t="str">
            <v/>
          </cell>
          <cell r="K720" t="str">
            <v/>
          </cell>
          <cell r="L720" t="str">
            <v/>
          </cell>
          <cell r="M720" t="str">
            <v/>
          </cell>
          <cell r="N720" t="str">
            <v/>
          </cell>
          <cell r="O720" t="str">
            <v/>
          </cell>
          <cell r="P720" t="str">
            <v/>
          </cell>
          <cell r="Q720" t="str">
            <v/>
          </cell>
          <cell r="R720" t="str">
            <v/>
          </cell>
        </row>
        <row r="721">
          <cell r="A721">
            <v>720</v>
          </cell>
          <cell r="B721" t="str">
            <v>ﾀﾞﾝﾊﾟ (VD) W=200-299</v>
          </cell>
          <cell r="C721" t="str">
            <v>H=200-299</v>
          </cell>
          <cell r="D721" t="str">
            <v>ＫＧ／ｶ所</v>
          </cell>
          <cell r="E721" t="str">
            <v/>
          </cell>
          <cell r="F721" t="str">
            <v/>
          </cell>
          <cell r="G721" t="str">
            <v/>
          </cell>
          <cell r="H721" t="str">
            <v/>
          </cell>
          <cell r="I721">
            <v>8.3000000000000007</v>
          </cell>
          <cell r="J721" t="str">
            <v/>
          </cell>
          <cell r="K721" t="str">
            <v/>
          </cell>
          <cell r="L721" t="str">
            <v/>
          </cell>
          <cell r="M721" t="str">
            <v/>
          </cell>
          <cell r="N721" t="str">
            <v/>
          </cell>
          <cell r="O721" t="str">
            <v/>
          </cell>
          <cell r="P721" t="str">
            <v/>
          </cell>
          <cell r="Q721" t="str">
            <v/>
          </cell>
          <cell r="R721" t="str">
            <v/>
          </cell>
        </row>
        <row r="722">
          <cell r="A722">
            <v>721</v>
          </cell>
          <cell r="B722" t="str">
            <v>ﾀﾞﾝﾊﾟ (VD) W=200-299</v>
          </cell>
          <cell r="C722" t="str">
            <v>H=300-399</v>
          </cell>
          <cell r="D722" t="str">
            <v>ＫＧ／ｶ所</v>
          </cell>
          <cell r="E722" t="str">
            <v/>
          </cell>
          <cell r="F722" t="str">
            <v/>
          </cell>
          <cell r="G722" t="str">
            <v/>
          </cell>
          <cell r="H722" t="str">
            <v/>
          </cell>
          <cell r="I722">
            <v>10.199999999999999</v>
          </cell>
          <cell r="J722" t="str">
            <v/>
          </cell>
          <cell r="K722" t="str">
            <v/>
          </cell>
          <cell r="L722" t="str">
            <v/>
          </cell>
          <cell r="M722" t="str">
            <v/>
          </cell>
          <cell r="N722" t="str">
            <v/>
          </cell>
          <cell r="O722" t="str">
            <v/>
          </cell>
          <cell r="P722" t="str">
            <v/>
          </cell>
          <cell r="Q722" t="str">
            <v/>
          </cell>
          <cell r="R722" t="str">
            <v/>
          </cell>
        </row>
        <row r="723">
          <cell r="A723">
            <v>722</v>
          </cell>
          <cell r="B723" t="str">
            <v>ﾀﾞﾝﾊﾟ (VD) W=200-299</v>
          </cell>
          <cell r="C723" t="str">
            <v>H=400-499</v>
          </cell>
          <cell r="D723" t="str">
            <v>ＫＧ／ｶ所</v>
          </cell>
          <cell r="E723" t="str">
            <v/>
          </cell>
          <cell r="F723" t="str">
            <v/>
          </cell>
          <cell r="G723" t="str">
            <v/>
          </cell>
          <cell r="H723" t="str">
            <v/>
          </cell>
          <cell r="I723">
            <v>11.8</v>
          </cell>
          <cell r="J723" t="str">
            <v/>
          </cell>
          <cell r="K723" t="str">
            <v/>
          </cell>
          <cell r="L723" t="str">
            <v/>
          </cell>
          <cell r="M723" t="str">
            <v/>
          </cell>
          <cell r="N723" t="str">
            <v/>
          </cell>
          <cell r="O723" t="str">
            <v/>
          </cell>
          <cell r="P723" t="str">
            <v/>
          </cell>
          <cell r="Q723" t="str">
            <v/>
          </cell>
          <cell r="R723" t="str">
            <v/>
          </cell>
        </row>
        <row r="724">
          <cell r="A724">
            <v>723</v>
          </cell>
          <cell r="B724" t="str">
            <v>ﾀﾞﾝﾊﾟ (VD) W=200-299</v>
          </cell>
          <cell r="C724" t="str">
            <v>H=600-699</v>
          </cell>
          <cell r="D724" t="str">
            <v>ＫＧ／ｶ所</v>
          </cell>
          <cell r="E724" t="str">
            <v/>
          </cell>
          <cell r="F724" t="str">
            <v/>
          </cell>
          <cell r="G724" t="str">
            <v/>
          </cell>
          <cell r="H724" t="str">
            <v/>
          </cell>
          <cell r="I724">
            <v>15.2</v>
          </cell>
          <cell r="J724" t="str">
            <v/>
          </cell>
          <cell r="K724" t="str">
            <v/>
          </cell>
          <cell r="L724" t="str">
            <v/>
          </cell>
          <cell r="M724" t="str">
            <v/>
          </cell>
          <cell r="N724" t="str">
            <v/>
          </cell>
          <cell r="O724" t="str">
            <v/>
          </cell>
          <cell r="P724" t="str">
            <v/>
          </cell>
          <cell r="Q724" t="str">
            <v/>
          </cell>
          <cell r="R724" t="str">
            <v/>
          </cell>
        </row>
        <row r="725">
          <cell r="A725">
            <v>724</v>
          </cell>
          <cell r="B725" t="str">
            <v>ﾀﾞﾝﾊﾟ (VD) W=200-299</v>
          </cell>
          <cell r="C725" t="str">
            <v>H=700-799</v>
          </cell>
          <cell r="D725" t="str">
            <v>ＫＧ／ｶ所</v>
          </cell>
          <cell r="E725" t="str">
            <v/>
          </cell>
          <cell r="F725" t="str">
            <v/>
          </cell>
          <cell r="G725" t="str">
            <v/>
          </cell>
          <cell r="H725" t="str">
            <v/>
          </cell>
          <cell r="I725">
            <v>17</v>
          </cell>
          <cell r="J725" t="str">
            <v/>
          </cell>
          <cell r="K725" t="str">
            <v/>
          </cell>
          <cell r="L725" t="str">
            <v/>
          </cell>
          <cell r="M725" t="str">
            <v/>
          </cell>
          <cell r="N725" t="str">
            <v/>
          </cell>
          <cell r="O725" t="str">
            <v/>
          </cell>
          <cell r="P725" t="str">
            <v/>
          </cell>
          <cell r="Q725" t="str">
            <v/>
          </cell>
          <cell r="R725" t="str">
            <v/>
          </cell>
        </row>
        <row r="726">
          <cell r="A726">
            <v>725</v>
          </cell>
          <cell r="B726" t="str">
            <v>ﾀﾞﾝﾊﾟ (VD) W=200-299</v>
          </cell>
          <cell r="C726" t="str">
            <v>H=800-899</v>
          </cell>
          <cell r="D726" t="str">
            <v>ＫＧ／ｶ所</v>
          </cell>
          <cell r="E726" t="str">
            <v/>
          </cell>
          <cell r="F726" t="str">
            <v/>
          </cell>
          <cell r="G726" t="str">
            <v/>
          </cell>
          <cell r="H726" t="str">
            <v/>
          </cell>
          <cell r="I726">
            <v>20.6</v>
          </cell>
          <cell r="J726" t="str">
            <v/>
          </cell>
          <cell r="K726" t="str">
            <v/>
          </cell>
          <cell r="L726" t="str">
            <v/>
          </cell>
          <cell r="M726" t="str">
            <v/>
          </cell>
          <cell r="N726" t="str">
            <v/>
          </cell>
          <cell r="O726" t="str">
            <v/>
          </cell>
          <cell r="P726" t="str">
            <v/>
          </cell>
          <cell r="Q726" t="str">
            <v/>
          </cell>
          <cell r="R726" t="str">
            <v/>
          </cell>
        </row>
        <row r="727">
          <cell r="A727">
            <v>726</v>
          </cell>
          <cell r="B727" t="str">
            <v>ﾀﾞﾝﾊﾟ (VD) W=200-299</v>
          </cell>
          <cell r="C727" t="str">
            <v>H=900-1000</v>
          </cell>
          <cell r="D727" t="str">
            <v>ＫＧ／ｶ所</v>
          </cell>
          <cell r="E727" t="str">
            <v/>
          </cell>
          <cell r="F727" t="str">
            <v/>
          </cell>
          <cell r="G727" t="str">
            <v/>
          </cell>
          <cell r="H727" t="str">
            <v/>
          </cell>
          <cell r="I727">
            <v>22.6</v>
          </cell>
          <cell r="J727" t="str">
            <v/>
          </cell>
          <cell r="K727" t="str">
            <v/>
          </cell>
          <cell r="L727" t="str">
            <v/>
          </cell>
          <cell r="M727" t="str">
            <v/>
          </cell>
          <cell r="N727" t="str">
            <v/>
          </cell>
          <cell r="O727" t="str">
            <v/>
          </cell>
          <cell r="P727" t="str">
            <v/>
          </cell>
          <cell r="Q727" t="str">
            <v/>
          </cell>
          <cell r="R727" t="str">
            <v/>
          </cell>
        </row>
        <row r="728">
          <cell r="A728">
            <v>727</v>
          </cell>
          <cell r="B728" t="str">
            <v>ﾀﾞﾝﾊﾟ (VD) W=300-399</v>
          </cell>
          <cell r="C728" t="str">
            <v>H=300-399</v>
          </cell>
          <cell r="D728" t="str">
            <v>ＫＧ／ｶ所</v>
          </cell>
          <cell r="E728" t="str">
            <v/>
          </cell>
          <cell r="F728" t="str">
            <v/>
          </cell>
          <cell r="G728" t="str">
            <v/>
          </cell>
          <cell r="H728" t="str">
            <v/>
          </cell>
          <cell r="I728">
            <v>11.8</v>
          </cell>
          <cell r="J728" t="str">
            <v/>
          </cell>
          <cell r="K728" t="str">
            <v/>
          </cell>
          <cell r="L728" t="str">
            <v/>
          </cell>
          <cell r="M728" t="str">
            <v/>
          </cell>
          <cell r="N728" t="str">
            <v/>
          </cell>
          <cell r="O728" t="str">
            <v/>
          </cell>
          <cell r="P728" t="str">
            <v/>
          </cell>
          <cell r="Q728" t="str">
            <v/>
          </cell>
          <cell r="R728" t="str">
            <v/>
          </cell>
        </row>
        <row r="729">
          <cell r="A729">
            <v>728</v>
          </cell>
          <cell r="B729" t="str">
            <v>ﾀﾞﾝﾊﾟ (VD) W=300-399</v>
          </cell>
          <cell r="C729" t="str">
            <v>H=400-499</v>
          </cell>
          <cell r="D729" t="str">
            <v>ＫＧ／ｶ所</v>
          </cell>
          <cell r="E729" t="str">
            <v/>
          </cell>
          <cell r="F729" t="str">
            <v/>
          </cell>
          <cell r="G729" t="str">
            <v/>
          </cell>
          <cell r="H729" t="str">
            <v/>
          </cell>
          <cell r="I729">
            <v>13.4</v>
          </cell>
          <cell r="J729" t="str">
            <v/>
          </cell>
          <cell r="K729" t="str">
            <v/>
          </cell>
          <cell r="L729" t="str">
            <v/>
          </cell>
          <cell r="M729" t="str">
            <v/>
          </cell>
          <cell r="N729" t="str">
            <v/>
          </cell>
          <cell r="O729" t="str">
            <v/>
          </cell>
          <cell r="P729" t="str">
            <v/>
          </cell>
          <cell r="Q729" t="str">
            <v/>
          </cell>
          <cell r="R729" t="str">
            <v/>
          </cell>
        </row>
        <row r="730">
          <cell r="A730">
            <v>729</v>
          </cell>
          <cell r="B730" t="str">
            <v>ﾀﾞﾝﾊﾟ (VD) W=300-399</v>
          </cell>
          <cell r="C730" t="str">
            <v>H=500-599</v>
          </cell>
          <cell r="D730" t="str">
            <v>ＫＧ／ｶ所</v>
          </cell>
          <cell r="E730" t="str">
            <v/>
          </cell>
          <cell r="F730" t="str">
            <v/>
          </cell>
          <cell r="G730" t="str">
            <v/>
          </cell>
          <cell r="H730" t="str">
            <v/>
          </cell>
          <cell r="I730">
            <v>15.2</v>
          </cell>
          <cell r="J730" t="str">
            <v/>
          </cell>
          <cell r="K730" t="str">
            <v/>
          </cell>
          <cell r="L730" t="str">
            <v/>
          </cell>
          <cell r="M730" t="str">
            <v/>
          </cell>
          <cell r="N730" t="str">
            <v/>
          </cell>
          <cell r="O730" t="str">
            <v/>
          </cell>
          <cell r="P730" t="str">
            <v/>
          </cell>
          <cell r="Q730" t="str">
            <v/>
          </cell>
          <cell r="R730" t="str">
            <v/>
          </cell>
        </row>
        <row r="731">
          <cell r="A731">
            <v>730</v>
          </cell>
          <cell r="B731" t="str">
            <v>ﾀﾞﾝﾊﾟ (VD) W=300-399</v>
          </cell>
          <cell r="C731" t="str">
            <v>H=600-699</v>
          </cell>
          <cell r="D731" t="str">
            <v>ＫＧ／ｶ所</v>
          </cell>
          <cell r="E731" t="str">
            <v/>
          </cell>
          <cell r="F731" t="str">
            <v/>
          </cell>
          <cell r="G731" t="str">
            <v/>
          </cell>
          <cell r="H731" t="str">
            <v/>
          </cell>
          <cell r="I731">
            <v>17</v>
          </cell>
          <cell r="J731" t="str">
            <v/>
          </cell>
          <cell r="K731" t="str">
            <v/>
          </cell>
          <cell r="L731" t="str">
            <v/>
          </cell>
          <cell r="M731" t="str">
            <v/>
          </cell>
          <cell r="N731" t="str">
            <v/>
          </cell>
          <cell r="O731" t="str">
            <v/>
          </cell>
          <cell r="P731" t="str">
            <v/>
          </cell>
          <cell r="Q731" t="str">
            <v/>
          </cell>
          <cell r="R731" t="str">
            <v/>
          </cell>
        </row>
        <row r="732">
          <cell r="A732">
            <v>731</v>
          </cell>
          <cell r="B732" t="str">
            <v>ﾀﾞﾝﾊﾟ (VD) W=300-399</v>
          </cell>
          <cell r="C732" t="str">
            <v>H=700-799</v>
          </cell>
          <cell r="D732" t="str">
            <v>ＫＧ／ｶ所</v>
          </cell>
          <cell r="E732" t="str">
            <v/>
          </cell>
          <cell r="F732" t="str">
            <v/>
          </cell>
          <cell r="G732" t="str">
            <v/>
          </cell>
          <cell r="H732" t="str">
            <v/>
          </cell>
          <cell r="I732">
            <v>19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  <cell r="N732" t="str">
            <v/>
          </cell>
          <cell r="O732" t="str">
            <v/>
          </cell>
          <cell r="P732" t="str">
            <v/>
          </cell>
          <cell r="Q732" t="str">
            <v/>
          </cell>
          <cell r="R732" t="str">
            <v/>
          </cell>
        </row>
        <row r="733">
          <cell r="A733">
            <v>732</v>
          </cell>
          <cell r="B733" t="str">
            <v>ﾀﾞﾝﾊﾟ (VD) W=300-399</v>
          </cell>
          <cell r="C733" t="str">
            <v>H=800-899</v>
          </cell>
          <cell r="D733" t="str">
            <v>ＫＧ／ｶ所</v>
          </cell>
          <cell r="E733" t="str">
            <v/>
          </cell>
          <cell r="F733" t="str">
            <v/>
          </cell>
          <cell r="G733" t="str">
            <v/>
          </cell>
          <cell r="H733" t="str">
            <v/>
          </cell>
          <cell r="I733">
            <v>22.6</v>
          </cell>
          <cell r="J733" t="str">
            <v/>
          </cell>
          <cell r="K733" t="str">
            <v/>
          </cell>
          <cell r="L733" t="str">
            <v/>
          </cell>
          <cell r="M733" t="str">
            <v/>
          </cell>
          <cell r="N733" t="str">
            <v/>
          </cell>
          <cell r="O733" t="str">
            <v/>
          </cell>
          <cell r="P733" t="str">
            <v/>
          </cell>
          <cell r="Q733" t="str">
            <v/>
          </cell>
          <cell r="R733" t="str">
            <v/>
          </cell>
        </row>
        <row r="734">
          <cell r="A734">
            <v>733</v>
          </cell>
          <cell r="B734" t="str">
            <v>ﾀﾞﾝﾊﾟ (VD) W=300-399</v>
          </cell>
          <cell r="C734" t="str">
            <v>H=900-1000</v>
          </cell>
          <cell r="D734" t="str">
            <v>ＫＧ／ｶ所</v>
          </cell>
          <cell r="E734" t="str">
            <v/>
          </cell>
          <cell r="F734" t="str">
            <v/>
          </cell>
          <cell r="G734" t="str">
            <v/>
          </cell>
          <cell r="H734" t="str">
            <v/>
          </cell>
          <cell r="I734">
            <v>25.8</v>
          </cell>
          <cell r="J734" t="str">
            <v/>
          </cell>
          <cell r="K734" t="str">
            <v/>
          </cell>
          <cell r="L734" t="str">
            <v/>
          </cell>
          <cell r="M734" t="str">
            <v/>
          </cell>
          <cell r="N734" t="str">
            <v/>
          </cell>
          <cell r="O734" t="str">
            <v/>
          </cell>
          <cell r="P734" t="str">
            <v/>
          </cell>
          <cell r="Q734" t="str">
            <v/>
          </cell>
          <cell r="R734" t="str">
            <v/>
          </cell>
        </row>
        <row r="735">
          <cell r="A735">
            <v>734</v>
          </cell>
          <cell r="B735" t="str">
            <v>ﾀﾞﾝﾊﾟ (VD) W=400-499</v>
          </cell>
          <cell r="C735" t="str">
            <v>H=400-499</v>
          </cell>
          <cell r="D735" t="str">
            <v>ＫＧ／ｶ所</v>
          </cell>
          <cell r="E735" t="str">
            <v/>
          </cell>
          <cell r="F735" t="str">
            <v/>
          </cell>
          <cell r="G735" t="str">
            <v/>
          </cell>
          <cell r="H735" t="str">
            <v/>
          </cell>
          <cell r="I735">
            <v>15.2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  <cell r="N735" t="str">
            <v/>
          </cell>
          <cell r="O735" t="str">
            <v/>
          </cell>
          <cell r="P735" t="str">
            <v/>
          </cell>
          <cell r="Q735" t="str">
            <v/>
          </cell>
          <cell r="R735" t="str">
            <v/>
          </cell>
        </row>
        <row r="736">
          <cell r="A736">
            <v>735</v>
          </cell>
          <cell r="B736" t="str">
            <v>ﾀﾞﾝﾊﾟ (VD) W=400-499</v>
          </cell>
          <cell r="C736" t="str">
            <v>H=500-599</v>
          </cell>
          <cell r="D736" t="str">
            <v>ＫＧ／ｶ所</v>
          </cell>
          <cell r="E736" t="str">
            <v/>
          </cell>
          <cell r="F736" t="str">
            <v/>
          </cell>
          <cell r="G736" t="str">
            <v/>
          </cell>
          <cell r="H736" t="str">
            <v/>
          </cell>
          <cell r="I736">
            <v>17</v>
          </cell>
          <cell r="J736" t="str">
            <v/>
          </cell>
          <cell r="K736" t="str">
            <v/>
          </cell>
          <cell r="L736" t="str">
            <v/>
          </cell>
          <cell r="M736" t="str">
            <v/>
          </cell>
          <cell r="N736" t="str">
            <v/>
          </cell>
          <cell r="O736" t="str">
            <v/>
          </cell>
          <cell r="P736" t="str">
            <v/>
          </cell>
          <cell r="Q736" t="str">
            <v/>
          </cell>
          <cell r="R736" t="str">
            <v/>
          </cell>
        </row>
        <row r="737">
          <cell r="A737">
            <v>736</v>
          </cell>
          <cell r="B737" t="str">
            <v>ﾀﾞﾝﾊﾟ (VD) W=400-499</v>
          </cell>
          <cell r="C737" t="str">
            <v>H=600-699</v>
          </cell>
          <cell r="D737" t="str">
            <v>ＫＧ／ｶ所</v>
          </cell>
          <cell r="E737" t="str">
            <v/>
          </cell>
          <cell r="F737" t="str">
            <v/>
          </cell>
          <cell r="G737" t="str">
            <v/>
          </cell>
          <cell r="H737" t="str">
            <v/>
          </cell>
          <cell r="I737">
            <v>19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  <cell r="N737" t="str">
            <v/>
          </cell>
          <cell r="O737" t="str">
            <v/>
          </cell>
          <cell r="P737" t="str">
            <v/>
          </cell>
          <cell r="Q737" t="str">
            <v/>
          </cell>
          <cell r="R737" t="str">
            <v/>
          </cell>
        </row>
        <row r="738">
          <cell r="A738">
            <v>737</v>
          </cell>
          <cell r="B738" t="str">
            <v>ﾀﾞﾝﾊﾟ (VD) W=400-499</v>
          </cell>
          <cell r="C738" t="str">
            <v>H=700-799</v>
          </cell>
          <cell r="D738" t="str">
            <v>ＫＧ／ｶ所</v>
          </cell>
          <cell r="E738" t="str">
            <v/>
          </cell>
          <cell r="F738" t="str">
            <v/>
          </cell>
          <cell r="G738" t="str">
            <v/>
          </cell>
          <cell r="H738" t="str">
            <v/>
          </cell>
          <cell r="I738">
            <v>20.9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  <cell r="N738" t="str">
            <v/>
          </cell>
          <cell r="O738" t="str">
            <v/>
          </cell>
          <cell r="P738" t="str">
            <v/>
          </cell>
          <cell r="Q738" t="str">
            <v/>
          </cell>
          <cell r="R738" t="str">
            <v/>
          </cell>
        </row>
        <row r="739">
          <cell r="A739">
            <v>738</v>
          </cell>
          <cell r="B739" t="str">
            <v>ﾀﾞﾝﾊﾟ (VD) W=400-499</v>
          </cell>
          <cell r="C739" t="str">
            <v>H=800-899</v>
          </cell>
          <cell r="D739" t="str">
            <v>ＫＧ／ｶ所</v>
          </cell>
          <cell r="E739" t="str">
            <v/>
          </cell>
          <cell r="F739" t="str">
            <v/>
          </cell>
          <cell r="G739" t="str">
            <v/>
          </cell>
          <cell r="H739" t="str">
            <v/>
          </cell>
          <cell r="I739">
            <v>25.8</v>
          </cell>
          <cell r="J739" t="str">
            <v/>
          </cell>
          <cell r="K739" t="str">
            <v/>
          </cell>
          <cell r="L739" t="str">
            <v/>
          </cell>
          <cell r="M739" t="str">
            <v/>
          </cell>
          <cell r="N739" t="str">
            <v/>
          </cell>
          <cell r="O739" t="str">
            <v/>
          </cell>
          <cell r="P739" t="str">
            <v/>
          </cell>
          <cell r="Q739" t="str">
            <v/>
          </cell>
          <cell r="R739" t="str">
            <v/>
          </cell>
        </row>
        <row r="740">
          <cell r="A740">
            <v>739</v>
          </cell>
          <cell r="B740" t="str">
            <v>ﾀﾞﾝﾊﾟ (VD) W=400-499</v>
          </cell>
          <cell r="C740" t="str">
            <v>H=900-1000</v>
          </cell>
          <cell r="D740" t="str">
            <v>ＫＧ／ｶ所</v>
          </cell>
          <cell r="E740" t="str">
            <v/>
          </cell>
          <cell r="F740" t="str">
            <v/>
          </cell>
          <cell r="G740" t="str">
            <v/>
          </cell>
          <cell r="H740" t="str">
            <v/>
          </cell>
          <cell r="I740">
            <v>29</v>
          </cell>
          <cell r="J740" t="str">
            <v/>
          </cell>
          <cell r="K740" t="str">
            <v/>
          </cell>
          <cell r="L740" t="str">
            <v/>
          </cell>
          <cell r="M740" t="str">
            <v/>
          </cell>
          <cell r="N740" t="str">
            <v/>
          </cell>
          <cell r="O740" t="str">
            <v/>
          </cell>
          <cell r="P740" t="str">
            <v/>
          </cell>
          <cell r="Q740" t="str">
            <v/>
          </cell>
          <cell r="R740" t="str">
            <v/>
          </cell>
        </row>
        <row r="741">
          <cell r="A741">
            <v>740</v>
          </cell>
          <cell r="B741" t="str">
            <v>ﾀﾞﾝﾊﾟ (VD) W=500-599</v>
          </cell>
          <cell r="C741" t="str">
            <v>H=500-599</v>
          </cell>
          <cell r="D741" t="str">
            <v>ＫＧ／ｶ所</v>
          </cell>
          <cell r="E741" t="str">
            <v/>
          </cell>
          <cell r="F741" t="str">
            <v/>
          </cell>
          <cell r="G741" t="str">
            <v/>
          </cell>
          <cell r="H741" t="str">
            <v/>
          </cell>
          <cell r="I741">
            <v>19</v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  <cell r="N741" t="str">
            <v/>
          </cell>
          <cell r="O741" t="str">
            <v/>
          </cell>
          <cell r="P741" t="str">
            <v/>
          </cell>
          <cell r="Q741" t="str">
            <v/>
          </cell>
          <cell r="R741" t="str">
            <v/>
          </cell>
        </row>
        <row r="742">
          <cell r="A742">
            <v>741</v>
          </cell>
          <cell r="B742" t="str">
            <v>ﾀﾞﾝﾊﾟ (VD) W=500-599</v>
          </cell>
          <cell r="C742" t="str">
            <v>H=600-699</v>
          </cell>
          <cell r="D742" t="str">
            <v>ＫＧ／ｶ所</v>
          </cell>
          <cell r="E742" t="str">
            <v/>
          </cell>
          <cell r="F742" t="str">
            <v/>
          </cell>
          <cell r="G742" t="str">
            <v/>
          </cell>
          <cell r="H742" t="str">
            <v/>
          </cell>
          <cell r="I742">
            <v>20.9</v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  <cell r="N742" t="str">
            <v/>
          </cell>
          <cell r="O742" t="str">
            <v/>
          </cell>
          <cell r="P742" t="str">
            <v/>
          </cell>
          <cell r="Q742" t="str">
            <v/>
          </cell>
          <cell r="R742" t="str">
            <v/>
          </cell>
        </row>
        <row r="743">
          <cell r="A743">
            <v>742</v>
          </cell>
          <cell r="B743" t="str">
            <v>ﾀﾞﾝﾊﾟ (VD) W=500-599</v>
          </cell>
          <cell r="C743" t="str">
            <v>H=700-799</v>
          </cell>
          <cell r="D743" t="str">
            <v>ＫＧ／ｶ所</v>
          </cell>
          <cell r="E743" t="str">
            <v/>
          </cell>
          <cell r="F743" t="str">
            <v/>
          </cell>
          <cell r="G743" t="str">
            <v/>
          </cell>
          <cell r="H743" t="str">
            <v/>
          </cell>
          <cell r="I743">
            <v>23.8</v>
          </cell>
          <cell r="J743" t="str">
            <v/>
          </cell>
          <cell r="K743" t="str">
            <v/>
          </cell>
          <cell r="L743" t="str">
            <v/>
          </cell>
          <cell r="M743" t="str">
            <v/>
          </cell>
          <cell r="N743" t="str">
            <v/>
          </cell>
          <cell r="O743" t="str">
            <v/>
          </cell>
          <cell r="P743" t="str">
            <v/>
          </cell>
          <cell r="Q743" t="str">
            <v/>
          </cell>
          <cell r="R743" t="str">
            <v/>
          </cell>
        </row>
        <row r="744">
          <cell r="A744">
            <v>743</v>
          </cell>
          <cell r="B744" t="str">
            <v>ﾀﾞﾝﾊﾟ (VD) W=500-599</v>
          </cell>
          <cell r="C744" t="str">
            <v>H=800-899</v>
          </cell>
          <cell r="D744" t="str">
            <v>ＫＧ／ｶ所</v>
          </cell>
          <cell r="E744" t="str">
            <v/>
          </cell>
          <cell r="F744" t="str">
            <v/>
          </cell>
          <cell r="G744" t="str">
            <v/>
          </cell>
          <cell r="H744" t="str">
            <v/>
          </cell>
          <cell r="I744">
            <v>29</v>
          </cell>
          <cell r="J744" t="str">
            <v/>
          </cell>
          <cell r="K744" t="str">
            <v/>
          </cell>
          <cell r="L744" t="str">
            <v/>
          </cell>
          <cell r="M744" t="str">
            <v/>
          </cell>
          <cell r="N744" t="str">
            <v/>
          </cell>
          <cell r="O744" t="str">
            <v/>
          </cell>
          <cell r="P744" t="str">
            <v/>
          </cell>
          <cell r="Q744" t="str">
            <v/>
          </cell>
          <cell r="R744" t="str">
            <v/>
          </cell>
        </row>
        <row r="745">
          <cell r="A745">
            <v>744</v>
          </cell>
          <cell r="B745" t="str">
            <v>ﾀﾞﾝﾊﾟ (VD) W=500-599</v>
          </cell>
          <cell r="C745" t="str">
            <v>H=900-1000</v>
          </cell>
          <cell r="D745" t="str">
            <v>ＫＧ／ｶ所</v>
          </cell>
          <cell r="E745" t="str">
            <v/>
          </cell>
          <cell r="F745" t="str">
            <v/>
          </cell>
          <cell r="G745" t="str">
            <v/>
          </cell>
          <cell r="H745" t="str">
            <v/>
          </cell>
          <cell r="I745">
            <v>32.299999999999997</v>
          </cell>
          <cell r="J745" t="str">
            <v/>
          </cell>
          <cell r="K745" t="str">
            <v/>
          </cell>
          <cell r="L745" t="str">
            <v/>
          </cell>
          <cell r="M745" t="str">
            <v/>
          </cell>
          <cell r="N745" t="str">
            <v/>
          </cell>
          <cell r="O745" t="str">
            <v/>
          </cell>
          <cell r="P745" t="str">
            <v/>
          </cell>
          <cell r="Q745" t="str">
            <v/>
          </cell>
          <cell r="R745" t="str">
            <v/>
          </cell>
        </row>
        <row r="746">
          <cell r="A746">
            <v>745</v>
          </cell>
          <cell r="B746" t="str">
            <v>ﾀﾞﾝﾊﾟ   (VD)</v>
          </cell>
          <cell r="C746" t="str">
            <v/>
          </cell>
          <cell r="D746" t="str">
            <v>ＫＧ／Ｍ２</v>
          </cell>
          <cell r="E746" t="str">
            <v/>
          </cell>
          <cell r="F746" t="str">
            <v/>
          </cell>
          <cell r="G746" t="str">
            <v/>
          </cell>
          <cell r="H746" t="str">
            <v/>
          </cell>
          <cell r="I746">
            <v>48.4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  <cell r="N746" t="str">
            <v/>
          </cell>
          <cell r="O746" t="str">
            <v/>
          </cell>
          <cell r="P746" t="str">
            <v/>
          </cell>
          <cell r="Q746" t="str">
            <v/>
          </cell>
          <cell r="R746" t="str">
            <v/>
          </cell>
        </row>
        <row r="747">
          <cell r="A747">
            <v>746</v>
          </cell>
          <cell r="B747" t="str">
            <v>ﾀﾞﾝﾊﾟ (FVD) W=100-199</v>
          </cell>
          <cell r="C747" t="str">
            <v>H=100-199</v>
          </cell>
          <cell r="D747" t="str">
            <v>ＫＧ／ｶ所</v>
          </cell>
          <cell r="E747" t="str">
            <v/>
          </cell>
          <cell r="F747" t="str">
            <v/>
          </cell>
          <cell r="G747" t="str">
            <v/>
          </cell>
          <cell r="H747" t="str">
            <v/>
          </cell>
          <cell r="I747">
            <v>4.5</v>
          </cell>
          <cell r="J747" t="str">
            <v/>
          </cell>
          <cell r="K747" t="str">
            <v/>
          </cell>
          <cell r="L747" t="str">
            <v/>
          </cell>
          <cell r="M747" t="str">
            <v/>
          </cell>
          <cell r="N747" t="str">
            <v/>
          </cell>
          <cell r="O747" t="str">
            <v/>
          </cell>
          <cell r="P747" t="str">
            <v/>
          </cell>
          <cell r="Q747" t="str">
            <v/>
          </cell>
          <cell r="R747" t="str">
            <v/>
          </cell>
        </row>
        <row r="748">
          <cell r="A748">
            <v>747</v>
          </cell>
          <cell r="B748" t="str">
            <v>ﾀﾞﾝﾊﾟ (FVD) W=100-199</v>
          </cell>
          <cell r="C748" t="str">
            <v>H=300-399</v>
          </cell>
          <cell r="D748" t="str">
            <v>ＫＧ／ｶ所</v>
          </cell>
          <cell r="E748" t="str">
            <v/>
          </cell>
          <cell r="F748" t="str">
            <v/>
          </cell>
          <cell r="G748" t="str">
            <v/>
          </cell>
          <cell r="H748" t="str">
            <v/>
          </cell>
          <cell r="I748">
            <v>9</v>
          </cell>
          <cell r="J748" t="str">
            <v/>
          </cell>
          <cell r="K748" t="str">
            <v/>
          </cell>
          <cell r="L748" t="str">
            <v/>
          </cell>
          <cell r="M748" t="str">
            <v/>
          </cell>
          <cell r="N748" t="str">
            <v/>
          </cell>
          <cell r="O748" t="str">
            <v/>
          </cell>
          <cell r="P748" t="str">
            <v/>
          </cell>
          <cell r="Q748" t="str">
            <v/>
          </cell>
          <cell r="R748" t="str">
            <v/>
          </cell>
        </row>
        <row r="749">
          <cell r="A749">
            <v>748</v>
          </cell>
          <cell r="B749" t="str">
            <v>ﾀﾞﾝﾊﾟ (FVD) W=100-199</v>
          </cell>
          <cell r="C749" t="str">
            <v>H=400-499</v>
          </cell>
          <cell r="D749" t="str">
            <v>ＫＧ／ｶ所</v>
          </cell>
          <cell r="E749" t="str">
            <v/>
          </cell>
          <cell r="F749" t="str">
            <v/>
          </cell>
          <cell r="G749" t="str">
            <v/>
          </cell>
          <cell r="H749" t="str">
            <v/>
          </cell>
          <cell r="I749">
            <v>11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  <cell r="N749" t="str">
            <v/>
          </cell>
          <cell r="O749" t="str">
            <v/>
          </cell>
          <cell r="P749" t="str">
            <v/>
          </cell>
          <cell r="Q749" t="str">
            <v/>
          </cell>
          <cell r="R749" t="str">
            <v/>
          </cell>
        </row>
        <row r="750">
          <cell r="A750">
            <v>749</v>
          </cell>
          <cell r="B750" t="str">
            <v>ﾀﾞﾝﾊﾟ (FVD) W=100-199</v>
          </cell>
          <cell r="C750" t="str">
            <v>H=500-599</v>
          </cell>
          <cell r="D750" t="str">
            <v>ＫＧ／ｶ所</v>
          </cell>
          <cell r="E750" t="str">
            <v/>
          </cell>
          <cell r="F750" t="str">
            <v/>
          </cell>
          <cell r="G750" t="str">
            <v/>
          </cell>
          <cell r="H750" t="str">
            <v/>
          </cell>
          <cell r="I750">
            <v>12.3</v>
          </cell>
          <cell r="J750" t="str">
            <v/>
          </cell>
          <cell r="K750" t="str">
            <v/>
          </cell>
          <cell r="L750" t="str">
            <v/>
          </cell>
          <cell r="M750" t="str">
            <v/>
          </cell>
          <cell r="N750" t="str">
            <v/>
          </cell>
          <cell r="O750" t="str">
            <v/>
          </cell>
          <cell r="P750" t="str">
            <v/>
          </cell>
          <cell r="Q750" t="str">
            <v/>
          </cell>
          <cell r="R750" t="str">
            <v/>
          </cell>
        </row>
        <row r="751">
          <cell r="A751">
            <v>750</v>
          </cell>
          <cell r="B751" t="str">
            <v>ﾀﾞﾝﾊﾟ (FVD) W=100-199</v>
          </cell>
          <cell r="C751" t="str">
            <v>H=600-699</v>
          </cell>
          <cell r="D751" t="str">
            <v>ＫＧ／ｶ所</v>
          </cell>
          <cell r="E751" t="str">
            <v/>
          </cell>
          <cell r="F751" t="str">
            <v/>
          </cell>
          <cell r="G751" t="str">
            <v/>
          </cell>
          <cell r="H751" t="str">
            <v/>
          </cell>
          <cell r="I751">
            <v>13</v>
          </cell>
          <cell r="J751" t="str">
            <v/>
          </cell>
          <cell r="K751" t="str">
            <v/>
          </cell>
          <cell r="L751" t="str">
            <v/>
          </cell>
          <cell r="M751" t="str">
            <v/>
          </cell>
          <cell r="N751" t="str">
            <v/>
          </cell>
          <cell r="O751" t="str">
            <v/>
          </cell>
          <cell r="P751" t="str">
            <v/>
          </cell>
          <cell r="Q751" t="str">
            <v/>
          </cell>
          <cell r="R751" t="str">
            <v/>
          </cell>
        </row>
        <row r="752">
          <cell r="A752">
            <v>751</v>
          </cell>
          <cell r="B752" t="str">
            <v>ﾀﾞﾝﾊﾟ (FVD) W=100-199</v>
          </cell>
          <cell r="C752" t="str">
            <v>H=700-799</v>
          </cell>
          <cell r="D752" t="str">
            <v>ＫＧ／ｶ所</v>
          </cell>
          <cell r="E752" t="str">
            <v/>
          </cell>
          <cell r="F752" t="str">
            <v/>
          </cell>
          <cell r="G752" t="str">
            <v/>
          </cell>
          <cell r="H752" t="str">
            <v/>
          </cell>
          <cell r="I752">
            <v>14.7</v>
          </cell>
          <cell r="J752" t="str">
            <v/>
          </cell>
          <cell r="K752" t="str">
            <v/>
          </cell>
          <cell r="L752" t="str">
            <v/>
          </cell>
          <cell r="M752" t="str">
            <v/>
          </cell>
          <cell r="N752" t="str">
            <v/>
          </cell>
          <cell r="O752" t="str">
            <v/>
          </cell>
          <cell r="P752" t="str">
            <v/>
          </cell>
          <cell r="Q752" t="str">
            <v/>
          </cell>
          <cell r="R752" t="str">
            <v/>
          </cell>
        </row>
        <row r="753">
          <cell r="A753">
            <v>752</v>
          </cell>
          <cell r="B753" t="str">
            <v>ﾀﾞﾝﾊﾟ (FVD) W=100-199</v>
          </cell>
          <cell r="C753" t="str">
            <v>H=800-899</v>
          </cell>
          <cell r="D753" t="str">
            <v>ＫＧ／ｶ所</v>
          </cell>
          <cell r="E753" t="str">
            <v/>
          </cell>
          <cell r="F753" t="str">
            <v/>
          </cell>
          <cell r="G753" t="str">
            <v/>
          </cell>
          <cell r="H753" t="str">
            <v/>
          </cell>
          <cell r="I753">
            <v>16</v>
          </cell>
          <cell r="J753" t="str">
            <v/>
          </cell>
          <cell r="K753" t="str">
            <v/>
          </cell>
          <cell r="L753" t="str">
            <v/>
          </cell>
          <cell r="M753" t="str">
            <v/>
          </cell>
          <cell r="N753" t="str">
            <v/>
          </cell>
          <cell r="O753" t="str">
            <v/>
          </cell>
          <cell r="P753" t="str">
            <v/>
          </cell>
          <cell r="Q753" t="str">
            <v/>
          </cell>
          <cell r="R753" t="str">
            <v/>
          </cell>
        </row>
        <row r="754">
          <cell r="A754">
            <v>753</v>
          </cell>
          <cell r="B754" t="str">
            <v>ﾀﾞﾝﾊﾟ (FVD) W=100-199</v>
          </cell>
          <cell r="C754" t="str">
            <v>H=900-1000</v>
          </cell>
          <cell r="D754" t="str">
            <v>ＫＧ／ｶ所</v>
          </cell>
          <cell r="E754" t="str">
            <v/>
          </cell>
          <cell r="F754" t="str">
            <v/>
          </cell>
          <cell r="G754" t="str">
            <v/>
          </cell>
          <cell r="H754" t="str">
            <v/>
          </cell>
          <cell r="I754">
            <v>17.2</v>
          </cell>
          <cell r="J754" t="str">
            <v/>
          </cell>
          <cell r="K754" t="str">
            <v/>
          </cell>
          <cell r="L754" t="str">
            <v/>
          </cell>
          <cell r="M754" t="str">
            <v/>
          </cell>
          <cell r="N754" t="str">
            <v/>
          </cell>
          <cell r="O754" t="str">
            <v/>
          </cell>
          <cell r="P754" t="str">
            <v/>
          </cell>
          <cell r="Q754" t="str">
            <v/>
          </cell>
          <cell r="R754" t="str">
            <v/>
          </cell>
        </row>
        <row r="755">
          <cell r="A755">
            <v>754</v>
          </cell>
          <cell r="B755" t="str">
            <v>ﾀﾞﾝﾊﾟ (FVD) W=200-299</v>
          </cell>
          <cell r="C755" t="str">
            <v>H=200-299</v>
          </cell>
          <cell r="D755" t="str">
            <v>ＫＧ／ｶ所</v>
          </cell>
          <cell r="E755" t="str">
            <v/>
          </cell>
          <cell r="F755" t="str">
            <v/>
          </cell>
          <cell r="G755" t="str">
            <v/>
          </cell>
          <cell r="H755" t="str">
            <v/>
          </cell>
          <cell r="I755">
            <v>10.5</v>
          </cell>
          <cell r="J755" t="str">
            <v/>
          </cell>
          <cell r="K755" t="str">
            <v/>
          </cell>
          <cell r="L755" t="str">
            <v/>
          </cell>
          <cell r="M755" t="str">
            <v/>
          </cell>
          <cell r="N755" t="str">
            <v/>
          </cell>
          <cell r="O755" t="str">
            <v/>
          </cell>
          <cell r="P755" t="str">
            <v/>
          </cell>
          <cell r="Q755" t="str">
            <v/>
          </cell>
          <cell r="R755" t="str">
            <v/>
          </cell>
        </row>
        <row r="756">
          <cell r="A756">
            <v>755</v>
          </cell>
          <cell r="B756" t="str">
            <v>ﾀﾞﾝﾊﾟ (FVD) W=200-299</v>
          </cell>
          <cell r="C756" t="str">
            <v>H=300-399</v>
          </cell>
          <cell r="D756" t="str">
            <v>ＫＧ／ｶ所</v>
          </cell>
          <cell r="E756" t="str">
            <v/>
          </cell>
          <cell r="F756" t="str">
            <v/>
          </cell>
          <cell r="G756" t="str">
            <v/>
          </cell>
          <cell r="H756" t="str">
            <v/>
          </cell>
          <cell r="I756">
            <v>12.7</v>
          </cell>
          <cell r="J756" t="str">
            <v/>
          </cell>
          <cell r="K756" t="str">
            <v/>
          </cell>
          <cell r="L756" t="str">
            <v/>
          </cell>
          <cell r="M756" t="str">
            <v/>
          </cell>
          <cell r="N756" t="str">
            <v/>
          </cell>
          <cell r="O756" t="str">
            <v/>
          </cell>
          <cell r="P756" t="str">
            <v/>
          </cell>
          <cell r="Q756" t="str">
            <v/>
          </cell>
          <cell r="R756" t="str">
            <v/>
          </cell>
        </row>
        <row r="757">
          <cell r="A757">
            <v>756</v>
          </cell>
          <cell r="B757" t="str">
            <v>ﾀﾞﾝﾊﾟ (FVD) W=200-299</v>
          </cell>
          <cell r="C757" t="str">
            <v>H=400-499</v>
          </cell>
          <cell r="D757" t="str">
            <v>ＫＧ／ｶ所</v>
          </cell>
          <cell r="E757" t="str">
            <v/>
          </cell>
          <cell r="F757" t="str">
            <v/>
          </cell>
          <cell r="G757" t="str">
            <v/>
          </cell>
          <cell r="H757" t="str">
            <v/>
          </cell>
          <cell r="I757">
            <v>14.7</v>
          </cell>
          <cell r="J757" t="str">
            <v/>
          </cell>
          <cell r="K757" t="str">
            <v/>
          </cell>
          <cell r="L757" t="str">
            <v/>
          </cell>
          <cell r="M757" t="str">
            <v/>
          </cell>
          <cell r="N757" t="str">
            <v/>
          </cell>
          <cell r="O757" t="str">
            <v/>
          </cell>
          <cell r="P757" t="str">
            <v/>
          </cell>
          <cell r="Q757" t="str">
            <v/>
          </cell>
          <cell r="R757" t="str">
            <v/>
          </cell>
        </row>
        <row r="758">
          <cell r="A758">
            <v>757</v>
          </cell>
          <cell r="B758" t="str">
            <v>ﾀﾞﾝﾊﾟ (FVD) W=200-299</v>
          </cell>
          <cell r="C758" t="str">
            <v>H=500-599</v>
          </cell>
          <cell r="D758" t="str">
            <v>ＫＧ／ｶ所</v>
          </cell>
          <cell r="E758" t="str">
            <v/>
          </cell>
          <cell r="F758" t="str">
            <v/>
          </cell>
          <cell r="G758" t="str">
            <v/>
          </cell>
          <cell r="H758" t="str">
            <v/>
          </cell>
          <cell r="I758">
            <v>16.7</v>
          </cell>
          <cell r="J758" t="str">
            <v/>
          </cell>
          <cell r="K758" t="str">
            <v/>
          </cell>
          <cell r="L758" t="str">
            <v/>
          </cell>
          <cell r="M758" t="str">
            <v/>
          </cell>
          <cell r="N758" t="str">
            <v/>
          </cell>
          <cell r="O758" t="str">
            <v/>
          </cell>
          <cell r="P758" t="str">
            <v/>
          </cell>
          <cell r="Q758" t="str">
            <v/>
          </cell>
          <cell r="R758" t="str">
            <v/>
          </cell>
        </row>
        <row r="759">
          <cell r="A759">
            <v>758</v>
          </cell>
          <cell r="B759" t="str">
            <v>ﾀﾞﾝﾊﾟ (FVD) W=200-299</v>
          </cell>
          <cell r="C759" t="str">
            <v>H=600-699</v>
          </cell>
          <cell r="D759" t="str">
            <v>ＫＧ／ｶ所</v>
          </cell>
          <cell r="E759" t="str">
            <v/>
          </cell>
          <cell r="F759" t="str">
            <v/>
          </cell>
          <cell r="G759" t="str">
            <v/>
          </cell>
          <cell r="H759" t="str">
            <v/>
          </cell>
          <cell r="I759">
            <v>19</v>
          </cell>
          <cell r="J759" t="str">
            <v/>
          </cell>
          <cell r="K759" t="str">
            <v/>
          </cell>
          <cell r="L759" t="str">
            <v/>
          </cell>
          <cell r="M759" t="str">
            <v/>
          </cell>
          <cell r="N759" t="str">
            <v/>
          </cell>
          <cell r="O759" t="str">
            <v/>
          </cell>
          <cell r="P759" t="str">
            <v/>
          </cell>
          <cell r="Q759" t="str">
            <v/>
          </cell>
          <cell r="R759" t="str">
            <v/>
          </cell>
        </row>
        <row r="760">
          <cell r="A760">
            <v>759</v>
          </cell>
          <cell r="B760" t="str">
            <v>ﾀﾞﾝﾊﾟ (FVD) W=200-299</v>
          </cell>
          <cell r="C760" t="str">
            <v>H=700-799</v>
          </cell>
          <cell r="D760" t="str">
            <v>ＫＧ／ｶ所</v>
          </cell>
          <cell r="E760" t="str">
            <v/>
          </cell>
          <cell r="F760" t="str">
            <v/>
          </cell>
          <cell r="G760" t="str">
            <v/>
          </cell>
          <cell r="H760" t="str">
            <v/>
          </cell>
          <cell r="I760">
            <v>21.2</v>
          </cell>
          <cell r="J760" t="str">
            <v/>
          </cell>
          <cell r="K760" t="str">
            <v/>
          </cell>
          <cell r="L760" t="str">
            <v/>
          </cell>
          <cell r="M760" t="str">
            <v/>
          </cell>
          <cell r="N760" t="str">
            <v/>
          </cell>
          <cell r="O760" t="str">
            <v/>
          </cell>
          <cell r="P760" t="str">
            <v/>
          </cell>
          <cell r="Q760" t="str">
            <v/>
          </cell>
          <cell r="R760" t="str">
            <v/>
          </cell>
        </row>
        <row r="761">
          <cell r="A761">
            <v>760</v>
          </cell>
          <cell r="B761" t="str">
            <v>ﾀﾞﾝﾊﾟ (FVD) W=200-299</v>
          </cell>
          <cell r="C761" t="str">
            <v>H=800-899</v>
          </cell>
          <cell r="D761" t="str">
            <v>ＫＧ／ｶ所</v>
          </cell>
          <cell r="E761" t="str">
            <v/>
          </cell>
          <cell r="F761" t="str">
            <v/>
          </cell>
          <cell r="G761" t="str">
            <v/>
          </cell>
          <cell r="H761" t="str">
            <v/>
          </cell>
          <cell r="I761">
            <v>25.1</v>
          </cell>
          <cell r="J761" t="str">
            <v/>
          </cell>
          <cell r="K761" t="str">
            <v/>
          </cell>
          <cell r="L761" t="str">
            <v/>
          </cell>
          <cell r="M761" t="str">
            <v/>
          </cell>
          <cell r="N761" t="str">
            <v/>
          </cell>
          <cell r="O761" t="str">
            <v/>
          </cell>
          <cell r="P761" t="str">
            <v/>
          </cell>
          <cell r="Q761" t="str">
            <v/>
          </cell>
          <cell r="R761" t="str">
            <v/>
          </cell>
        </row>
        <row r="762">
          <cell r="A762">
            <v>761</v>
          </cell>
          <cell r="B762" t="str">
            <v>ﾀﾞﾝﾊﾟ (FVD) W=200-299</v>
          </cell>
          <cell r="C762" t="str">
            <v>H=900-1000</v>
          </cell>
          <cell r="D762" t="str">
            <v>ＫＧ／ｶ所</v>
          </cell>
          <cell r="E762" t="str">
            <v/>
          </cell>
          <cell r="F762" t="str">
            <v/>
          </cell>
          <cell r="G762" t="str">
            <v/>
          </cell>
          <cell r="H762" t="str">
            <v/>
          </cell>
          <cell r="I762">
            <v>27.5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  <cell r="N762" t="str">
            <v/>
          </cell>
          <cell r="O762" t="str">
            <v/>
          </cell>
          <cell r="P762" t="str">
            <v/>
          </cell>
          <cell r="Q762" t="str">
            <v/>
          </cell>
          <cell r="R762" t="str">
            <v/>
          </cell>
        </row>
        <row r="763">
          <cell r="A763">
            <v>762</v>
          </cell>
          <cell r="B763" t="str">
            <v>ﾀﾞﾝﾊﾟ (FVD) W=300-399</v>
          </cell>
          <cell r="C763" t="str">
            <v>H=300-399</v>
          </cell>
          <cell r="D763" t="str">
            <v>ＫＧ／ｶ所</v>
          </cell>
          <cell r="E763" t="str">
            <v/>
          </cell>
          <cell r="F763" t="str">
            <v/>
          </cell>
          <cell r="G763" t="str">
            <v/>
          </cell>
          <cell r="H763" t="str">
            <v/>
          </cell>
          <cell r="I763">
            <v>14.7</v>
          </cell>
          <cell r="J763" t="str">
            <v/>
          </cell>
          <cell r="K763" t="str">
            <v/>
          </cell>
          <cell r="L763" t="str">
            <v/>
          </cell>
          <cell r="M763" t="str">
            <v/>
          </cell>
          <cell r="N763" t="str">
            <v/>
          </cell>
          <cell r="O763" t="str">
            <v/>
          </cell>
          <cell r="P763" t="str">
            <v/>
          </cell>
          <cell r="Q763" t="str">
            <v/>
          </cell>
          <cell r="R763" t="str">
            <v/>
          </cell>
        </row>
        <row r="764">
          <cell r="A764">
            <v>763</v>
          </cell>
          <cell r="B764" t="str">
            <v>ﾀﾞﾝﾊﾟ (FVD) W=300-399</v>
          </cell>
          <cell r="C764" t="str">
            <v>H=400-499</v>
          </cell>
          <cell r="D764" t="str">
            <v>ＫＧ／ｶ所</v>
          </cell>
          <cell r="E764" t="str">
            <v/>
          </cell>
          <cell r="F764" t="str">
            <v/>
          </cell>
          <cell r="G764" t="str">
            <v/>
          </cell>
          <cell r="H764" t="str">
            <v/>
          </cell>
          <cell r="I764">
            <v>16.7</v>
          </cell>
          <cell r="J764" t="str">
            <v/>
          </cell>
          <cell r="K764" t="str">
            <v/>
          </cell>
          <cell r="L764" t="str">
            <v/>
          </cell>
          <cell r="M764" t="str">
            <v/>
          </cell>
          <cell r="N764" t="str">
            <v/>
          </cell>
          <cell r="O764" t="str">
            <v/>
          </cell>
          <cell r="P764" t="str">
            <v/>
          </cell>
          <cell r="Q764" t="str">
            <v/>
          </cell>
          <cell r="R764" t="str">
            <v/>
          </cell>
        </row>
        <row r="765">
          <cell r="A765">
            <v>764</v>
          </cell>
          <cell r="B765" t="str">
            <v>ﾀﾞﾝﾊﾟ (FVD) W=300-399</v>
          </cell>
          <cell r="C765" t="str">
            <v>H=500-599</v>
          </cell>
          <cell r="D765" t="str">
            <v>ＫＧ／ｶ所</v>
          </cell>
          <cell r="E765" t="str">
            <v/>
          </cell>
          <cell r="F765" t="str">
            <v/>
          </cell>
          <cell r="G765" t="str">
            <v/>
          </cell>
          <cell r="H765" t="str">
            <v/>
          </cell>
          <cell r="I765">
            <v>19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  <cell r="N765" t="str">
            <v/>
          </cell>
          <cell r="O765" t="str">
            <v/>
          </cell>
          <cell r="P765" t="str">
            <v/>
          </cell>
          <cell r="Q765" t="str">
            <v/>
          </cell>
          <cell r="R765" t="str">
            <v/>
          </cell>
        </row>
        <row r="766">
          <cell r="A766">
            <v>765</v>
          </cell>
          <cell r="B766" t="str">
            <v>ﾀﾞﾝﾊﾟ (FVD) W=300-399</v>
          </cell>
          <cell r="C766" t="str">
            <v>H=600-699</v>
          </cell>
          <cell r="D766" t="str">
            <v>ＫＧ／ｶ所</v>
          </cell>
          <cell r="E766" t="str">
            <v/>
          </cell>
          <cell r="F766" t="str">
            <v/>
          </cell>
          <cell r="G766" t="str">
            <v/>
          </cell>
          <cell r="H766" t="str">
            <v/>
          </cell>
          <cell r="I766">
            <v>21.2</v>
          </cell>
          <cell r="J766" t="str">
            <v/>
          </cell>
          <cell r="K766" t="str">
            <v/>
          </cell>
          <cell r="L766" t="str">
            <v/>
          </cell>
          <cell r="M766" t="str">
            <v/>
          </cell>
          <cell r="N766" t="str">
            <v/>
          </cell>
          <cell r="O766" t="str">
            <v/>
          </cell>
          <cell r="P766" t="str">
            <v/>
          </cell>
          <cell r="Q766" t="str">
            <v/>
          </cell>
          <cell r="R766" t="str">
            <v/>
          </cell>
        </row>
        <row r="767">
          <cell r="A767">
            <v>766</v>
          </cell>
          <cell r="B767" t="str">
            <v>ﾀﾞﾝﾊﾟ (FVD) W=300-399</v>
          </cell>
          <cell r="C767" t="str">
            <v>H=700-799</v>
          </cell>
          <cell r="D767" t="str">
            <v>ＫＧ／ｶ所</v>
          </cell>
          <cell r="E767" t="str">
            <v/>
          </cell>
          <cell r="F767" t="str">
            <v/>
          </cell>
          <cell r="G767" t="str">
            <v/>
          </cell>
          <cell r="H767" t="str">
            <v/>
          </cell>
          <cell r="I767">
            <v>23.5</v>
          </cell>
          <cell r="J767" t="str">
            <v/>
          </cell>
          <cell r="K767" t="str">
            <v/>
          </cell>
          <cell r="L767" t="str">
            <v/>
          </cell>
          <cell r="M767" t="str">
            <v/>
          </cell>
          <cell r="N767" t="str">
            <v/>
          </cell>
          <cell r="O767" t="str">
            <v/>
          </cell>
          <cell r="P767" t="str">
            <v/>
          </cell>
          <cell r="Q767" t="str">
            <v/>
          </cell>
          <cell r="R767" t="str">
            <v/>
          </cell>
        </row>
        <row r="768">
          <cell r="A768">
            <v>767</v>
          </cell>
          <cell r="B768" t="str">
            <v>ﾀﾞﾝﾊﾟ (FVD) W=300-399</v>
          </cell>
          <cell r="C768" t="str">
            <v>H=800-899</v>
          </cell>
          <cell r="D768" t="str">
            <v>ＫＧ／ｶ所</v>
          </cell>
          <cell r="E768" t="str">
            <v/>
          </cell>
          <cell r="F768" t="str">
            <v/>
          </cell>
          <cell r="G768" t="str">
            <v/>
          </cell>
          <cell r="H768" t="str">
            <v/>
          </cell>
          <cell r="I768">
            <v>27.5</v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  <cell r="N768" t="str">
            <v/>
          </cell>
          <cell r="O768" t="str">
            <v/>
          </cell>
          <cell r="P768" t="str">
            <v/>
          </cell>
          <cell r="Q768" t="str">
            <v/>
          </cell>
          <cell r="R768" t="str">
            <v/>
          </cell>
        </row>
        <row r="769">
          <cell r="A769">
            <v>768</v>
          </cell>
          <cell r="B769" t="str">
            <v>ﾀﾞﾝﾊﾟ (FVD) W=300-399</v>
          </cell>
          <cell r="C769" t="str">
            <v>H=900-1000</v>
          </cell>
          <cell r="D769" t="str">
            <v>ＫＧ／ｶ所</v>
          </cell>
          <cell r="E769" t="str">
            <v/>
          </cell>
          <cell r="F769" t="str">
            <v/>
          </cell>
          <cell r="G769" t="str">
            <v/>
          </cell>
          <cell r="H769" t="str">
            <v/>
          </cell>
          <cell r="I769">
            <v>31.6</v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  <cell r="N769" t="str">
            <v/>
          </cell>
          <cell r="O769" t="str">
            <v/>
          </cell>
          <cell r="P769" t="str">
            <v/>
          </cell>
          <cell r="Q769" t="str">
            <v/>
          </cell>
          <cell r="R769" t="str">
            <v/>
          </cell>
        </row>
        <row r="770">
          <cell r="A770">
            <v>769</v>
          </cell>
          <cell r="B770" t="str">
            <v>ﾀﾞﾝﾊﾟ (FVD) W=400-499</v>
          </cell>
          <cell r="C770" t="str">
            <v>H=400-499</v>
          </cell>
          <cell r="D770" t="str">
            <v>ＫＧ／ｶ所</v>
          </cell>
          <cell r="E770" t="str">
            <v/>
          </cell>
          <cell r="F770" t="str">
            <v/>
          </cell>
          <cell r="G770" t="str">
            <v/>
          </cell>
          <cell r="H770" t="str">
            <v/>
          </cell>
          <cell r="I770">
            <v>19</v>
          </cell>
          <cell r="J770" t="str">
            <v/>
          </cell>
          <cell r="K770" t="str">
            <v/>
          </cell>
          <cell r="L770" t="str">
            <v/>
          </cell>
          <cell r="M770" t="str">
            <v/>
          </cell>
          <cell r="N770" t="str">
            <v/>
          </cell>
          <cell r="O770" t="str">
            <v/>
          </cell>
          <cell r="P770" t="str">
            <v/>
          </cell>
          <cell r="Q770" t="str">
            <v/>
          </cell>
          <cell r="R770" t="str">
            <v/>
          </cell>
        </row>
        <row r="771">
          <cell r="A771">
            <v>770</v>
          </cell>
          <cell r="B771" t="str">
            <v>ﾀﾞﾝﾊﾟ (FVD) W=400-499</v>
          </cell>
          <cell r="C771" t="str">
            <v>H=500-599</v>
          </cell>
          <cell r="D771" t="str">
            <v>ＫＧ／ｶ所</v>
          </cell>
          <cell r="E771" t="str">
            <v/>
          </cell>
          <cell r="F771" t="str">
            <v/>
          </cell>
          <cell r="G771" t="str">
            <v/>
          </cell>
          <cell r="H771" t="str">
            <v/>
          </cell>
          <cell r="I771">
            <v>21.2</v>
          </cell>
          <cell r="J771" t="str">
            <v/>
          </cell>
          <cell r="K771" t="str">
            <v/>
          </cell>
          <cell r="L771" t="str">
            <v/>
          </cell>
          <cell r="M771" t="str">
            <v/>
          </cell>
          <cell r="N771" t="str">
            <v/>
          </cell>
          <cell r="O771" t="str">
            <v/>
          </cell>
          <cell r="P771" t="str">
            <v/>
          </cell>
          <cell r="Q771" t="str">
            <v/>
          </cell>
          <cell r="R771" t="str">
            <v/>
          </cell>
        </row>
        <row r="772">
          <cell r="A772">
            <v>771</v>
          </cell>
          <cell r="B772" t="str">
            <v>ﾀﾞﾝﾊﾟ (FVD) W=400-499</v>
          </cell>
          <cell r="C772" t="str">
            <v>H=700-799</v>
          </cell>
          <cell r="D772" t="str">
            <v>ＫＧ／ｶ所</v>
          </cell>
          <cell r="E772" t="str">
            <v/>
          </cell>
          <cell r="F772" t="str">
            <v/>
          </cell>
          <cell r="G772" t="str">
            <v/>
          </cell>
          <cell r="H772" t="str">
            <v/>
          </cell>
          <cell r="I772">
            <v>25.8</v>
          </cell>
          <cell r="J772" t="str">
            <v/>
          </cell>
          <cell r="K772" t="str">
            <v/>
          </cell>
          <cell r="L772" t="str">
            <v/>
          </cell>
          <cell r="M772" t="str">
            <v/>
          </cell>
          <cell r="N772" t="str">
            <v/>
          </cell>
          <cell r="O772" t="str">
            <v/>
          </cell>
          <cell r="P772" t="str">
            <v/>
          </cell>
          <cell r="Q772" t="str">
            <v/>
          </cell>
          <cell r="R772" t="str">
            <v/>
          </cell>
        </row>
        <row r="773">
          <cell r="A773">
            <v>772</v>
          </cell>
          <cell r="B773" t="str">
            <v>ﾀﾞﾝﾊﾟ (FVD) W=400-499</v>
          </cell>
          <cell r="C773" t="str">
            <v>H=800-899</v>
          </cell>
          <cell r="D773" t="str">
            <v>ＫＧ／ｶ所</v>
          </cell>
          <cell r="E773" t="str">
            <v/>
          </cell>
          <cell r="F773" t="str">
            <v/>
          </cell>
          <cell r="G773" t="str">
            <v/>
          </cell>
          <cell r="H773" t="str">
            <v/>
          </cell>
          <cell r="I773">
            <v>31.6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  <cell r="N773" t="str">
            <v/>
          </cell>
          <cell r="O773" t="str">
            <v/>
          </cell>
          <cell r="P773" t="str">
            <v/>
          </cell>
          <cell r="Q773" t="str">
            <v/>
          </cell>
          <cell r="R773" t="str">
            <v/>
          </cell>
        </row>
        <row r="774">
          <cell r="A774">
            <v>773</v>
          </cell>
          <cell r="B774" t="str">
            <v>ﾀﾞﾝﾊﾟ (FVD) W=400-499</v>
          </cell>
          <cell r="C774" t="str">
            <v>H=900-1000</v>
          </cell>
          <cell r="D774" t="str">
            <v>ＫＧ／ｶ所</v>
          </cell>
          <cell r="E774" t="str">
            <v/>
          </cell>
          <cell r="F774" t="str">
            <v/>
          </cell>
          <cell r="G774" t="str">
            <v/>
          </cell>
          <cell r="H774" t="str">
            <v/>
          </cell>
          <cell r="I774">
            <v>35.700000000000003</v>
          </cell>
          <cell r="J774" t="str">
            <v/>
          </cell>
          <cell r="K774" t="str">
            <v/>
          </cell>
          <cell r="L774" t="str">
            <v/>
          </cell>
          <cell r="M774" t="str">
            <v/>
          </cell>
          <cell r="N774" t="str">
            <v/>
          </cell>
          <cell r="O774" t="str">
            <v/>
          </cell>
          <cell r="P774" t="str">
            <v/>
          </cell>
          <cell r="Q774" t="str">
            <v/>
          </cell>
          <cell r="R774" t="str">
            <v/>
          </cell>
        </row>
        <row r="775">
          <cell r="A775">
            <v>774</v>
          </cell>
          <cell r="B775" t="str">
            <v>ﾀﾞﾝﾊﾟ (FVD) W=500-599</v>
          </cell>
          <cell r="C775" t="str">
            <v>H=500-599</v>
          </cell>
          <cell r="D775" t="str">
            <v>ＫＧ／ｶ所</v>
          </cell>
          <cell r="E775" t="str">
            <v/>
          </cell>
          <cell r="F775" t="str">
            <v/>
          </cell>
          <cell r="G775" t="str">
            <v/>
          </cell>
          <cell r="H775" t="str">
            <v/>
          </cell>
          <cell r="I775">
            <v>23.5</v>
          </cell>
          <cell r="J775" t="str">
            <v/>
          </cell>
          <cell r="K775" t="str">
            <v/>
          </cell>
          <cell r="L775" t="str">
            <v/>
          </cell>
          <cell r="M775" t="str">
            <v/>
          </cell>
          <cell r="N775" t="str">
            <v/>
          </cell>
          <cell r="O775" t="str">
            <v/>
          </cell>
          <cell r="P775" t="str">
            <v/>
          </cell>
          <cell r="Q775" t="str">
            <v/>
          </cell>
          <cell r="R775" t="str">
            <v/>
          </cell>
        </row>
        <row r="776">
          <cell r="A776">
            <v>775</v>
          </cell>
          <cell r="B776" t="str">
            <v>ﾀﾞﾝﾊﾟ (FVD) W=500-599</v>
          </cell>
          <cell r="C776" t="str">
            <v>H=600-699</v>
          </cell>
          <cell r="D776" t="str">
            <v>ＫＧ／ｶ所</v>
          </cell>
          <cell r="E776" t="str">
            <v/>
          </cell>
          <cell r="F776" t="str">
            <v/>
          </cell>
          <cell r="G776" t="str">
            <v/>
          </cell>
          <cell r="H776" t="str">
            <v/>
          </cell>
          <cell r="I776">
            <v>25.8</v>
          </cell>
          <cell r="J776" t="str">
            <v/>
          </cell>
          <cell r="K776" t="str">
            <v/>
          </cell>
          <cell r="L776" t="str">
            <v/>
          </cell>
          <cell r="M776" t="str">
            <v/>
          </cell>
          <cell r="N776" t="str">
            <v/>
          </cell>
          <cell r="O776" t="str">
            <v/>
          </cell>
          <cell r="P776" t="str">
            <v/>
          </cell>
          <cell r="Q776" t="str">
            <v/>
          </cell>
          <cell r="R776" t="str">
            <v/>
          </cell>
        </row>
        <row r="777">
          <cell r="A777">
            <v>776</v>
          </cell>
          <cell r="B777" t="str">
            <v>ﾀﾞﾝﾊﾟ (FVD) W=500-599</v>
          </cell>
          <cell r="C777" t="str">
            <v>H=700-799</v>
          </cell>
          <cell r="D777" t="str">
            <v>ＫＧ／ｶ所</v>
          </cell>
          <cell r="E777" t="str">
            <v/>
          </cell>
          <cell r="F777" t="str">
            <v/>
          </cell>
          <cell r="G777" t="str">
            <v/>
          </cell>
          <cell r="H777" t="str">
            <v/>
          </cell>
          <cell r="I777">
            <v>29.6</v>
          </cell>
          <cell r="J777" t="str">
            <v/>
          </cell>
          <cell r="K777" t="str">
            <v/>
          </cell>
          <cell r="L777" t="str">
            <v/>
          </cell>
          <cell r="M777" t="str">
            <v/>
          </cell>
          <cell r="N777" t="str">
            <v/>
          </cell>
          <cell r="O777" t="str">
            <v/>
          </cell>
          <cell r="P777" t="str">
            <v/>
          </cell>
          <cell r="Q777" t="str">
            <v/>
          </cell>
          <cell r="R777" t="str">
            <v/>
          </cell>
        </row>
        <row r="778">
          <cell r="A778">
            <v>777</v>
          </cell>
          <cell r="B778" t="str">
            <v>ﾀﾞﾝﾊﾟ (FVD) W=500-599</v>
          </cell>
          <cell r="C778" t="str">
            <v>H=800-899</v>
          </cell>
          <cell r="D778" t="str">
            <v>ＫＧ／ｶ所</v>
          </cell>
          <cell r="E778" t="str">
            <v/>
          </cell>
          <cell r="F778" t="str">
            <v/>
          </cell>
          <cell r="G778" t="str">
            <v/>
          </cell>
          <cell r="H778" t="str">
            <v/>
          </cell>
          <cell r="I778">
            <v>35.700000000000003</v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  <cell r="N778" t="str">
            <v/>
          </cell>
          <cell r="O778" t="str">
            <v/>
          </cell>
          <cell r="P778" t="str">
            <v/>
          </cell>
          <cell r="Q778" t="str">
            <v/>
          </cell>
          <cell r="R778" t="str">
            <v/>
          </cell>
        </row>
        <row r="779">
          <cell r="A779">
            <v>778</v>
          </cell>
          <cell r="B779" t="str">
            <v>ﾀﾞﾝﾊﾟ (FVD) W=500-599</v>
          </cell>
          <cell r="C779" t="str">
            <v>H=900-1000</v>
          </cell>
          <cell r="D779" t="str">
            <v>ＫＧ／ｶ所</v>
          </cell>
          <cell r="E779" t="str">
            <v/>
          </cell>
          <cell r="F779" t="str">
            <v/>
          </cell>
          <cell r="G779" t="str">
            <v/>
          </cell>
          <cell r="H779" t="str">
            <v/>
          </cell>
          <cell r="I779">
            <v>39.700000000000003</v>
          </cell>
          <cell r="J779" t="str">
            <v/>
          </cell>
          <cell r="K779" t="str">
            <v/>
          </cell>
          <cell r="L779" t="str">
            <v/>
          </cell>
          <cell r="M779" t="str">
            <v/>
          </cell>
          <cell r="N779" t="str">
            <v/>
          </cell>
          <cell r="O779" t="str">
            <v/>
          </cell>
          <cell r="P779" t="str">
            <v/>
          </cell>
          <cell r="Q779" t="str">
            <v/>
          </cell>
          <cell r="R779" t="str">
            <v/>
          </cell>
        </row>
        <row r="780">
          <cell r="A780">
            <v>779</v>
          </cell>
          <cell r="B780" t="str">
            <v>ﾀﾞﾝﾊﾟ    (FVD)</v>
          </cell>
          <cell r="C780" t="str">
            <v/>
          </cell>
          <cell r="D780" t="str">
            <v>ＫＧ／Ｍ２</v>
          </cell>
          <cell r="E780" t="str">
            <v/>
          </cell>
          <cell r="F780" t="str">
            <v/>
          </cell>
          <cell r="G780" t="str">
            <v/>
          </cell>
          <cell r="H780" t="str">
            <v/>
          </cell>
          <cell r="I780">
            <v>60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  <cell r="N780" t="str">
            <v/>
          </cell>
          <cell r="O780" t="str">
            <v/>
          </cell>
          <cell r="P780" t="str">
            <v/>
          </cell>
          <cell r="Q780" t="str">
            <v/>
          </cell>
          <cell r="R780" t="str">
            <v/>
          </cell>
        </row>
        <row r="781">
          <cell r="A781">
            <v>780</v>
          </cell>
          <cell r="B781" t="str">
            <v>ﾀﾞﾝﾊﾟ (MVD) W=100-199</v>
          </cell>
          <cell r="C781" t="str">
            <v>H=100-199</v>
          </cell>
          <cell r="D781" t="str">
            <v>ＫＧ／ｶ所</v>
          </cell>
          <cell r="E781" t="str">
            <v/>
          </cell>
          <cell r="F781" t="str">
            <v/>
          </cell>
          <cell r="G781" t="str">
            <v/>
          </cell>
          <cell r="H781" t="str">
            <v/>
          </cell>
          <cell r="I781">
            <v>8.5</v>
          </cell>
          <cell r="J781" t="str">
            <v/>
          </cell>
          <cell r="K781" t="str">
            <v/>
          </cell>
          <cell r="L781" t="str">
            <v/>
          </cell>
          <cell r="M781" t="str">
            <v/>
          </cell>
          <cell r="N781" t="str">
            <v/>
          </cell>
          <cell r="O781" t="str">
            <v/>
          </cell>
          <cell r="P781" t="str">
            <v/>
          </cell>
          <cell r="Q781" t="str">
            <v/>
          </cell>
          <cell r="R781" t="str">
            <v/>
          </cell>
        </row>
        <row r="782">
          <cell r="A782">
            <v>781</v>
          </cell>
          <cell r="B782" t="str">
            <v>ﾀﾞﾝﾊﾟ (MVD) W=100-199</v>
          </cell>
          <cell r="C782" t="str">
            <v>H=200-299</v>
          </cell>
          <cell r="D782" t="str">
            <v>ＫＧ／ｶ所</v>
          </cell>
          <cell r="E782" t="str">
            <v/>
          </cell>
          <cell r="F782" t="str">
            <v/>
          </cell>
          <cell r="G782" t="str">
            <v/>
          </cell>
          <cell r="H782" t="str">
            <v/>
          </cell>
          <cell r="I782">
            <v>12</v>
          </cell>
          <cell r="J782" t="str">
            <v/>
          </cell>
          <cell r="K782" t="str">
            <v/>
          </cell>
          <cell r="L782" t="str">
            <v/>
          </cell>
          <cell r="M782" t="str">
            <v/>
          </cell>
          <cell r="N782" t="str">
            <v/>
          </cell>
          <cell r="O782" t="str">
            <v/>
          </cell>
          <cell r="P782" t="str">
            <v/>
          </cell>
          <cell r="Q782" t="str">
            <v/>
          </cell>
          <cell r="R782" t="str">
            <v/>
          </cell>
        </row>
        <row r="783">
          <cell r="A783">
            <v>782</v>
          </cell>
          <cell r="B783" t="str">
            <v>ﾀﾞﾝﾊﾟ (MVD) W=100-199</v>
          </cell>
          <cell r="C783" t="str">
            <v>H=300-399</v>
          </cell>
          <cell r="D783" t="str">
            <v>ＫＧ／ｶ所</v>
          </cell>
          <cell r="E783" t="str">
            <v/>
          </cell>
          <cell r="F783" t="str">
            <v/>
          </cell>
          <cell r="G783" t="str">
            <v/>
          </cell>
          <cell r="H783" t="str">
            <v/>
          </cell>
          <cell r="I783">
            <v>13</v>
          </cell>
          <cell r="J783" t="str">
            <v/>
          </cell>
          <cell r="K783" t="str">
            <v/>
          </cell>
          <cell r="L783" t="str">
            <v/>
          </cell>
          <cell r="M783" t="str">
            <v/>
          </cell>
          <cell r="N783" t="str">
            <v/>
          </cell>
          <cell r="O783" t="str">
            <v/>
          </cell>
          <cell r="P783" t="str">
            <v/>
          </cell>
          <cell r="Q783" t="str">
            <v/>
          </cell>
          <cell r="R783" t="str">
            <v/>
          </cell>
        </row>
        <row r="784">
          <cell r="A784">
            <v>783</v>
          </cell>
          <cell r="B784" t="str">
            <v>ﾀﾞﾝﾊﾟ (MVD) W=100-199</v>
          </cell>
          <cell r="C784" t="str">
            <v>H=400-499</v>
          </cell>
          <cell r="D784" t="str">
            <v>ＫＧ／ｶ所</v>
          </cell>
          <cell r="E784" t="str">
            <v/>
          </cell>
          <cell r="F784" t="str">
            <v/>
          </cell>
          <cell r="G784" t="str">
            <v/>
          </cell>
          <cell r="H784" t="str">
            <v/>
          </cell>
          <cell r="I784">
            <v>15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  <cell r="N784" t="str">
            <v/>
          </cell>
          <cell r="O784" t="str">
            <v/>
          </cell>
          <cell r="P784" t="str">
            <v/>
          </cell>
          <cell r="Q784" t="str">
            <v/>
          </cell>
          <cell r="R784" t="str">
            <v/>
          </cell>
        </row>
        <row r="785">
          <cell r="A785">
            <v>784</v>
          </cell>
          <cell r="B785" t="str">
            <v>ﾀﾞﾝﾊﾟ (MVD) W=100-199</v>
          </cell>
          <cell r="C785" t="str">
            <v>H=500-599</v>
          </cell>
          <cell r="D785" t="str">
            <v>ＫＧ／ｶ所</v>
          </cell>
          <cell r="E785" t="str">
            <v/>
          </cell>
          <cell r="F785" t="str">
            <v/>
          </cell>
          <cell r="G785" t="str">
            <v/>
          </cell>
          <cell r="H785" t="str">
            <v/>
          </cell>
          <cell r="I785">
            <v>16.3</v>
          </cell>
          <cell r="J785" t="str">
            <v/>
          </cell>
          <cell r="K785" t="str">
            <v/>
          </cell>
          <cell r="L785" t="str">
            <v/>
          </cell>
          <cell r="M785" t="str">
            <v/>
          </cell>
          <cell r="N785" t="str">
            <v/>
          </cell>
          <cell r="O785" t="str">
            <v/>
          </cell>
          <cell r="P785" t="str">
            <v/>
          </cell>
          <cell r="Q785" t="str">
            <v/>
          </cell>
          <cell r="R785" t="str">
            <v/>
          </cell>
        </row>
        <row r="786">
          <cell r="A786">
            <v>785</v>
          </cell>
          <cell r="B786" t="str">
            <v>ﾀﾞﾝﾊﾟ (MVD) W=100-199</v>
          </cell>
          <cell r="C786" t="str">
            <v>H=600-699</v>
          </cell>
          <cell r="D786" t="str">
            <v>ＫＧ／ｶ所</v>
          </cell>
          <cell r="E786" t="str">
            <v/>
          </cell>
          <cell r="F786" t="str">
            <v/>
          </cell>
          <cell r="G786" t="str">
            <v/>
          </cell>
          <cell r="H786" t="str">
            <v/>
          </cell>
          <cell r="I786">
            <v>17</v>
          </cell>
          <cell r="J786" t="str">
            <v/>
          </cell>
          <cell r="K786" t="str">
            <v/>
          </cell>
          <cell r="L786" t="str">
            <v/>
          </cell>
          <cell r="M786" t="str">
            <v/>
          </cell>
          <cell r="N786" t="str">
            <v/>
          </cell>
          <cell r="O786" t="str">
            <v/>
          </cell>
          <cell r="P786" t="str">
            <v/>
          </cell>
          <cell r="Q786" t="str">
            <v/>
          </cell>
          <cell r="R786" t="str">
            <v/>
          </cell>
        </row>
        <row r="787">
          <cell r="A787">
            <v>786</v>
          </cell>
          <cell r="B787" t="str">
            <v>ﾀﾞﾝﾊﾟ (MVD) W=100-199</v>
          </cell>
          <cell r="C787" t="str">
            <v>H=700-799</v>
          </cell>
          <cell r="D787" t="str">
            <v>ＫＧ／ｶ所</v>
          </cell>
          <cell r="E787" t="str">
            <v/>
          </cell>
          <cell r="F787" t="str">
            <v/>
          </cell>
          <cell r="G787" t="str">
            <v/>
          </cell>
          <cell r="H787" t="str">
            <v/>
          </cell>
          <cell r="I787">
            <v>18.7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  <cell r="N787" t="str">
            <v/>
          </cell>
          <cell r="O787" t="str">
            <v/>
          </cell>
          <cell r="P787" t="str">
            <v/>
          </cell>
          <cell r="Q787" t="str">
            <v/>
          </cell>
          <cell r="R787" t="str">
            <v/>
          </cell>
        </row>
        <row r="788">
          <cell r="A788">
            <v>787</v>
          </cell>
          <cell r="B788" t="str">
            <v>ﾀﾞﾝﾊﾟ (MVD) W=100-199</v>
          </cell>
          <cell r="C788" t="str">
            <v>H=800-899</v>
          </cell>
          <cell r="D788" t="str">
            <v>ＫＧ／ｶ所</v>
          </cell>
          <cell r="E788" t="str">
            <v/>
          </cell>
          <cell r="F788" t="str">
            <v/>
          </cell>
          <cell r="G788" t="str">
            <v/>
          </cell>
          <cell r="H788" t="str">
            <v/>
          </cell>
          <cell r="I788">
            <v>20</v>
          </cell>
          <cell r="J788" t="str">
            <v/>
          </cell>
          <cell r="K788" t="str">
            <v/>
          </cell>
          <cell r="L788" t="str">
            <v/>
          </cell>
          <cell r="M788" t="str">
            <v/>
          </cell>
          <cell r="N788" t="str">
            <v/>
          </cell>
          <cell r="O788" t="str">
            <v/>
          </cell>
          <cell r="P788" t="str">
            <v/>
          </cell>
          <cell r="Q788" t="str">
            <v/>
          </cell>
          <cell r="R788" t="str">
            <v/>
          </cell>
        </row>
        <row r="789">
          <cell r="A789">
            <v>788</v>
          </cell>
          <cell r="B789" t="str">
            <v>ﾀﾞﾝﾊﾟ (MVD) W=100-199</v>
          </cell>
          <cell r="C789" t="str">
            <v>H=900-1000</v>
          </cell>
          <cell r="D789" t="str">
            <v>ＫＧ／ｶ所</v>
          </cell>
          <cell r="E789" t="str">
            <v/>
          </cell>
          <cell r="F789" t="str">
            <v/>
          </cell>
          <cell r="G789" t="str">
            <v/>
          </cell>
          <cell r="H789" t="str">
            <v/>
          </cell>
          <cell r="I789">
            <v>21.2</v>
          </cell>
          <cell r="J789" t="str">
            <v/>
          </cell>
          <cell r="K789" t="str">
            <v/>
          </cell>
          <cell r="L789" t="str">
            <v/>
          </cell>
          <cell r="M789" t="str">
            <v/>
          </cell>
          <cell r="N789" t="str">
            <v/>
          </cell>
          <cell r="O789" t="str">
            <v/>
          </cell>
          <cell r="P789" t="str">
            <v/>
          </cell>
          <cell r="Q789" t="str">
            <v/>
          </cell>
          <cell r="R789" t="str">
            <v/>
          </cell>
        </row>
        <row r="790">
          <cell r="A790">
            <v>789</v>
          </cell>
          <cell r="B790" t="str">
            <v>ﾀﾞﾝﾊﾟ (MVD) W=200-299</v>
          </cell>
          <cell r="C790" t="str">
            <v>H=200-299</v>
          </cell>
          <cell r="D790" t="str">
            <v>ＫＧ／ｶ所</v>
          </cell>
          <cell r="E790" t="str">
            <v/>
          </cell>
          <cell r="F790" t="str">
            <v/>
          </cell>
          <cell r="G790" t="str">
            <v/>
          </cell>
          <cell r="H790" t="str">
            <v/>
          </cell>
          <cell r="I790">
            <v>14.5</v>
          </cell>
          <cell r="J790" t="str">
            <v/>
          </cell>
          <cell r="K790" t="str">
            <v/>
          </cell>
          <cell r="L790" t="str">
            <v/>
          </cell>
          <cell r="M790" t="str">
            <v/>
          </cell>
          <cell r="N790" t="str">
            <v/>
          </cell>
          <cell r="O790" t="str">
            <v/>
          </cell>
          <cell r="P790" t="str">
            <v/>
          </cell>
          <cell r="Q790" t="str">
            <v/>
          </cell>
          <cell r="R790" t="str">
            <v/>
          </cell>
        </row>
        <row r="791">
          <cell r="A791">
            <v>790</v>
          </cell>
          <cell r="B791" t="str">
            <v>ﾀﾞﾝﾊﾟ (MVD) W=200-299</v>
          </cell>
          <cell r="C791" t="str">
            <v>H=300-399</v>
          </cell>
          <cell r="D791" t="str">
            <v>ＫＧ／ｶ所</v>
          </cell>
          <cell r="E791" t="str">
            <v/>
          </cell>
          <cell r="F791" t="str">
            <v/>
          </cell>
          <cell r="G791" t="str">
            <v/>
          </cell>
          <cell r="H791" t="str">
            <v/>
          </cell>
          <cell r="I791">
            <v>16.7</v>
          </cell>
          <cell r="J791" t="str">
            <v/>
          </cell>
          <cell r="K791" t="str">
            <v/>
          </cell>
          <cell r="L791" t="str">
            <v/>
          </cell>
          <cell r="M791" t="str">
            <v/>
          </cell>
          <cell r="N791" t="str">
            <v/>
          </cell>
          <cell r="O791" t="str">
            <v/>
          </cell>
          <cell r="P791" t="str">
            <v/>
          </cell>
          <cell r="Q791" t="str">
            <v/>
          </cell>
          <cell r="R791" t="str">
            <v/>
          </cell>
        </row>
        <row r="792">
          <cell r="A792">
            <v>791</v>
          </cell>
          <cell r="B792" t="str">
            <v>ﾀﾞﾝﾊﾟ (MVD) W=200-299</v>
          </cell>
          <cell r="C792" t="str">
            <v>H=400-499</v>
          </cell>
          <cell r="D792" t="str">
            <v>ＫＧ／ｶ所</v>
          </cell>
          <cell r="E792" t="str">
            <v/>
          </cell>
          <cell r="F792" t="str">
            <v/>
          </cell>
          <cell r="G792" t="str">
            <v/>
          </cell>
          <cell r="H792" t="str">
            <v/>
          </cell>
          <cell r="I792">
            <v>18.7</v>
          </cell>
          <cell r="J792" t="str">
            <v/>
          </cell>
          <cell r="K792" t="str">
            <v/>
          </cell>
          <cell r="L792" t="str">
            <v/>
          </cell>
          <cell r="M792" t="str">
            <v/>
          </cell>
          <cell r="N792" t="str">
            <v/>
          </cell>
          <cell r="O792" t="str">
            <v/>
          </cell>
          <cell r="P792" t="str">
            <v/>
          </cell>
          <cell r="Q792" t="str">
            <v/>
          </cell>
          <cell r="R792" t="str">
            <v/>
          </cell>
        </row>
        <row r="793">
          <cell r="A793">
            <v>792</v>
          </cell>
          <cell r="B793" t="str">
            <v>ﾀﾞﾝﾊﾟ (MVD) W=200-299</v>
          </cell>
          <cell r="C793" t="str">
            <v>H=500-599</v>
          </cell>
          <cell r="D793" t="str">
            <v>ＫＧ／ｶ所</v>
          </cell>
          <cell r="E793" t="str">
            <v/>
          </cell>
          <cell r="F793" t="str">
            <v/>
          </cell>
          <cell r="G793" t="str">
            <v/>
          </cell>
          <cell r="H793" t="str">
            <v/>
          </cell>
          <cell r="I793">
            <v>20.7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  <cell r="N793" t="str">
            <v/>
          </cell>
          <cell r="O793" t="str">
            <v/>
          </cell>
          <cell r="P793" t="str">
            <v/>
          </cell>
          <cell r="Q793" t="str">
            <v/>
          </cell>
          <cell r="R793" t="str">
            <v/>
          </cell>
        </row>
        <row r="794">
          <cell r="A794">
            <v>793</v>
          </cell>
          <cell r="B794" t="str">
            <v>ﾀﾞﾝﾊﾟ (MVD) W=200-299</v>
          </cell>
          <cell r="C794" t="str">
            <v>H=600-699</v>
          </cell>
          <cell r="D794" t="str">
            <v>ＫＧ／ｶ所</v>
          </cell>
          <cell r="E794" t="str">
            <v/>
          </cell>
          <cell r="F794" t="str">
            <v/>
          </cell>
          <cell r="G794" t="str">
            <v/>
          </cell>
          <cell r="H794" t="str">
            <v/>
          </cell>
          <cell r="I794">
            <v>23</v>
          </cell>
          <cell r="J794" t="str">
            <v/>
          </cell>
          <cell r="K794" t="str">
            <v/>
          </cell>
          <cell r="L794" t="str">
            <v/>
          </cell>
          <cell r="M794" t="str">
            <v/>
          </cell>
          <cell r="N794" t="str">
            <v/>
          </cell>
          <cell r="O794" t="str">
            <v/>
          </cell>
          <cell r="P794" t="str">
            <v/>
          </cell>
          <cell r="Q794" t="str">
            <v/>
          </cell>
          <cell r="R794" t="str">
            <v/>
          </cell>
        </row>
        <row r="795">
          <cell r="A795">
            <v>794</v>
          </cell>
          <cell r="B795" t="str">
            <v>ﾀﾞﾝﾊﾟ (MVD) W=200-299</v>
          </cell>
          <cell r="C795" t="str">
            <v>H=700-799</v>
          </cell>
          <cell r="D795" t="str">
            <v>ＫＧ／ｶ所</v>
          </cell>
          <cell r="E795" t="str">
            <v/>
          </cell>
          <cell r="F795" t="str">
            <v/>
          </cell>
          <cell r="G795" t="str">
            <v/>
          </cell>
          <cell r="H795" t="str">
            <v/>
          </cell>
          <cell r="I795">
            <v>25.2</v>
          </cell>
          <cell r="J795" t="str">
            <v/>
          </cell>
          <cell r="K795" t="str">
            <v/>
          </cell>
          <cell r="L795" t="str">
            <v/>
          </cell>
          <cell r="M795" t="str">
            <v/>
          </cell>
          <cell r="N795" t="str">
            <v/>
          </cell>
          <cell r="O795" t="str">
            <v/>
          </cell>
          <cell r="P795" t="str">
            <v/>
          </cell>
          <cell r="Q795" t="str">
            <v/>
          </cell>
          <cell r="R795" t="str">
            <v/>
          </cell>
        </row>
        <row r="796">
          <cell r="A796">
            <v>795</v>
          </cell>
          <cell r="B796" t="str">
            <v>ﾀﾞﾝﾊﾟ (MVD) W=200-299</v>
          </cell>
          <cell r="C796" t="str">
            <v>H=900-1000</v>
          </cell>
          <cell r="D796" t="str">
            <v>ＫＧ／ｶ所</v>
          </cell>
          <cell r="E796" t="str">
            <v/>
          </cell>
          <cell r="F796" t="str">
            <v/>
          </cell>
          <cell r="G796" t="str">
            <v/>
          </cell>
          <cell r="H796" t="str">
            <v/>
          </cell>
          <cell r="I796">
            <v>31.5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  <cell r="N796" t="str">
            <v/>
          </cell>
          <cell r="O796" t="str">
            <v/>
          </cell>
          <cell r="P796" t="str">
            <v/>
          </cell>
          <cell r="Q796" t="str">
            <v/>
          </cell>
          <cell r="R796" t="str">
            <v/>
          </cell>
        </row>
        <row r="797">
          <cell r="A797">
            <v>796</v>
          </cell>
          <cell r="B797" t="str">
            <v>ﾀﾞﾝﾊﾟ (MVD) W=300-399</v>
          </cell>
          <cell r="C797" t="str">
            <v>H=300-399</v>
          </cell>
          <cell r="D797" t="str">
            <v>ＫＧ／ｶ所</v>
          </cell>
          <cell r="E797" t="str">
            <v/>
          </cell>
          <cell r="F797" t="str">
            <v/>
          </cell>
          <cell r="G797" t="str">
            <v/>
          </cell>
          <cell r="H797" t="str">
            <v/>
          </cell>
          <cell r="I797">
            <v>18.7</v>
          </cell>
          <cell r="J797" t="str">
            <v/>
          </cell>
          <cell r="K797" t="str">
            <v/>
          </cell>
          <cell r="L797" t="str">
            <v/>
          </cell>
          <cell r="M797" t="str">
            <v/>
          </cell>
          <cell r="N797" t="str">
            <v/>
          </cell>
          <cell r="O797" t="str">
            <v/>
          </cell>
          <cell r="P797" t="str">
            <v/>
          </cell>
          <cell r="Q797" t="str">
            <v/>
          </cell>
          <cell r="R797" t="str">
            <v/>
          </cell>
        </row>
        <row r="798">
          <cell r="A798">
            <v>797</v>
          </cell>
          <cell r="B798" t="str">
            <v>ﾀﾞﾝﾊﾟ (MVD) W=300-399</v>
          </cell>
          <cell r="C798" t="str">
            <v>H=400-499</v>
          </cell>
          <cell r="D798" t="str">
            <v>ＫＧ／ｶ所</v>
          </cell>
          <cell r="E798" t="str">
            <v/>
          </cell>
          <cell r="F798" t="str">
            <v/>
          </cell>
          <cell r="G798" t="str">
            <v/>
          </cell>
          <cell r="H798" t="str">
            <v/>
          </cell>
          <cell r="I798">
            <v>20.7</v>
          </cell>
          <cell r="J798" t="str">
            <v/>
          </cell>
          <cell r="K798" t="str">
            <v/>
          </cell>
          <cell r="L798" t="str">
            <v/>
          </cell>
          <cell r="M798" t="str">
            <v/>
          </cell>
          <cell r="N798" t="str">
            <v/>
          </cell>
          <cell r="O798" t="str">
            <v/>
          </cell>
          <cell r="P798" t="str">
            <v/>
          </cell>
          <cell r="Q798" t="str">
            <v/>
          </cell>
          <cell r="R798" t="str">
            <v/>
          </cell>
        </row>
        <row r="799">
          <cell r="A799">
            <v>798</v>
          </cell>
          <cell r="B799" t="str">
            <v>ﾀﾞﾝﾊﾟ (MVD) W=300-399</v>
          </cell>
          <cell r="C799" t="str">
            <v>H=500-599</v>
          </cell>
          <cell r="D799" t="str">
            <v>ＫＧ／ｶ所</v>
          </cell>
          <cell r="E799" t="str">
            <v/>
          </cell>
          <cell r="F799" t="str">
            <v/>
          </cell>
          <cell r="G799" t="str">
            <v/>
          </cell>
          <cell r="H799" t="str">
            <v/>
          </cell>
          <cell r="I799">
            <v>23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  <cell r="N799" t="str">
            <v/>
          </cell>
          <cell r="O799" t="str">
            <v/>
          </cell>
          <cell r="P799" t="str">
            <v/>
          </cell>
          <cell r="Q799" t="str">
            <v/>
          </cell>
          <cell r="R799" t="str">
            <v/>
          </cell>
        </row>
        <row r="800">
          <cell r="A800">
            <v>799</v>
          </cell>
          <cell r="B800" t="str">
            <v>ﾀﾞﾝﾊﾟ (MVD) W=300-399</v>
          </cell>
          <cell r="C800" t="str">
            <v>H=600-699</v>
          </cell>
          <cell r="D800" t="str">
            <v>ＫＧ／ｶ所</v>
          </cell>
          <cell r="E800" t="str">
            <v/>
          </cell>
          <cell r="F800" t="str">
            <v/>
          </cell>
          <cell r="G800" t="str">
            <v/>
          </cell>
          <cell r="H800" t="str">
            <v/>
          </cell>
          <cell r="I800">
            <v>25.2</v>
          </cell>
          <cell r="J800" t="str">
            <v/>
          </cell>
          <cell r="K800" t="str">
            <v/>
          </cell>
          <cell r="L800" t="str">
            <v/>
          </cell>
          <cell r="M800" t="str">
            <v/>
          </cell>
          <cell r="N800" t="str">
            <v/>
          </cell>
          <cell r="O800" t="str">
            <v/>
          </cell>
          <cell r="P800" t="str">
            <v/>
          </cell>
          <cell r="Q800" t="str">
            <v/>
          </cell>
          <cell r="R800" t="str">
            <v/>
          </cell>
        </row>
        <row r="801">
          <cell r="A801">
            <v>800</v>
          </cell>
          <cell r="B801" t="str">
            <v>ﾀﾞﾝﾊﾟ (MVD) W=300-399</v>
          </cell>
          <cell r="C801" t="str">
            <v>H=700-799</v>
          </cell>
          <cell r="D801" t="str">
            <v>ＫＧ／ｶ所</v>
          </cell>
          <cell r="E801" t="str">
            <v/>
          </cell>
          <cell r="F801" t="str">
            <v/>
          </cell>
          <cell r="G801" t="str">
            <v/>
          </cell>
          <cell r="H801" t="str">
            <v/>
          </cell>
          <cell r="I801">
            <v>27.5</v>
          </cell>
          <cell r="J801" t="str">
            <v/>
          </cell>
          <cell r="K801" t="str">
            <v/>
          </cell>
          <cell r="L801" t="str">
            <v/>
          </cell>
          <cell r="M801" t="str">
            <v/>
          </cell>
          <cell r="N801" t="str">
            <v/>
          </cell>
          <cell r="O801" t="str">
            <v/>
          </cell>
          <cell r="P801" t="str">
            <v/>
          </cell>
          <cell r="Q801" t="str">
            <v/>
          </cell>
          <cell r="R801" t="str">
            <v/>
          </cell>
        </row>
        <row r="802">
          <cell r="A802">
            <v>801</v>
          </cell>
          <cell r="B802" t="str">
            <v>ﾀﾞﾝﾊﾟ (MVD) W=300-399</v>
          </cell>
          <cell r="C802" t="str">
            <v>H=800-899</v>
          </cell>
          <cell r="D802" t="str">
            <v>ＫＧ／ｶ所</v>
          </cell>
          <cell r="E802" t="str">
            <v/>
          </cell>
          <cell r="F802" t="str">
            <v/>
          </cell>
          <cell r="G802" t="str">
            <v/>
          </cell>
          <cell r="H802" t="str">
            <v/>
          </cell>
          <cell r="I802">
            <v>31.5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  <cell r="N802" t="str">
            <v/>
          </cell>
          <cell r="O802" t="str">
            <v/>
          </cell>
          <cell r="P802" t="str">
            <v/>
          </cell>
          <cell r="Q802" t="str">
            <v/>
          </cell>
          <cell r="R802" t="str">
            <v/>
          </cell>
        </row>
        <row r="803">
          <cell r="A803">
            <v>802</v>
          </cell>
          <cell r="B803" t="str">
            <v>ﾀﾞﾝﾊﾟ (MVD) W=300-399</v>
          </cell>
          <cell r="C803" t="str">
            <v>H=900-1000</v>
          </cell>
          <cell r="D803" t="str">
            <v>ＫＧ／ｶ所</v>
          </cell>
          <cell r="E803" t="str">
            <v/>
          </cell>
          <cell r="F803" t="str">
            <v/>
          </cell>
          <cell r="G803" t="str">
            <v/>
          </cell>
          <cell r="H803" t="str">
            <v/>
          </cell>
          <cell r="I803">
            <v>35.6</v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  <cell r="N803" t="str">
            <v/>
          </cell>
          <cell r="O803" t="str">
            <v/>
          </cell>
          <cell r="P803" t="str">
            <v/>
          </cell>
          <cell r="Q803" t="str">
            <v/>
          </cell>
          <cell r="R803" t="str">
            <v/>
          </cell>
        </row>
        <row r="804">
          <cell r="A804">
            <v>803</v>
          </cell>
          <cell r="B804" t="str">
            <v>ﾀﾞﾝﾊﾟ (MVD) W=400-499</v>
          </cell>
          <cell r="C804" t="str">
            <v>H=400-499</v>
          </cell>
          <cell r="D804" t="str">
            <v>ＫＧ／ｶ所</v>
          </cell>
          <cell r="E804" t="str">
            <v/>
          </cell>
          <cell r="F804" t="str">
            <v/>
          </cell>
          <cell r="G804" t="str">
            <v/>
          </cell>
          <cell r="H804" t="str">
            <v/>
          </cell>
          <cell r="I804">
            <v>23</v>
          </cell>
          <cell r="J804" t="str">
            <v/>
          </cell>
          <cell r="K804" t="str">
            <v/>
          </cell>
          <cell r="L804" t="str">
            <v/>
          </cell>
          <cell r="M804" t="str">
            <v/>
          </cell>
          <cell r="N804" t="str">
            <v/>
          </cell>
          <cell r="O804" t="str">
            <v/>
          </cell>
          <cell r="P804" t="str">
            <v/>
          </cell>
          <cell r="Q804" t="str">
            <v/>
          </cell>
          <cell r="R804" t="str">
            <v/>
          </cell>
        </row>
        <row r="805">
          <cell r="A805">
            <v>804</v>
          </cell>
          <cell r="B805" t="str">
            <v>ﾀﾞﾝﾊﾟ (MVD) W=400-499</v>
          </cell>
          <cell r="C805" t="str">
            <v>H=500-599</v>
          </cell>
          <cell r="D805" t="str">
            <v>ＫＧ／ｶ所</v>
          </cell>
          <cell r="E805" t="str">
            <v/>
          </cell>
          <cell r="F805" t="str">
            <v/>
          </cell>
          <cell r="G805" t="str">
            <v/>
          </cell>
          <cell r="H805" t="str">
            <v/>
          </cell>
          <cell r="I805">
            <v>25.2</v>
          </cell>
          <cell r="J805" t="str">
            <v/>
          </cell>
          <cell r="K805" t="str">
            <v/>
          </cell>
          <cell r="L805" t="str">
            <v/>
          </cell>
          <cell r="M805" t="str">
            <v/>
          </cell>
          <cell r="N805" t="str">
            <v/>
          </cell>
          <cell r="O805" t="str">
            <v/>
          </cell>
          <cell r="P805" t="str">
            <v/>
          </cell>
          <cell r="Q805" t="str">
            <v/>
          </cell>
          <cell r="R805" t="str">
            <v/>
          </cell>
        </row>
        <row r="806">
          <cell r="A806">
            <v>805</v>
          </cell>
          <cell r="B806" t="str">
            <v>ﾀﾞﾝﾊﾟ (MVD) W=400-499</v>
          </cell>
          <cell r="C806" t="str">
            <v>H=600-699</v>
          </cell>
          <cell r="D806" t="str">
            <v>ＫＧ／ｶ所</v>
          </cell>
          <cell r="E806" t="str">
            <v/>
          </cell>
          <cell r="F806" t="str">
            <v/>
          </cell>
          <cell r="G806" t="str">
            <v/>
          </cell>
          <cell r="H806" t="str">
            <v/>
          </cell>
          <cell r="I806">
            <v>27.5</v>
          </cell>
          <cell r="J806" t="str">
            <v/>
          </cell>
          <cell r="K806" t="str">
            <v/>
          </cell>
          <cell r="L806" t="str">
            <v/>
          </cell>
          <cell r="M806" t="str">
            <v/>
          </cell>
          <cell r="N806" t="str">
            <v/>
          </cell>
          <cell r="O806" t="str">
            <v/>
          </cell>
          <cell r="P806" t="str">
            <v/>
          </cell>
          <cell r="Q806" t="str">
            <v/>
          </cell>
          <cell r="R806" t="str">
            <v/>
          </cell>
        </row>
        <row r="807">
          <cell r="A807">
            <v>806</v>
          </cell>
          <cell r="B807" t="str">
            <v>ﾀﾞﾝﾊﾟ (MVD) W=400-499</v>
          </cell>
          <cell r="C807" t="str">
            <v>H=700-799</v>
          </cell>
          <cell r="D807" t="str">
            <v>ＫＧ／ｶ所</v>
          </cell>
          <cell r="E807" t="str">
            <v/>
          </cell>
          <cell r="F807" t="str">
            <v/>
          </cell>
          <cell r="G807" t="str">
            <v/>
          </cell>
          <cell r="H807" t="str">
            <v/>
          </cell>
          <cell r="I807">
            <v>29.8</v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  <cell r="N807" t="str">
            <v/>
          </cell>
          <cell r="O807" t="str">
            <v/>
          </cell>
          <cell r="P807" t="str">
            <v/>
          </cell>
          <cell r="Q807" t="str">
            <v/>
          </cell>
          <cell r="R807" t="str">
            <v/>
          </cell>
        </row>
        <row r="808">
          <cell r="A808">
            <v>807</v>
          </cell>
          <cell r="B808" t="str">
            <v>ﾀﾞﾝﾊﾟ (MVD) W=400-499</v>
          </cell>
          <cell r="C808" t="str">
            <v>H=800-899</v>
          </cell>
          <cell r="D808" t="str">
            <v>ＫＧ／ｶ所</v>
          </cell>
          <cell r="E808" t="str">
            <v/>
          </cell>
          <cell r="F808" t="str">
            <v/>
          </cell>
          <cell r="G808" t="str">
            <v/>
          </cell>
          <cell r="H808" t="str">
            <v/>
          </cell>
          <cell r="I808">
            <v>35.6</v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  <cell r="N808" t="str">
            <v/>
          </cell>
          <cell r="O808" t="str">
            <v/>
          </cell>
          <cell r="P808" t="str">
            <v/>
          </cell>
          <cell r="Q808" t="str">
            <v/>
          </cell>
          <cell r="R808" t="str">
            <v/>
          </cell>
        </row>
        <row r="809">
          <cell r="A809">
            <v>808</v>
          </cell>
          <cell r="B809" t="str">
            <v>ﾀﾞﾝﾊﾟ (MVD) W=400-499</v>
          </cell>
          <cell r="C809" t="str">
            <v>H=900-1000</v>
          </cell>
          <cell r="D809" t="str">
            <v>ＫＧ／ｶ所</v>
          </cell>
          <cell r="E809" t="str">
            <v/>
          </cell>
          <cell r="F809" t="str">
            <v/>
          </cell>
          <cell r="G809" t="str">
            <v/>
          </cell>
          <cell r="H809" t="str">
            <v/>
          </cell>
          <cell r="I809">
            <v>39.700000000000003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  <cell r="N809" t="str">
            <v/>
          </cell>
          <cell r="O809" t="str">
            <v/>
          </cell>
          <cell r="P809" t="str">
            <v/>
          </cell>
          <cell r="Q809" t="str">
            <v/>
          </cell>
          <cell r="R809" t="str">
            <v/>
          </cell>
        </row>
        <row r="810">
          <cell r="A810">
            <v>809</v>
          </cell>
          <cell r="B810" t="str">
            <v>ﾀﾞﾝﾊﾟ (MVD) W=500-599</v>
          </cell>
          <cell r="C810" t="str">
            <v>H=500-599</v>
          </cell>
          <cell r="D810" t="str">
            <v>ＫＧ／ｶ所</v>
          </cell>
          <cell r="E810" t="str">
            <v/>
          </cell>
          <cell r="F810" t="str">
            <v/>
          </cell>
          <cell r="G810" t="str">
            <v/>
          </cell>
          <cell r="H810" t="str">
            <v/>
          </cell>
          <cell r="I810">
            <v>27.5</v>
          </cell>
          <cell r="J810" t="str">
            <v/>
          </cell>
          <cell r="K810" t="str">
            <v/>
          </cell>
          <cell r="L810" t="str">
            <v/>
          </cell>
          <cell r="M810" t="str">
            <v/>
          </cell>
          <cell r="N810" t="str">
            <v/>
          </cell>
          <cell r="O810" t="str">
            <v/>
          </cell>
          <cell r="P810" t="str">
            <v/>
          </cell>
          <cell r="Q810" t="str">
            <v/>
          </cell>
          <cell r="R810" t="str">
            <v/>
          </cell>
        </row>
        <row r="811">
          <cell r="A811">
            <v>810</v>
          </cell>
          <cell r="B811" t="str">
            <v>ﾀﾞﾝﾊﾟ (MVD) W=500-599</v>
          </cell>
          <cell r="C811" t="str">
            <v>H=600-699</v>
          </cell>
          <cell r="D811" t="str">
            <v>ＫＧ／ｶ所</v>
          </cell>
          <cell r="E811" t="str">
            <v/>
          </cell>
          <cell r="F811" t="str">
            <v/>
          </cell>
          <cell r="G811" t="str">
            <v/>
          </cell>
          <cell r="H811" t="str">
            <v/>
          </cell>
          <cell r="I811">
            <v>29.8</v>
          </cell>
          <cell r="J811" t="str">
            <v/>
          </cell>
          <cell r="K811" t="str">
            <v/>
          </cell>
          <cell r="L811" t="str">
            <v/>
          </cell>
          <cell r="M811" t="str">
            <v/>
          </cell>
          <cell r="N811" t="str">
            <v/>
          </cell>
          <cell r="O811" t="str">
            <v/>
          </cell>
          <cell r="P811" t="str">
            <v/>
          </cell>
          <cell r="Q811" t="str">
            <v/>
          </cell>
          <cell r="R811" t="str">
            <v/>
          </cell>
        </row>
        <row r="812">
          <cell r="A812">
            <v>811</v>
          </cell>
          <cell r="B812" t="str">
            <v>ﾀﾞﾝﾊﾟ (MVD) W=500-599</v>
          </cell>
          <cell r="C812" t="str">
            <v>H=700-799</v>
          </cell>
          <cell r="D812" t="str">
            <v>ＫＧ／ｶ所</v>
          </cell>
          <cell r="E812" t="str">
            <v/>
          </cell>
          <cell r="F812" t="str">
            <v/>
          </cell>
          <cell r="G812" t="str">
            <v/>
          </cell>
          <cell r="H812" t="str">
            <v/>
          </cell>
          <cell r="I812">
            <v>33.6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  <cell r="N812" t="str">
            <v/>
          </cell>
          <cell r="O812" t="str">
            <v/>
          </cell>
          <cell r="P812" t="str">
            <v/>
          </cell>
          <cell r="Q812" t="str">
            <v/>
          </cell>
          <cell r="R812" t="str">
            <v/>
          </cell>
        </row>
        <row r="813">
          <cell r="A813">
            <v>812</v>
          </cell>
          <cell r="B813" t="str">
            <v>ﾀﾞﾝﾊﾟ (MVD) W=500-599</v>
          </cell>
          <cell r="C813" t="str">
            <v>H=800-899</v>
          </cell>
          <cell r="D813" t="str">
            <v>ＫＧ／ｶ所</v>
          </cell>
          <cell r="E813" t="str">
            <v/>
          </cell>
          <cell r="F813" t="str">
            <v/>
          </cell>
          <cell r="G813" t="str">
            <v/>
          </cell>
          <cell r="H813" t="str">
            <v/>
          </cell>
          <cell r="I813">
            <v>39.700000000000003</v>
          </cell>
          <cell r="J813" t="str">
            <v/>
          </cell>
          <cell r="K813" t="str">
            <v/>
          </cell>
          <cell r="L813" t="str">
            <v/>
          </cell>
          <cell r="M813" t="str">
            <v/>
          </cell>
          <cell r="N813" t="str">
            <v/>
          </cell>
          <cell r="O813" t="str">
            <v/>
          </cell>
          <cell r="P813" t="str">
            <v/>
          </cell>
          <cell r="Q813" t="str">
            <v/>
          </cell>
          <cell r="R813" t="str">
            <v/>
          </cell>
        </row>
        <row r="814">
          <cell r="A814">
            <v>813</v>
          </cell>
          <cell r="B814" t="str">
            <v>ﾀﾞﾝﾊﾟ (MVD) W=500-599</v>
          </cell>
          <cell r="C814" t="str">
            <v>H=900-1000</v>
          </cell>
          <cell r="D814" t="str">
            <v>ＫＧ／ｶ所</v>
          </cell>
          <cell r="E814" t="str">
            <v/>
          </cell>
          <cell r="F814" t="str">
            <v/>
          </cell>
          <cell r="G814" t="str">
            <v/>
          </cell>
          <cell r="H814" t="str">
            <v/>
          </cell>
          <cell r="I814">
            <v>43.7</v>
          </cell>
          <cell r="J814" t="str">
            <v/>
          </cell>
          <cell r="K814" t="str">
            <v/>
          </cell>
          <cell r="L814" t="str">
            <v/>
          </cell>
          <cell r="M814" t="str">
            <v/>
          </cell>
          <cell r="N814" t="str">
            <v/>
          </cell>
          <cell r="O814" t="str">
            <v/>
          </cell>
          <cell r="P814" t="str">
            <v/>
          </cell>
          <cell r="Q814" t="str">
            <v/>
          </cell>
          <cell r="R814" t="str">
            <v/>
          </cell>
        </row>
        <row r="815">
          <cell r="A815">
            <v>814</v>
          </cell>
          <cell r="B815" t="str">
            <v xml:space="preserve">ﾀﾞﾝﾊﾟ    (MVD) </v>
          </cell>
          <cell r="D815" t="str">
            <v>ＫＧ／Ｍ２</v>
          </cell>
          <cell r="E815" t="str">
            <v/>
          </cell>
          <cell r="F815" t="str">
            <v/>
          </cell>
          <cell r="G815" t="str">
            <v/>
          </cell>
          <cell r="H815" t="str">
            <v/>
          </cell>
          <cell r="I815">
            <v>64</v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  <cell r="N815" t="str">
            <v/>
          </cell>
          <cell r="O815" t="str">
            <v/>
          </cell>
          <cell r="P815" t="str">
            <v/>
          </cell>
          <cell r="Q815" t="str">
            <v/>
          </cell>
          <cell r="R815" t="str">
            <v/>
          </cell>
        </row>
        <row r="816">
          <cell r="A816">
            <v>815</v>
          </cell>
          <cell r="B816" t="str">
            <v>炭素鋼鋼管</v>
          </cell>
          <cell r="C816" t="str">
            <v>15</v>
          </cell>
          <cell r="D816" t="str">
            <v>ＫＧ／Ｍ</v>
          </cell>
          <cell r="E816" t="str">
            <v/>
          </cell>
          <cell r="F816" t="str">
            <v/>
          </cell>
          <cell r="G816" t="str">
            <v/>
          </cell>
          <cell r="H816" t="str">
            <v/>
          </cell>
          <cell r="I816">
            <v>1.31</v>
          </cell>
          <cell r="J816" t="str">
            <v/>
          </cell>
          <cell r="K816" t="str">
            <v/>
          </cell>
          <cell r="L816" t="str">
            <v/>
          </cell>
          <cell r="M816" t="str">
            <v/>
          </cell>
          <cell r="N816" t="str">
            <v/>
          </cell>
          <cell r="O816" t="str">
            <v/>
          </cell>
          <cell r="P816" t="str">
            <v/>
          </cell>
          <cell r="Q816" t="str">
            <v/>
          </cell>
          <cell r="R816" t="str">
            <v/>
          </cell>
        </row>
        <row r="817">
          <cell r="A817">
            <v>816</v>
          </cell>
          <cell r="B817" t="str">
            <v>炭素鋼鋼管</v>
          </cell>
          <cell r="C817" t="str">
            <v>20</v>
          </cell>
          <cell r="D817" t="str">
            <v>ＫＧ／Ｍ</v>
          </cell>
          <cell r="E817" t="str">
            <v/>
          </cell>
          <cell r="F817" t="str">
            <v/>
          </cell>
          <cell r="G817" t="str">
            <v/>
          </cell>
          <cell r="H817" t="str">
            <v/>
          </cell>
          <cell r="I817">
            <v>1.68</v>
          </cell>
          <cell r="J817" t="str">
            <v/>
          </cell>
          <cell r="K817" t="str">
            <v/>
          </cell>
          <cell r="L817" t="str">
            <v/>
          </cell>
          <cell r="M817" t="str">
            <v/>
          </cell>
          <cell r="N817" t="str">
            <v/>
          </cell>
          <cell r="O817" t="str">
            <v/>
          </cell>
          <cell r="P817" t="str">
            <v/>
          </cell>
          <cell r="Q817" t="str">
            <v/>
          </cell>
          <cell r="R817" t="str">
            <v/>
          </cell>
        </row>
        <row r="818">
          <cell r="A818">
            <v>817</v>
          </cell>
          <cell r="B818" t="str">
            <v>炭素鋼鋼管</v>
          </cell>
          <cell r="C818" t="str">
            <v>25</v>
          </cell>
          <cell r="D818" t="str">
            <v>ＫＧ／Ｍ</v>
          </cell>
          <cell r="E818" t="str">
            <v/>
          </cell>
          <cell r="F818" t="str">
            <v/>
          </cell>
          <cell r="G818">
            <v>2.4300000000000002</v>
          </cell>
          <cell r="H818" t="str">
            <v/>
          </cell>
          <cell r="I818" t="str">
            <v/>
          </cell>
          <cell r="J818" t="str">
            <v/>
          </cell>
          <cell r="K818" t="str">
            <v/>
          </cell>
          <cell r="L818" t="str">
            <v/>
          </cell>
          <cell r="M818" t="str">
            <v/>
          </cell>
          <cell r="N818" t="str">
            <v/>
          </cell>
          <cell r="O818" t="str">
            <v/>
          </cell>
          <cell r="P818" t="str">
            <v/>
          </cell>
          <cell r="Q818" t="str">
            <v/>
          </cell>
          <cell r="R818" t="str">
            <v/>
          </cell>
        </row>
        <row r="819">
          <cell r="A819">
            <v>818</v>
          </cell>
          <cell r="B819" t="str">
            <v>炭素鋼鋼管</v>
          </cell>
          <cell r="C819" t="str">
            <v>32</v>
          </cell>
          <cell r="D819" t="str">
            <v>ＫＧ／Ｍ</v>
          </cell>
          <cell r="E819" t="str">
            <v/>
          </cell>
          <cell r="F819" t="str">
            <v/>
          </cell>
          <cell r="G819">
            <v>3.38</v>
          </cell>
          <cell r="H819" t="str">
            <v/>
          </cell>
          <cell r="I819" t="str">
            <v/>
          </cell>
          <cell r="J819" t="str">
            <v/>
          </cell>
          <cell r="K819" t="str">
            <v/>
          </cell>
          <cell r="L819" t="str">
            <v/>
          </cell>
          <cell r="M819" t="str">
            <v/>
          </cell>
          <cell r="N819" t="str">
            <v/>
          </cell>
          <cell r="O819" t="str">
            <v/>
          </cell>
          <cell r="P819" t="str">
            <v/>
          </cell>
          <cell r="Q819" t="str">
            <v/>
          </cell>
          <cell r="R819" t="str">
            <v/>
          </cell>
        </row>
        <row r="820">
          <cell r="A820">
            <v>819</v>
          </cell>
          <cell r="B820" t="str">
            <v>炭素鋼鋼管</v>
          </cell>
          <cell r="C820" t="str">
            <v>40</v>
          </cell>
          <cell r="D820" t="str">
            <v>ＫＧ／Ｍ</v>
          </cell>
          <cell r="E820" t="str">
            <v/>
          </cell>
          <cell r="F820" t="str">
            <v/>
          </cell>
          <cell r="G820">
            <v>3.89</v>
          </cell>
          <cell r="H820" t="str">
            <v/>
          </cell>
          <cell r="I820" t="str">
            <v/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  <cell r="N820" t="str">
            <v/>
          </cell>
          <cell r="O820" t="str">
            <v/>
          </cell>
          <cell r="P820" t="str">
            <v/>
          </cell>
          <cell r="Q820" t="str">
            <v/>
          </cell>
          <cell r="R820" t="str">
            <v/>
          </cell>
        </row>
        <row r="821">
          <cell r="A821">
            <v>820</v>
          </cell>
          <cell r="B821" t="str">
            <v>炭素鋼鋼管</v>
          </cell>
          <cell r="C821" t="str">
            <v>50</v>
          </cell>
          <cell r="D821" t="str">
            <v>ＫＧ／Ｍ</v>
          </cell>
          <cell r="E821" t="str">
            <v/>
          </cell>
          <cell r="F821" t="str">
            <v/>
          </cell>
          <cell r="G821">
            <v>5.31</v>
          </cell>
          <cell r="H821" t="str">
            <v/>
          </cell>
          <cell r="I821" t="str">
            <v/>
          </cell>
          <cell r="J821" t="str">
            <v/>
          </cell>
          <cell r="K821" t="str">
            <v/>
          </cell>
          <cell r="L821" t="str">
            <v/>
          </cell>
          <cell r="M821" t="str">
            <v/>
          </cell>
          <cell r="N821" t="str">
            <v/>
          </cell>
          <cell r="O821" t="str">
            <v/>
          </cell>
          <cell r="P821" t="str">
            <v/>
          </cell>
          <cell r="Q821" t="str">
            <v/>
          </cell>
          <cell r="R821" t="str">
            <v/>
          </cell>
        </row>
        <row r="822">
          <cell r="A822">
            <v>821</v>
          </cell>
          <cell r="B822" t="str">
            <v>炭素鋼鋼管</v>
          </cell>
          <cell r="C822" t="str">
            <v>65</v>
          </cell>
          <cell r="D822" t="str">
            <v>ＫＧ／Ｍ</v>
          </cell>
          <cell r="E822" t="str">
            <v/>
          </cell>
          <cell r="F822" t="str">
            <v/>
          </cell>
          <cell r="G822">
            <v>7.47</v>
          </cell>
          <cell r="H822" t="str">
            <v/>
          </cell>
          <cell r="I822" t="str">
            <v/>
          </cell>
          <cell r="J822" t="str">
            <v/>
          </cell>
          <cell r="K822" t="str">
            <v/>
          </cell>
          <cell r="L822" t="str">
            <v/>
          </cell>
          <cell r="M822" t="str">
            <v/>
          </cell>
          <cell r="N822" t="str">
            <v/>
          </cell>
          <cell r="O822" t="str">
            <v/>
          </cell>
          <cell r="P822" t="str">
            <v/>
          </cell>
          <cell r="Q822" t="str">
            <v/>
          </cell>
          <cell r="R822" t="str">
            <v/>
          </cell>
        </row>
        <row r="823">
          <cell r="A823">
            <v>822</v>
          </cell>
          <cell r="B823" t="str">
            <v>炭素鋼鋼管</v>
          </cell>
          <cell r="C823" t="str">
            <v>80</v>
          </cell>
          <cell r="D823" t="str">
            <v>ＫＧ／Ｍ</v>
          </cell>
          <cell r="E823" t="str">
            <v/>
          </cell>
          <cell r="F823" t="str">
            <v/>
          </cell>
          <cell r="G823">
            <v>8.7899999999999991</v>
          </cell>
          <cell r="H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  <cell r="N823" t="str">
            <v/>
          </cell>
          <cell r="O823" t="str">
            <v/>
          </cell>
          <cell r="P823" t="str">
            <v/>
          </cell>
          <cell r="Q823" t="str">
            <v/>
          </cell>
          <cell r="R823" t="str">
            <v/>
          </cell>
        </row>
        <row r="824">
          <cell r="A824">
            <v>823</v>
          </cell>
          <cell r="B824" t="str">
            <v>炭素鋼鋼管</v>
          </cell>
          <cell r="C824" t="str">
            <v>100</v>
          </cell>
          <cell r="D824" t="str">
            <v>ＫＧ／Ｍ</v>
          </cell>
          <cell r="E824" t="str">
            <v/>
          </cell>
          <cell r="F824" t="str">
            <v/>
          </cell>
          <cell r="G824">
            <v>12.2</v>
          </cell>
          <cell r="H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  <cell r="N824" t="str">
            <v/>
          </cell>
          <cell r="O824" t="str">
            <v/>
          </cell>
          <cell r="P824" t="str">
            <v/>
          </cell>
          <cell r="Q824" t="str">
            <v/>
          </cell>
          <cell r="R824" t="str">
            <v/>
          </cell>
        </row>
        <row r="825">
          <cell r="A825">
            <v>824</v>
          </cell>
          <cell r="B825" t="str">
            <v>炭素鋼鋼管</v>
          </cell>
          <cell r="C825" t="str">
            <v>125</v>
          </cell>
          <cell r="D825" t="str">
            <v>ＫＧ／Ｍ</v>
          </cell>
          <cell r="E825" t="str">
            <v/>
          </cell>
          <cell r="F825" t="str">
            <v/>
          </cell>
          <cell r="G825">
            <v>15</v>
          </cell>
          <cell r="H825" t="str">
            <v/>
          </cell>
          <cell r="I825" t="str">
            <v/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  <cell r="N825" t="str">
            <v/>
          </cell>
          <cell r="O825" t="str">
            <v/>
          </cell>
          <cell r="P825" t="str">
            <v/>
          </cell>
          <cell r="Q825" t="str">
            <v/>
          </cell>
          <cell r="R825" t="str">
            <v/>
          </cell>
        </row>
        <row r="826">
          <cell r="A826">
            <v>825</v>
          </cell>
          <cell r="B826" t="str">
            <v>炭素鋼鋼管</v>
          </cell>
          <cell r="C826" t="str">
            <v>150</v>
          </cell>
          <cell r="D826" t="str">
            <v>ＫＧ／Ｍ</v>
          </cell>
          <cell r="E826" t="str">
            <v/>
          </cell>
          <cell r="F826" t="str">
            <v/>
          </cell>
          <cell r="G826">
            <v>19.8</v>
          </cell>
          <cell r="H826" t="str">
            <v/>
          </cell>
          <cell r="I826" t="str">
            <v/>
          </cell>
          <cell r="J826" t="str">
            <v/>
          </cell>
          <cell r="K826" t="str">
            <v/>
          </cell>
          <cell r="L826" t="str">
            <v/>
          </cell>
          <cell r="M826" t="str">
            <v/>
          </cell>
          <cell r="N826" t="str">
            <v/>
          </cell>
          <cell r="O826" t="str">
            <v/>
          </cell>
          <cell r="P826" t="str">
            <v/>
          </cell>
          <cell r="Q826" t="str">
            <v/>
          </cell>
          <cell r="R826" t="str">
            <v/>
          </cell>
        </row>
        <row r="827">
          <cell r="A827">
            <v>826</v>
          </cell>
          <cell r="B827" t="str">
            <v>炭素鋼鋼管</v>
          </cell>
          <cell r="C827" t="str">
            <v>200</v>
          </cell>
          <cell r="D827" t="str">
            <v>ＫＧ／Ｍ</v>
          </cell>
          <cell r="E827" t="str">
            <v/>
          </cell>
          <cell r="F827" t="str">
            <v/>
          </cell>
          <cell r="G827">
            <v>30.1</v>
          </cell>
          <cell r="H827" t="str">
            <v/>
          </cell>
          <cell r="I827" t="str">
            <v/>
          </cell>
          <cell r="J827" t="str">
            <v/>
          </cell>
          <cell r="K827" t="str">
            <v/>
          </cell>
          <cell r="L827" t="str">
            <v/>
          </cell>
          <cell r="M827" t="str">
            <v/>
          </cell>
          <cell r="N827" t="str">
            <v/>
          </cell>
          <cell r="O827" t="str">
            <v/>
          </cell>
          <cell r="P827" t="str">
            <v/>
          </cell>
          <cell r="Q827" t="str">
            <v/>
          </cell>
          <cell r="R827" t="str">
            <v/>
          </cell>
        </row>
        <row r="828">
          <cell r="A828">
            <v>827</v>
          </cell>
          <cell r="B828" t="str">
            <v>塩ビライニング鋼管</v>
          </cell>
          <cell r="C828" t="str">
            <v>15</v>
          </cell>
          <cell r="D828" t="str">
            <v>ＫＧ／Ｍ</v>
          </cell>
          <cell r="E828" t="str">
            <v/>
          </cell>
          <cell r="F828" t="str">
            <v/>
          </cell>
          <cell r="G828" t="str">
            <v/>
          </cell>
          <cell r="H828" t="str">
            <v/>
          </cell>
          <cell r="I828">
            <v>1.4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  <cell r="N828" t="str">
            <v/>
          </cell>
          <cell r="O828" t="str">
            <v/>
          </cell>
          <cell r="P828" t="str">
            <v/>
          </cell>
          <cell r="Q828" t="str">
            <v/>
          </cell>
          <cell r="R828" t="str">
            <v/>
          </cell>
        </row>
        <row r="829">
          <cell r="A829">
            <v>828</v>
          </cell>
          <cell r="B829" t="str">
            <v>塩ビライニング鋼管</v>
          </cell>
          <cell r="C829" t="str">
            <v>20</v>
          </cell>
          <cell r="D829" t="str">
            <v>ＫＧ／Ｍ</v>
          </cell>
          <cell r="E829" t="str">
            <v/>
          </cell>
          <cell r="F829" t="str">
            <v/>
          </cell>
          <cell r="G829" t="str">
            <v/>
          </cell>
          <cell r="H829" t="str">
            <v/>
          </cell>
          <cell r="I829">
            <v>1.82</v>
          </cell>
          <cell r="J829" t="str">
            <v/>
          </cell>
          <cell r="K829" t="str">
            <v/>
          </cell>
          <cell r="L829" t="str">
            <v/>
          </cell>
          <cell r="M829" t="str">
            <v/>
          </cell>
          <cell r="N829" t="str">
            <v/>
          </cell>
          <cell r="O829" t="str">
            <v/>
          </cell>
          <cell r="P829" t="str">
            <v/>
          </cell>
          <cell r="Q829" t="str">
            <v/>
          </cell>
          <cell r="R829" t="str">
            <v/>
          </cell>
        </row>
        <row r="830">
          <cell r="A830">
            <v>829</v>
          </cell>
          <cell r="B830" t="str">
            <v>塩ビライニング鋼管</v>
          </cell>
          <cell r="C830" t="str">
            <v>25</v>
          </cell>
          <cell r="D830" t="str">
            <v>ＫＧ／Ｍ</v>
          </cell>
          <cell r="E830" t="str">
            <v/>
          </cell>
          <cell r="F830" t="str">
            <v/>
          </cell>
          <cell r="G830">
            <v>2.61</v>
          </cell>
          <cell r="H830" t="str">
            <v/>
          </cell>
          <cell r="I830" t="str">
            <v/>
          </cell>
          <cell r="J830" t="str">
            <v/>
          </cell>
          <cell r="K830" t="str">
            <v/>
          </cell>
          <cell r="L830" t="str">
            <v/>
          </cell>
          <cell r="M830" t="str">
            <v/>
          </cell>
          <cell r="N830" t="str">
            <v/>
          </cell>
          <cell r="O830" t="str">
            <v/>
          </cell>
          <cell r="P830" t="str">
            <v/>
          </cell>
          <cell r="Q830" t="str">
            <v/>
          </cell>
          <cell r="R830" t="str">
            <v/>
          </cell>
        </row>
        <row r="831">
          <cell r="A831">
            <v>830</v>
          </cell>
          <cell r="B831" t="str">
            <v>塩ビライニング鋼管</v>
          </cell>
          <cell r="C831" t="str">
            <v>32</v>
          </cell>
          <cell r="D831" t="str">
            <v>ＫＧ／Ｍ</v>
          </cell>
          <cell r="E831" t="str">
            <v/>
          </cell>
          <cell r="F831" t="str">
            <v/>
          </cell>
          <cell r="G831">
            <v>3.61</v>
          </cell>
          <cell r="H831" t="str">
            <v/>
          </cell>
          <cell r="I831" t="str">
            <v/>
          </cell>
          <cell r="J831" t="str">
            <v/>
          </cell>
          <cell r="K831" t="str">
            <v/>
          </cell>
          <cell r="L831" t="str">
            <v/>
          </cell>
          <cell r="M831" t="str">
            <v/>
          </cell>
          <cell r="N831" t="str">
            <v/>
          </cell>
          <cell r="O831" t="str">
            <v/>
          </cell>
          <cell r="P831" t="str">
            <v/>
          </cell>
          <cell r="Q831" t="str">
            <v/>
          </cell>
          <cell r="R831" t="str">
            <v/>
          </cell>
        </row>
        <row r="832">
          <cell r="A832">
            <v>831</v>
          </cell>
          <cell r="B832" t="str">
            <v>塩ビライニング鋼管</v>
          </cell>
          <cell r="C832" t="str">
            <v>40</v>
          </cell>
          <cell r="D832" t="str">
            <v>ＫＧ／Ｍ</v>
          </cell>
          <cell r="E832" t="str">
            <v/>
          </cell>
          <cell r="F832" t="str">
            <v/>
          </cell>
          <cell r="G832">
            <v>4.16</v>
          </cell>
          <cell r="H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  <cell r="N832" t="str">
            <v/>
          </cell>
          <cell r="O832" t="str">
            <v/>
          </cell>
          <cell r="P832" t="str">
            <v/>
          </cell>
          <cell r="Q832" t="str">
            <v/>
          </cell>
          <cell r="R832" t="str">
            <v/>
          </cell>
        </row>
        <row r="833">
          <cell r="A833">
            <v>832</v>
          </cell>
          <cell r="B833" t="str">
            <v>塩ビライニング鋼管</v>
          </cell>
          <cell r="C833" t="str">
            <v>50</v>
          </cell>
          <cell r="D833" t="str">
            <v>ＫＧ／Ｍ</v>
          </cell>
          <cell r="E833" t="str">
            <v/>
          </cell>
          <cell r="F833" t="str">
            <v/>
          </cell>
          <cell r="G833">
            <v>5.66</v>
          </cell>
          <cell r="H833" t="str">
            <v/>
          </cell>
          <cell r="I833" t="str">
            <v/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  <cell r="N833" t="str">
            <v/>
          </cell>
          <cell r="O833" t="str">
            <v/>
          </cell>
          <cell r="P833" t="str">
            <v/>
          </cell>
          <cell r="Q833" t="str">
            <v/>
          </cell>
          <cell r="R833" t="str">
            <v/>
          </cell>
        </row>
        <row r="834">
          <cell r="A834">
            <v>833</v>
          </cell>
          <cell r="B834" t="str">
            <v>塩ビライニング鋼管</v>
          </cell>
          <cell r="C834" t="str">
            <v>65</v>
          </cell>
          <cell r="D834" t="str">
            <v>ＫＧ／Ｍ</v>
          </cell>
          <cell r="E834" t="str">
            <v/>
          </cell>
          <cell r="F834" t="str">
            <v/>
          </cell>
          <cell r="G834">
            <v>7.92</v>
          </cell>
          <cell r="H834" t="str">
            <v/>
          </cell>
          <cell r="I834" t="str">
            <v/>
          </cell>
          <cell r="J834" t="str">
            <v/>
          </cell>
          <cell r="K834" t="str">
            <v/>
          </cell>
          <cell r="L834" t="str">
            <v/>
          </cell>
          <cell r="M834" t="str">
            <v/>
          </cell>
          <cell r="N834" t="str">
            <v/>
          </cell>
          <cell r="O834" t="str">
            <v/>
          </cell>
          <cell r="P834" t="str">
            <v/>
          </cell>
          <cell r="Q834" t="str">
            <v/>
          </cell>
          <cell r="R834" t="str">
            <v/>
          </cell>
        </row>
        <row r="835">
          <cell r="A835">
            <v>834</v>
          </cell>
          <cell r="B835" t="str">
            <v>塩ビライニング鋼管</v>
          </cell>
          <cell r="C835" t="str">
            <v>80</v>
          </cell>
          <cell r="D835" t="str">
            <v>ＫＧ／Ｍ</v>
          </cell>
          <cell r="E835" t="str">
            <v/>
          </cell>
          <cell r="F835" t="str">
            <v/>
          </cell>
          <cell r="G835">
            <v>9.5</v>
          </cell>
          <cell r="H835" t="str">
            <v/>
          </cell>
          <cell r="I835" t="str">
            <v/>
          </cell>
          <cell r="J835" t="str">
            <v/>
          </cell>
          <cell r="K835" t="str">
            <v/>
          </cell>
          <cell r="L835" t="str">
            <v/>
          </cell>
          <cell r="M835" t="str">
            <v/>
          </cell>
          <cell r="N835" t="str">
            <v/>
          </cell>
          <cell r="O835" t="str">
            <v/>
          </cell>
          <cell r="P835" t="str">
            <v/>
          </cell>
          <cell r="Q835" t="str">
            <v/>
          </cell>
          <cell r="R835" t="str">
            <v/>
          </cell>
        </row>
        <row r="836">
          <cell r="A836">
            <v>835</v>
          </cell>
          <cell r="B836" t="str">
            <v>塩ビライニング鋼管</v>
          </cell>
          <cell r="C836" t="str">
            <v>100</v>
          </cell>
          <cell r="D836" t="str">
            <v>ＫＧ／Ｍ</v>
          </cell>
          <cell r="E836" t="str">
            <v/>
          </cell>
          <cell r="F836" t="str">
            <v/>
          </cell>
          <cell r="G836">
            <v>13.1</v>
          </cell>
          <cell r="H836" t="str">
            <v/>
          </cell>
          <cell r="I836" t="str">
            <v/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  <cell r="N836" t="str">
            <v/>
          </cell>
          <cell r="O836" t="str">
            <v/>
          </cell>
          <cell r="P836" t="str">
            <v/>
          </cell>
          <cell r="Q836" t="str">
            <v/>
          </cell>
          <cell r="R836" t="str">
            <v/>
          </cell>
        </row>
        <row r="837">
          <cell r="A837">
            <v>836</v>
          </cell>
          <cell r="B837" t="str">
            <v>塩ビライニング鋼管</v>
          </cell>
          <cell r="C837" t="str">
            <v>125</v>
          </cell>
          <cell r="D837" t="str">
            <v>ＫＧ／Ｍ</v>
          </cell>
          <cell r="E837" t="str">
            <v/>
          </cell>
          <cell r="F837" t="str">
            <v/>
          </cell>
          <cell r="G837">
            <v>16.2</v>
          </cell>
          <cell r="H837" t="str">
            <v/>
          </cell>
          <cell r="I837" t="str">
            <v/>
          </cell>
          <cell r="J837" t="str">
            <v/>
          </cell>
          <cell r="K837" t="str">
            <v/>
          </cell>
          <cell r="L837" t="str">
            <v/>
          </cell>
          <cell r="M837" t="str">
            <v/>
          </cell>
          <cell r="N837" t="str">
            <v/>
          </cell>
          <cell r="O837" t="str">
            <v/>
          </cell>
          <cell r="P837" t="str">
            <v/>
          </cell>
          <cell r="Q837" t="str">
            <v/>
          </cell>
          <cell r="R837" t="str">
            <v/>
          </cell>
        </row>
        <row r="838">
          <cell r="A838">
            <v>837</v>
          </cell>
          <cell r="B838" t="str">
            <v>塩ビライニング鋼管</v>
          </cell>
          <cell r="C838" t="str">
            <v>150</v>
          </cell>
          <cell r="D838" t="str">
            <v>ＫＧ／Ｍ</v>
          </cell>
          <cell r="E838" t="str">
            <v/>
          </cell>
          <cell r="F838" t="str">
            <v/>
          </cell>
          <cell r="G838">
            <v>21.5</v>
          </cell>
          <cell r="H838" t="str">
            <v/>
          </cell>
          <cell r="I838" t="str">
            <v/>
          </cell>
          <cell r="J838" t="str">
            <v/>
          </cell>
          <cell r="K838" t="str">
            <v/>
          </cell>
          <cell r="L838" t="str">
            <v/>
          </cell>
          <cell r="M838" t="str">
            <v/>
          </cell>
          <cell r="N838" t="str">
            <v/>
          </cell>
          <cell r="O838" t="str">
            <v/>
          </cell>
          <cell r="P838" t="str">
            <v/>
          </cell>
          <cell r="Q838" t="str">
            <v/>
          </cell>
          <cell r="R838" t="str">
            <v/>
          </cell>
        </row>
        <row r="839">
          <cell r="A839">
            <v>838</v>
          </cell>
          <cell r="B839" t="str">
            <v>塩ビライニング鋼管</v>
          </cell>
          <cell r="C839" t="str">
            <v>200</v>
          </cell>
          <cell r="D839" t="str">
            <v>ＫＧ／Ｍ</v>
          </cell>
          <cell r="E839" t="str">
            <v/>
          </cell>
          <cell r="F839" t="str">
            <v/>
          </cell>
          <cell r="G839">
            <v>32.4</v>
          </cell>
          <cell r="H839" t="str">
            <v/>
          </cell>
          <cell r="I839" t="str">
            <v/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  <cell r="N839" t="str">
            <v/>
          </cell>
          <cell r="O839" t="str">
            <v/>
          </cell>
          <cell r="P839" t="str">
            <v/>
          </cell>
          <cell r="Q839" t="str">
            <v/>
          </cell>
          <cell r="R839" t="str">
            <v/>
          </cell>
        </row>
        <row r="840">
          <cell r="A840">
            <v>839</v>
          </cell>
          <cell r="B840" t="str">
            <v>圧力配管用炭素鋼鋼管</v>
          </cell>
          <cell r="C840" t="str">
            <v>15</v>
          </cell>
          <cell r="D840" t="str">
            <v>ＫＧ／Ｍ</v>
          </cell>
          <cell r="E840" t="str">
            <v/>
          </cell>
          <cell r="F840" t="str">
            <v/>
          </cell>
          <cell r="G840" t="str">
            <v/>
          </cell>
          <cell r="H840" t="str">
            <v/>
          </cell>
          <cell r="I840">
            <v>1.31</v>
          </cell>
          <cell r="J840" t="str">
            <v/>
          </cell>
          <cell r="K840" t="str">
            <v/>
          </cell>
          <cell r="L840" t="str">
            <v/>
          </cell>
          <cell r="M840" t="str">
            <v/>
          </cell>
          <cell r="N840" t="str">
            <v/>
          </cell>
          <cell r="O840" t="str">
            <v/>
          </cell>
          <cell r="P840" t="str">
            <v/>
          </cell>
          <cell r="Q840" t="str">
            <v/>
          </cell>
          <cell r="R840" t="str">
            <v/>
          </cell>
        </row>
        <row r="841">
          <cell r="A841">
            <v>840</v>
          </cell>
          <cell r="B841" t="str">
            <v>圧力配管用炭素鋼鋼管</v>
          </cell>
          <cell r="C841" t="str">
            <v>20</v>
          </cell>
          <cell r="D841" t="str">
            <v>ＫＧ／Ｍ</v>
          </cell>
          <cell r="E841" t="str">
            <v/>
          </cell>
          <cell r="F841" t="str">
            <v/>
          </cell>
          <cell r="G841" t="str">
            <v/>
          </cell>
          <cell r="H841" t="str">
            <v/>
          </cell>
          <cell r="I841">
            <v>1.74</v>
          </cell>
          <cell r="J841" t="str">
            <v/>
          </cell>
          <cell r="K841" t="str">
            <v/>
          </cell>
          <cell r="L841" t="str">
            <v/>
          </cell>
          <cell r="M841" t="str">
            <v/>
          </cell>
          <cell r="N841" t="str">
            <v/>
          </cell>
          <cell r="O841" t="str">
            <v/>
          </cell>
          <cell r="P841" t="str">
            <v/>
          </cell>
          <cell r="Q841" t="str">
            <v/>
          </cell>
          <cell r="R841" t="str">
            <v/>
          </cell>
        </row>
        <row r="842">
          <cell r="A842">
            <v>841</v>
          </cell>
          <cell r="B842" t="str">
            <v>圧力配管用炭素鋼鋼管</v>
          </cell>
          <cell r="C842" t="str">
            <v>25</v>
          </cell>
          <cell r="D842" t="str">
            <v>ＫＧ／Ｍ</v>
          </cell>
          <cell r="E842" t="str">
            <v/>
          </cell>
          <cell r="F842" t="str">
            <v/>
          </cell>
          <cell r="G842">
            <v>2.57</v>
          </cell>
          <cell r="H842" t="str">
            <v/>
          </cell>
          <cell r="I842" t="str">
            <v/>
          </cell>
          <cell r="J842" t="str">
            <v/>
          </cell>
          <cell r="K842" t="str">
            <v/>
          </cell>
          <cell r="L842" t="str">
            <v/>
          </cell>
          <cell r="M842" t="str">
            <v/>
          </cell>
          <cell r="N842" t="str">
            <v/>
          </cell>
          <cell r="O842" t="str">
            <v/>
          </cell>
          <cell r="P842" t="str">
            <v/>
          </cell>
          <cell r="Q842" t="str">
            <v/>
          </cell>
          <cell r="R842" t="str">
            <v/>
          </cell>
        </row>
        <row r="843">
          <cell r="A843">
            <v>842</v>
          </cell>
          <cell r="B843" t="str">
            <v>圧力配管用炭素鋼鋼管</v>
          </cell>
          <cell r="C843" t="str">
            <v>32</v>
          </cell>
          <cell r="D843" t="str">
            <v>ＫＧ／Ｍ</v>
          </cell>
          <cell r="E843" t="str">
            <v/>
          </cell>
          <cell r="F843" t="str">
            <v/>
          </cell>
          <cell r="G843">
            <v>3.47</v>
          </cell>
          <cell r="H843" t="str">
            <v/>
          </cell>
          <cell r="I843" t="str">
            <v/>
          </cell>
          <cell r="J843" t="str">
            <v/>
          </cell>
          <cell r="K843" t="str">
            <v/>
          </cell>
          <cell r="L843" t="str">
            <v/>
          </cell>
          <cell r="M843" t="str">
            <v/>
          </cell>
          <cell r="N843" t="str">
            <v/>
          </cell>
          <cell r="O843" t="str">
            <v/>
          </cell>
          <cell r="P843" t="str">
            <v/>
          </cell>
          <cell r="Q843" t="str">
            <v/>
          </cell>
          <cell r="R843" t="str">
            <v/>
          </cell>
        </row>
        <row r="844">
          <cell r="A844">
            <v>843</v>
          </cell>
          <cell r="B844" t="str">
            <v>圧力配管用炭素鋼鋼管</v>
          </cell>
          <cell r="C844" t="str">
            <v>40</v>
          </cell>
          <cell r="D844" t="str">
            <v>ＫＧ／Ｍ</v>
          </cell>
          <cell r="E844" t="str">
            <v/>
          </cell>
          <cell r="F844" t="str">
            <v/>
          </cell>
          <cell r="G844">
            <v>4.0999999999999996</v>
          </cell>
          <cell r="H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  <cell r="N844" t="str">
            <v/>
          </cell>
          <cell r="O844" t="str">
            <v/>
          </cell>
          <cell r="P844" t="str">
            <v/>
          </cell>
          <cell r="Q844" t="str">
            <v/>
          </cell>
          <cell r="R844" t="str">
            <v/>
          </cell>
        </row>
        <row r="845">
          <cell r="A845">
            <v>844</v>
          </cell>
          <cell r="B845" t="str">
            <v>圧力配管用炭素鋼鋼管</v>
          </cell>
          <cell r="C845" t="str">
            <v>50</v>
          </cell>
          <cell r="D845" t="str">
            <v>ＫＧ／Ｍ</v>
          </cell>
          <cell r="E845" t="str">
            <v/>
          </cell>
          <cell r="F845" t="str">
            <v/>
          </cell>
          <cell r="G845">
            <v>5.44</v>
          </cell>
          <cell r="H845" t="str">
            <v/>
          </cell>
          <cell r="I845" t="str">
            <v/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  <cell r="N845" t="str">
            <v/>
          </cell>
          <cell r="O845" t="str">
            <v/>
          </cell>
          <cell r="P845" t="str">
            <v/>
          </cell>
          <cell r="Q845" t="str">
            <v/>
          </cell>
          <cell r="R845" t="str">
            <v/>
          </cell>
        </row>
        <row r="846">
          <cell r="A846">
            <v>845</v>
          </cell>
          <cell r="B846" t="str">
            <v>圧力配管用炭素鋼鋼管</v>
          </cell>
          <cell r="C846" t="str">
            <v>65</v>
          </cell>
          <cell r="D846" t="str">
            <v>ＫＧ／Ｍ</v>
          </cell>
          <cell r="E846" t="str">
            <v/>
          </cell>
          <cell r="F846" t="str">
            <v/>
          </cell>
          <cell r="G846">
            <v>9.1199999999999992</v>
          </cell>
          <cell r="H846" t="str">
            <v/>
          </cell>
          <cell r="I846" t="str">
            <v/>
          </cell>
          <cell r="J846" t="str">
            <v/>
          </cell>
          <cell r="K846" t="str">
            <v/>
          </cell>
          <cell r="L846" t="str">
            <v/>
          </cell>
          <cell r="M846" t="str">
            <v/>
          </cell>
          <cell r="N846" t="str">
            <v/>
          </cell>
          <cell r="O846" t="str">
            <v/>
          </cell>
          <cell r="P846" t="str">
            <v/>
          </cell>
          <cell r="Q846" t="str">
            <v/>
          </cell>
          <cell r="R846" t="str">
            <v/>
          </cell>
        </row>
        <row r="847">
          <cell r="A847">
            <v>846</v>
          </cell>
          <cell r="B847" t="str">
            <v>圧力配管用炭素鋼鋼管</v>
          </cell>
          <cell r="C847" t="str">
            <v>80</v>
          </cell>
          <cell r="D847" t="str">
            <v>ＫＧ／Ｍ</v>
          </cell>
          <cell r="E847" t="str">
            <v/>
          </cell>
          <cell r="F847" t="str">
            <v/>
          </cell>
          <cell r="G847">
            <v>11.3</v>
          </cell>
          <cell r="H847" t="str">
            <v/>
          </cell>
          <cell r="I847" t="str">
            <v/>
          </cell>
          <cell r="J847" t="str">
            <v/>
          </cell>
          <cell r="K847" t="str">
            <v/>
          </cell>
          <cell r="L847" t="str">
            <v/>
          </cell>
          <cell r="M847" t="str">
            <v/>
          </cell>
          <cell r="N847" t="str">
            <v/>
          </cell>
          <cell r="O847" t="str">
            <v/>
          </cell>
          <cell r="P847" t="str">
            <v/>
          </cell>
          <cell r="Q847" t="str">
            <v/>
          </cell>
          <cell r="R847" t="str">
            <v/>
          </cell>
        </row>
        <row r="848">
          <cell r="A848">
            <v>847</v>
          </cell>
          <cell r="B848" t="str">
            <v>圧力配管用炭素鋼鋼管</v>
          </cell>
          <cell r="C848" t="str">
            <v>100</v>
          </cell>
          <cell r="D848" t="str">
            <v>ＫＧ／Ｍ</v>
          </cell>
          <cell r="E848" t="str">
            <v/>
          </cell>
          <cell r="F848" t="str">
            <v/>
          </cell>
          <cell r="G848">
            <v>16</v>
          </cell>
          <cell r="H848" t="str">
            <v/>
          </cell>
          <cell r="I848" t="str">
            <v/>
          </cell>
          <cell r="J848" t="str">
            <v/>
          </cell>
          <cell r="K848" t="str">
            <v/>
          </cell>
          <cell r="L848" t="str">
            <v/>
          </cell>
          <cell r="M848" t="str">
            <v/>
          </cell>
          <cell r="N848" t="str">
            <v/>
          </cell>
          <cell r="O848" t="str">
            <v/>
          </cell>
          <cell r="P848" t="str">
            <v/>
          </cell>
          <cell r="Q848" t="str">
            <v/>
          </cell>
          <cell r="R848" t="str">
            <v/>
          </cell>
        </row>
        <row r="849">
          <cell r="A849">
            <v>848</v>
          </cell>
          <cell r="B849" t="str">
            <v>圧力配管用炭素鋼鋼管</v>
          </cell>
          <cell r="C849" t="str">
            <v>125</v>
          </cell>
          <cell r="D849" t="str">
            <v>ＫＧ／Ｍ</v>
          </cell>
          <cell r="E849" t="str">
            <v/>
          </cell>
          <cell r="F849" t="str">
            <v/>
          </cell>
          <cell r="G849">
            <v>21.7</v>
          </cell>
          <cell r="H849" t="str">
            <v/>
          </cell>
          <cell r="I849" t="str">
            <v/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  <cell r="N849" t="str">
            <v/>
          </cell>
          <cell r="O849" t="str">
            <v/>
          </cell>
          <cell r="P849" t="str">
            <v/>
          </cell>
          <cell r="Q849" t="str">
            <v/>
          </cell>
          <cell r="R849" t="str">
            <v/>
          </cell>
        </row>
        <row r="850">
          <cell r="A850">
            <v>849</v>
          </cell>
          <cell r="B850" t="str">
            <v>圧力配管用炭素鋼鋼管</v>
          </cell>
          <cell r="C850" t="str">
            <v>150</v>
          </cell>
          <cell r="D850" t="str">
            <v>ＫＧ／Ｍ</v>
          </cell>
          <cell r="E850" t="str">
            <v/>
          </cell>
          <cell r="F850" t="str">
            <v/>
          </cell>
          <cell r="G850">
            <v>27.7</v>
          </cell>
          <cell r="H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  <cell r="N850" t="str">
            <v/>
          </cell>
          <cell r="O850" t="str">
            <v/>
          </cell>
          <cell r="P850" t="str">
            <v/>
          </cell>
          <cell r="Q850" t="str">
            <v/>
          </cell>
          <cell r="R850" t="str">
            <v/>
          </cell>
        </row>
        <row r="851">
          <cell r="A851">
            <v>850</v>
          </cell>
          <cell r="B851" t="str">
            <v>圧力配管用炭素鋼鋼管</v>
          </cell>
          <cell r="C851" t="str">
            <v>200</v>
          </cell>
          <cell r="D851" t="str">
            <v>ＫＧ／Ｍ</v>
          </cell>
          <cell r="E851" t="str">
            <v/>
          </cell>
          <cell r="F851" t="str">
            <v/>
          </cell>
          <cell r="G851">
            <v>42.1</v>
          </cell>
          <cell r="H851" t="str">
            <v/>
          </cell>
          <cell r="I851" t="str">
            <v/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  <cell r="N851" t="str">
            <v/>
          </cell>
          <cell r="O851" t="str">
            <v/>
          </cell>
          <cell r="P851" t="str">
            <v/>
          </cell>
          <cell r="Q851" t="str">
            <v/>
          </cell>
          <cell r="R851" t="str">
            <v/>
          </cell>
        </row>
        <row r="852">
          <cell r="A852">
            <v>851</v>
          </cell>
          <cell r="B852" t="str">
            <v>配管用銅管（Ｌタイプ）</v>
          </cell>
          <cell r="C852" t="str">
            <v>(9.52)</v>
          </cell>
          <cell r="D852" t="str">
            <v>ＫＧ／Ｍ</v>
          </cell>
          <cell r="E852" t="str">
            <v/>
          </cell>
          <cell r="F852" t="str">
            <v/>
          </cell>
          <cell r="G852" t="str">
            <v/>
          </cell>
          <cell r="H852" t="str">
            <v/>
          </cell>
          <cell r="I852" t="str">
            <v/>
          </cell>
          <cell r="J852">
            <v>0.76</v>
          </cell>
          <cell r="K852" t="str">
            <v/>
          </cell>
          <cell r="L852" t="str">
            <v/>
          </cell>
          <cell r="M852" t="str">
            <v/>
          </cell>
          <cell r="N852" t="str">
            <v/>
          </cell>
          <cell r="O852" t="str">
            <v/>
          </cell>
          <cell r="P852" t="str">
            <v/>
          </cell>
          <cell r="Q852" t="str">
            <v/>
          </cell>
          <cell r="R852" t="str">
            <v/>
          </cell>
        </row>
        <row r="853">
          <cell r="A853">
            <v>852</v>
          </cell>
          <cell r="B853" t="str">
            <v>配管用銅管（Ｌタイプ）</v>
          </cell>
          <cell r="C853" t="str">
            <v>(12.7)</v>
          </cell>
          <cell r="D853" t="str">
            <v>ＫＧ／Ｍ</v>
          </cell>
          <cell r="E853" t="str">
            <v/>
          </cell>
          <cell r="F853" t="str">
            <v/>
          </cell>
          <cell r="G853" t="str">
            <v/>
          </cell>
          <cell r="H853" t="str">
            <v/>
          </cell>
          <cell r="I853" t="str">
            <v/>
          </cell>
          <cell r="J853">
            <v>0.89</v>
          </cell>
          <cell r="K853" t="str">
            <v/>
          </cell>
          <cell r="L853" t="str">
            <v/>
          </cell>
          <cell r="M853" t="str">
            <v/>
          </cell>
          <cell r="N853" t="str">
            <v/>
          </cell>
          <cell r="O853" t="str">
            <v/>
          </cell>
          <cell r="P853" t="str">
            <v/>
          </cell>
          <cell r="Q853" t="str">
            <v/>
          </cell>
          <cell r="R853" t="str">
            <v/>
          </cell>
        </row>
        <row r="854">
          <cell r="A854">
            <v>853</v>
          </cell>
          <cell r="B854" t="str">
            <v>配管用銅管（Ｌタイプ）</v>
          </cell>
          <cell r="C854" t="str">
            <v>(15.88)</v>
          </cell>
          <cell r="D854" t="str">
            <v>ＫＧ／Ｍ</v>
          </cell>
          <cell r="E854" t="str">
            <v/>
          </cell>
          <cell r="F854" t="str">
            <v/>
          </cell>
          <cell r="G854" t="str">
            <v/>
          </cell>
          <cell r="H854" t="str">
            <v/>
          </cell>
          <cell r="I854" t="str">
            <v/>
          </cell>
          <cell r="J854">
            <v>1.02</v>
          </cell>
          <cell r="K854" t="str">
            <v/>
          </cell>
          <cell r="L854" t="str">
            <v/>
          </cell>
          <cell r="M854" t="str">
            <v/>
          </cell>
          <cell r="N854" t="str">
            <v/>
          </cell>
          <cell r="O854" t="str">
            <v/>
          </cell>
          <cell r="P854" t="str">
            <v/>
          </cell>
          <cell r="Q854" t="str">
            <v/>
          </cell>
          <cell r="R854" t="str">
            <v/>
          </cell>
        </row>
        <row r="855">
          <cell r="A855">
            <v>854</v>
          </cell>
          <cell r="B855" t="str">
            <v>配管用銅管（Ｌタイプ）</v>
          </cell>
          <cell r="C855" t="str">
            <v>(19.05)</v>
          </cell>
          <cell r="D855" t="str">
            <v>ＫＧ／Ｍ</v>
          </cell>
          <cell r="E855" t="str">
            <v/>
          </cell>
          <cell r="F855" t="str">
            <v/>
          </cell>
          <cell r="G855" t="str">
            <v/>
          </cell>
          <cell r="H855" t="str">
            <v/>
          </cell>
          <cell r="I855" t="str">
            <v/>
          </cell>
          <cell r="J855">
            <v>1.07</v>
          </cell>
          <cell r="K855" t="str">
            <v/>
          </cell>
          <cell r="L855" t="str">
            <v/>
          </cell>
          <cell r="M855" t="str">
            <v/>
          </cell>
          <cell r="N855" t="str">
            <v/>
          </cell>
          <cell r="O855" t="str">
            <v/>
          </cell>
          <cell r="P855" t="str">
            <v/>
          </cell>
          <cell r="Q855" t="str">
            <v/>
          </cell>
          <cell r="R855" t="str">
            <v/>
          </cell>
        </row>
        <row r="856">
          <cell r="A856">
            <v>855</v>
          </cell>
          <cell r="B856" t="str">
            <v>配管用銅管（Ｌタイプ）</v>
          </cell>
          <cell r="C856" t="str">
            <v>(22.22)</v>
          </cell>
          <cell r="D856" t="str">
            <v>ＫＧ／Ｍ</v>
          </cell>
          <cell r="E856" t="str">
            <v/>
          </cell>
          <cell r="F856" t="str">
            <v/>
          </cell>
          <cell r="G856" t="str">
            <v/>
          </cell>
          <cell r="H856" t="str">
            <v/>
          </cell>
          <cell r="I856" t="str">
            <v/>
          </cell>
          <cell r="J856">
            <v>1.1399999999999999</v>
          </cell>
          <cell r="K856" t="str">
            <v/>
          </cell>
          <cell r="L856" t="str">
            <v/>
          </cell>
          <cell r="M856" t="str">
            <v/>
          </cell>
          <cell r="N856" t="str">
            <v/>
          </cell>
          <cell r="O856" t="str">
            <v/>
          </cell>
          <cell r="P856" t="str">
            <v/>
          </cell>
          <cell r="Q856" t="str">
            <v/>
          </cell>
          <cell r="R856" t="str">
            <v/>
          </cell>
        </row>
        <row r="857">
          <cell r="A857">
            <v>856</v>
          </cell>
          <cell r="B857" t="str">
            <v>配管用銅管（Ｌタイプ）</v>
          </cell>
          <cell r="C857" t="str">
            <v>(28.58)</v>
          </cell>
          <cell r="D857" t="str">
            <v>ＫＧ／Ｍ</v>
          </cell>
          <cell r="E857" t="str">
            <v/>
          </cell>
          <cell r="F857" t="str">
            <v/>
          </cell>
          <cell r="G857" t="str">
            <v/>
          </cell>
          <cell r="H857" t="str">
            <v/>
          </cell>
          <cell r="I857" t="str">
            <v/>
          </cell>
          <cell r="J857">
            <v>1.27</v>
          </cell>
          <cell r="K857" t="str">
            <v/>
          </cell>
          <cell r="L857" t="str">
            <v/>
          </cell>
          <cell r="M857" t="str">
            <v/>
          </cell>
          <cell r="N857" t="str">
            <v/>
          </cell>
          <cell r="O857" t="str">
            <v/>
          </cell>
          <cell r="P857" t="str">
            <v/>
          </cell>
          <cell r="Q857" t="str">
            <v/>
          </cell>
          <cell r="R857" t="str">
            <v/>
          </cell>
        </row>
        <row r="858">
          <cell r="A858">
            <v>857</v>
          </cell>
          <cell r="B858" t="str">
            <v>配管用銅管（Ｍタイプ）</v>
          </cell>
          <cell r="C858" t="str">
            <v>20</v>
          </cell>
          <cell r="D858" t="str">
            <v>ＫＧ／Ｍ</v>
          </cell>
          <cell r="E858" t="str">
            <v/>
          </cell>
          <cell r="F858" t="str">
            <v/>
          </cell>
          <cell r="G858" t="str">
            <v/>
          </cell>
          <cell r="H858" t="str">
            <v/>
          </cell>
          <cell r="I858" t="str">
            <v/>
          </cell>
          <cell r="J858">
            <v>0.49</v>
          </cell>
          <cell r="K858" t="str">
            <v/>
          </cell>
          <cell r="L858" t="str">
            <v/>
          </cell>
          <cell r="M858" t="str">
            <v/>
          </cell>
          <cell r="N858" t="str">
            <v/>
          </cell>
          <cell r="O858" t="str">
            <v/>
          </cell>
          <cell r="P858" t="str">
            <v/>
          </cell>
          <cell r="Q858" t="str">
            <v/>
          </cell>
          <cell r="R858" t="str">
            <v/>
          </cell>
        </row>
        <row r="859">
          <cell r="A859">
            <v>858</v>
          </cell>
          <cell r="B859" t="str">
            <v>配管用銅管（Ｍタイプ）</v>
          </cell>
          <cell r="C859" t="str">
            <v>25</v>
          </cell>
          <cell r="D859" t="str">
            <v>ＫＧ／Ｍ</v>
          </cell>
          <cell r="E859" t="str">
            <v/>
          </cell>
          <cell r="F859" t="str">
            <v/>
          </cell>
          <cell r="G859" t="str">
            <v/>
          </cell>
          <cell r="H859" t="str">
            <v/>
          </cell>
          <cell r="I859" t="str">
            <v/>
          </cell>
          <cell r="J859">
            <v>0.69</v>
          </cell>
          <cell r="K859" t="str">
            <v/>
          </cell>
          <cell r="L859" t="str">
            <v/>
          </cell>
          <cell r="M859" t="str">
            <v/>
          </cell>
          <cell r="N859" t="str">
            <v/>
          </cell>
          <cell r="O859" t="str">
            <v/>
          </cell>
          <cell r="P859" t="str">
            <v/>
          </cell>
          <cell r="Q859" t="str">
            <v/>
          </cell>
          <cell r="R859" t="str">
            <v/>
          </cell>
        </row>
        <row r="860">
          <cell r="A860">
            <v>859</v>
          </cell>
          <cell r="B860" t="str">
            <v>配管用銅管（Ｍタイプ）</v>
          </cell>
          <cell r="C860" t="str">
            <v>32</v>
          </cell>
          <cell r="D860" t="str">
            <v>ＫＧ／Ｍ</v>
          </cell>
          <cell r="E860" t="str">
            <v/>
          </cell>
          <cell r="F860" t="str">
            <v/>
          </cell>
          <cell r="G860" t="str">
            <v/>
          </cell>
          <cell r="H860" t="str">
            <v/>
          </cell>
          <cell r="I860" t="str">
            <v/>
          </cell>
          <cell r="J860">
            <v>1.02</v>
          </cell>
          <cell r="K860" t="str">
            <v/>
          </cell>
          <cell r="L860" t="str">
            <v/>
          </cell>
          <cell r="M860" t="str">
            <v/>
          </cell>
          <cell r="N860" t="str">
            <v/>
          </cell>
          <cell r="O860" t="str">
            <v/>
          </cell>
          <cell r="P860" t="str">
            <v/>
          </cell>
          <cell r="Q860" t="str">
            <v/>
          </cell>
          <cell r="R860" t="str">
            <v/>
          </cell>
        </row>
        <row r="861">
          <cell r="A861">
            <v>860</v>
          </cell>
          <cell r="B861" t="str">
            <v>配管用銅管（Ｍタイプ）</v>
          </cell>
          <cell r="C861" t="str">
            <v>40</v>
          </cell>
          <cell r="D861" t="str">
            <v>ＫＧ／Ｍ</v>
          </cell>
          <cell r="E861" t="str">
            <v/>
          </cell>
          <cell r="F861" t="str">
            <v/>
          </cell>
          <cell r="G861" t="str">
            <v/>
          </cell>
          <cell r="H861" t="str">
            <v/>
          </cell>
          <cell r="I861" t="str">
            <v/>
          </cell>
          <cell r="J861">
            <v>1.39</v>
          </cell>
          <cell r="K861" t="str">
            <v/>
          </cell>
          <cell r="L861" t="str">
            <v/>
          </cell>
          <cell r="M861" t="str">
            <v/>
          </cell>
          <cell r="N861" t="str">
            <v/>
          </cell>
          <cell r="O861" t="str">
            <v/>
          </cell>
          <cell r="P861" t="str">
            <v/>
          </cell>
          <cell r="Q861" t="str">
            <v/>
          </cell>
          <cell r="R861" t="str">
            <v/>
          </cell>
        </row>
        <row r="862">
          <cell r="A862">
            <v>861</v>
          </cell>
          <cell r="B862" t="str">
            <v>配管用銅管（Ｍタイプ）</v>
          </cell>
          <cell r="C862" t="str">
            <v>50</v>
          </cell>
          <cell r="D862" t="str">
            <v>ＫＧ／Ｍ</v>
          </cell>
          <cell r="E862" t="str">
            <v/>
          </cell>
          <cell r="F862" t="str">
            <v/>
          </cell>
          <cell r="G862" t="str">
            <v/>
          </cell>
          <cell r="H862" t="str">
            <v/>
          </cell>
          <cell r="I862" t="str">
            <v/>
          </cell>
          <cell r="J862">
            <v>2.17</v>
          </cell>
          <cell r="K862" t="str">
            <v/>
          </cell>
          <cell r="L862" t="str">
            <v/>
          </cell>
          <cell r="M862" t="str">
            <v/>
          </cell>
          <cell r="N862" t="str">
            <v/>
          </cell>
          <cell r="O862" t="str">
            <v/>
          </cell>
          <cell r="P862" t="str">
            <v/>
          </cell>
          <cell r="Q862" t="str">
            <v/>
          </cell>
          <cell r="R862" t="str">
            <v/>
          </cell>
        </row>
        <row r="863">
          <cell r="A863">
            <v>862</v>
          </cell>
          <cell r="B863" t="str">
            <v>配管用銅管（Ｍタイプ）</v>
          </cell>
          <cell r="C863" t="str">
            <v>65</v>
          </cell>
          <cell r="D863" t="str">
            <v>ＫＧ／Ｍ</v>
          </cell>
          <cell r="E863" t="str">
            <v/>
          </cell>
          <cell r="F863" t="str">
            <v/>
          </cell>
          <cell r="G863" t="str">
            <v/>
          </cell>
          <cell r="H863" t="str">
            <v/>
          </cell>
          <cell r="I863" t="str">
            <v/>
          </cell>
          <cell r="J863">
            <v>3.01</v>
          </cell>
          <cell r="K863" t="str">
            <v/>
          </cell>
          <cell r="L863" t="str">
            <v/>
          </cell>
          <cell r="M863" t="str">
            <v/>
          </cell>
          <cell r="N863" t="str">
            <v/>
          </cell>
          <cell r="O863" t="str">
            <v/>
          </cell>
          <cell r="P863" t="str">
            <v/>
          </cell>
          <cell r="Q863" t="str">
            <v/>
          </cell>
          <cell r="R863" t="str">
            <v/>
          </cell>
        </row>
        <row r="864">
          <cell r="A864">
            <v>863</v>
          </cell>
          <cell r="B864" t="str">
            <v>配管用銅管（Ｍタイプ）</v>
          </cell>
          <cell r="C864" t="str">
            <v>80</v>
          </cell>
          <cell r="D864" t="str">
            <v>ＫＧ／Ｍ</v>
          </cell>
          <cell r="E864" t="str">
            <v/>
          </cell>
          <cell r="F864" t="str">
            <v/>
          </cell>
          <cell r="G864" t="str">
            <v/>
          </cell>
          <cell r="H864" t="str">
            <v/>
          </cell>
          <cell r="I864" t="str">
            <v/>
          </cell>
          <cell r="J864">
            <v>3.99</v>
          </cell>
          <cell r="K864" t="str">
            <v/>
          </cell>
          <cell r="L864" t="str">
            <v/>
          </cell>
          <cell r="M864" t="str">
            <v/>
          </cell>
          <cell r="N864" t="str">
            <v/>
          </cell>
          <cell r="O864" t="str">
            <v/>
          </cell>
          <cell r="P864" t="str">
            <v/>
          </cell>
          <cell r="Q864" t="str">
            <v/>
          </cell>
          <cell r="R864" t="str">
            <v/>
          </cell>
        </row>
        <row r="865">
          <cell r="A865">
            <v>864</v>
          </cell>
          <cell r="B865" t="str">
            <v>配管用銅管（Ｍタイプ）</v>
          </cell>
          <cell r="C865" t="str">
            <v>125</v>
          </cell>
          <cell r="D865" t="str">
            <v>ＫＧ／Ｍ</v>
          </cell>
          <cell r="E865" t="str">
            <v/>
          </cell>
          <cell r="F865" t="str">
            <v/>
          </cell>
          <cell r="G865" t="str">
            <v/>
          </cell>
          <cell r="H865" t="str">
            <v/>
          </cell>
          <cell r="I865" t="str">
            <v/>
          </cell>
          <cell r="J865">
            <v>9.91</v>
          </cell>
          <cell r="K865" t="str">
            <v/>
          </cell>
          <cell r="L865" t="str">
            <v/>
          </cell>
          <cell r="M865" t="str">
            <v/>
          </cell>
          <cell r="N865" t="str">
            <v/>
          </cell>
          <cell r="O865" t="str">
            <v/>
          </cell>
          <cell r="P865" t="str">
            <v/>
          </cell>
          <cell r="Q865" t="str">
            <v/>
          </cell>
          <cell r="R865" t="str">
            <v/>
          </cell>
        </row>
        <row r="866">
          <cell r="A866">
            <v>865</v>
          </cell>
          <cell r="B866" t="str">
            <v>配管用銅管（Ｍタイプ）</v>
          </cell>
          <cell r="C866" t="str">
            <v>150</v>
          </cell>
          <cell r="D866" t="str">
            <v>ＫＧ／Ｍ</v>
          </cell>
          <cell r="E866" t="str">
            <v/>
          </cell>
          <cell r="F866" t="str">
            <v/>
          </cell>
          <cell r="G866" t="str">
            <v/>
          </cell>
          <cell r="H866" t="str">
            <v/>
          </cell>
          <cell r="I866" t="str">
            <v/>
          </cell>
          <cell r="J866">
            <v>13.3</v>
          </cell>
          <cell r="K866" t="str">
            <v/>
          </cell>
          <cell r="L866" t="str">
            <v/>
          </cell>
          <cell r="M866" t="str">
            <v/>
          </cell>
          <cell r="N866" t="str">
            <v/>
          </cell>
          <cell r="O866" t="str">
            <v/>
          </cell>
          <cell r="P866" t="str">
            <v/>
          </cell>
          <cell r="Q866" t="str">
            <v/>
          </cell>
          <cell r="R866" t="str">
            <v/>
          </cell>
        </row>
        <row r="867">
          <cell r="A867">
            <v>866</v>
          </cell>
          <cell r="B867" t="str">
            <v>ステンレス鋼鋼管</v>
          </cell>
          <cell r="C867" t="str">
            <v>20</v>
          </cell>
          <cell r="D867" t="str">
            <v>ＫＧ／Ｍ</v>
          </cell>
          <cell r="E867" t="str">
            <v/>
          </cell>
          <cell r="F867" t="str">
            <v/>
          </cell>
          <cell r="G867" t="str">
            <v/>
          </cell>
          <cell r="H867" t="str">
            <v/>
          </cell>
          <cell r="I867" t="str">
            <v/>
          </cell>
          <cell r="J867" t="str">
            <v/>
          </cell>
          <cell r="K867" t="str">
            <v/>
          </cell>
          <cell r="L867" t="str">
            <v/>
          </cell>
          <cell r="M867">
            <v>1.54</v>
          </cell>
          <cell r="N867" t="str">
            <v/>
          </cell>
          <cell r="O867" t="str">
            <v/>
          </cell>
          <cell r="P867" t="str">
            <v/>
          </cell>
          <cell r="Q867" t="str">
            <v/>
          </cell>
          <cell r="R867" t="str">
            <v/>
          </cell>
        </row>
        <row r="868">
          <cell r="A868">
            <v>867</v>
          </cell>
          <cell r="B868" t="str">
            <v>ステンレス鋼鋼管</v>
          </cell>
          <cell r="C868" t="str">
            <v>25</v>
          </cell>
          <cell r="D868" t="str">
            <v>ＫＧ／Ｍ</v>
          </cell>
          <cell r="E868" t="str">
            <v/>
          </cell>
          <cell r="F868" t="str">
            <v/>
          </cell>
          <cell r="G868" t="str">
            <v/>
          </cell>
          <cell r="H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>
            <v>1.96</v>
          </cell>
          <cell r="N868" t="str">
            <v/>
          </cell>
          <cell r="O868" t="str">
            <v/>
          </cell>
          <cell r="P868" t="str">
            <v/>
          </cell>
          <cell r="Q868" t="str">
            <v/>
          </cell>
          <cell r="R868" t="str">
            <v/>
          </cell>
        </row>
        <row r="869">
          <cell r="A869">
            <v>868</v>
          </cell>
          <cell r="B869" t="str">
            <v>ステンレス鋼鋼管</v>
          </cell>
          <cell r="C869" t="str">
            <v>32</v>
          </cell>
          <cell r="D869" t="str">
            <v>ＫＧ／Ｍ</v>
          </cell>
          <cell r="E869" t="str">
            <v/>
          </cell>
          <cell r="F869" t="str">
            <v/>
          </cell>
          <cell r="G869" t="str">
            <v/>
          </cell>
          <cell r="H869" t="str">
            <v/>
          </cell>
          <cell r="I869" t="str">
            <v/>
          </cell>
          <cell r="J869" t="str">
            <v/>
          </cell>
          <cell r="K869" t="str">
            <v/>
          </cell>
          <cell r="L869" t="str">
            <v/>
          </cell>
          <cell r="M869">
            <v>2.97</v>
          </cell>
          <cell r="N869" t="str">
            <v/>
          </cell>
          <cell r="O869" t="str">
            <v/>
          </cell>
          <cell r="P869" t="str">
            <v/>
          </cell>
          <cell r="Q869" t="str">
            <v/>
          </cell>
          <cell r="R869" t="str">
            <v/>
          </cell>
        </row>
        <row r="870">
          <cell r="A870">
            <v>869</v>
          </cell>
          <cell r="B870" t="str">
            <v>ステンレス鋼鋼管</v>
          </cell>
          <cell r="C870" t="str">
            <v>40</v>
          </cell>
          <cell r="D870" t="str">
            <v>ＫＧ／Ｍ</v>
          </cell>
          <cell r="E870" t="str">
            <v/>
          </cell>
          <cell r="F870" t="str">
            <v/>
          </cell>
          <cell r="G870" t="str">
            <v/>
          </cell>
          <cell r="H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>
            <v>3.41</v>
          </cell>
          <cell r="N870" t="str">
            <v/>
          </cell>
          <cell r="O870" t="str">
            <v/>
          </cell>
          <cell r="P870" t="str">
            <v/>
          </cell>
          <cell r="Q870" t="str">
            <v/>
          </cell>
          <cell r="R870" t="str">
            <v/>
          </cell>
        </row>
        <row r="871">
          <cell r="A871">
            <v>870</v>
          </cell>
          <cell r="B871" t="str">
            <v>ステンレス鋼鋼管</v>
          </cell>
          <cell r="C871" t="str">
            <v>50</v>
          </cell>
          <cell r="D871" t="str">
            <v>ＫＧ／Ｍ</v>
          </cell>
          <cell r="E871" t="str">
            <v/>
          </cell>
          <cell r="F871" t="str">
            <v/>
          </cell>
          <cell r="G871" t="str">
            <v/>
          </cell>
          <cell r="H871" t="str">
            <v/>
          </cell>
          <cell r="I871" t="str">
            <v/>
          </cell>
          <cell r="J871" t="str">
            <v/>
          </cell>
          <cell r="K871" t="str">
            <v/>
          </cell>
          <cell r="L871" t="str">
            <v/>
          </cell>
          <cell r="M871">
            <v>4.3</v>
          </cell>
          <cell r="N871" t="str">
            <v/>
          </cell>
          <cell r="O871" t="str">
            <v/>
          </cell>
          <cell r="P871" t="str">
            <v/>
          </cell>
          <cell r="Q871" t="str">
            <v/>
          </cell>
          <cell r="R871" t="str">
            <v/>
          </cell>
        </row>
        <row r="872">
          <cell r="A872">
            <v>871</v>
          </cell>
          <cell r="B872" t="str">
            <v>ステンレス鋼鋼管</v>
          </cell>
          <cell r="C872" t="str">
            <v>65</v>
          </cell>
          <cell r="D872" t="str">
            <v>ＫＧ／Ｍ</v>
          </cell>
          <cell r="E872" t="str">
            <v/>
          </cell>
          <cell r="F872" t="str">
            <v/>
          </cell>
          <cell r="G872" t="str">
            <v/>
          </cell>
          <cell r="H872" t="str">
            <v/>
          </cell>
          <cell r="I872" t="str">
            <v/>
          </cell>
          <cell r="J872" t="str">
            <v/>
          </cell>
          <cell r="K872" t="str">
            <v/>
          </cell>
          <cell r="L872" t="str">
            <v/>
          </cell>
          <cell r="M872">
            <v>5.48</v>
          </cell>
          <cell r="N872" t="str">
            <v/>
          </cell>
          <cell r="O872" t="str">
            <v/>
          </cell>
          <cell r="P872" t="str">
            <v/>
          </cell>
          <cell r="Q872" t="str">
            <v/>
          </cell>
          <cell r="R872" t="str">
            <v/>
          </cell>
        </row>
        <row r="873">
          <cell r="A873">
            <v>872</v>
          </cell>
          <cell r="B873" t="str">
            <v>ステンレス鋼鋼管</v>
          </cell>
          <cell r="C873" t="str">
            <v>80</v>
          </cell>
          <cell r="D873" t="str">
            <v>ＫＧ／Ｍ</v>
          </cell>
          <cell r="E873" t="str">
            <v/>
          </cell>
          <cell r="F873" t="str">
            <v/>
          </cell>
          <cell r="G873" t="str">
            <v/>
          </cell>
          <cell r="H873" t="str">
            <v/>
          </cell>
          <cell r="I873" t="str">
            <v/>
          </cell>
          <cell r="J873" t="str">
            <v/>
          </cell>
          <cell r="K873" t="str">
            <v/>
          </cell>
          <cell r="L873" t="str">
            <v/>
          </cell>
          <cell r="M873">
            <v>6.43</v>
          </cell>
          <cell r="N873" t="str">
            <v/>
          </cell>
          <cell r="O873" t="str">
            <v/>
          </cell>
          <cell r="P873" t="str">
            <v/>
          </cell>
          <cell r="Q873" t="str">
            <v/>
          </cell>
          <cell r="R873" t="str">
            <v/>
          </cell>
        </row>
        <row r="874">
          <cell r="A874">
            <v>873</v>
          </cell>
          <cell r="B874" t="str">
            <v>ステンレス鋼鋼管</v>
          </cell>
          <cell r="C874" t="str">
            <v>90</v>
          </cell>
          <cell r="D874" t="str">
            <v>ＫＧ／Ｍ</v>
          </cell>
          <cell r="E874" t="str">
            <v/>
          </cell>
          <cell r="F874" t="str">
            <v/>
          </cell>
          <cell r="G874" t="str">
            <v/>
          </cell>
          <cell r="H874" t="str">
            <v/>
          </cell>
          <cell r="I874" t="str">
            <v/>
          </cell>
          <cell r="J874" t="str">
            <v/>
          </cell>
          <cell r="K874" t="str">
            <v/>
          </cell>
          <cell r="L874" t="str">
            <v/>
          </cell>
          <cell r="M874">
            <v>7.37</v>
          </cell>
          <cell r="N874" t="str">
            <v/>
          </cell>
          <cell r="O874" t="str">
            <v/>
          </cell>
          <cell r="P874" t="str">
            <v/>
          </cell>
          <cell r="Q874" t="str">
            <v/>
          </cell>
          <cell r="R874" t="str">
            <v/>
          </cell>
        </row>
        <row r="875">
          <cell r="A875">
            <v>874</v>
          </cell>
          <cell r="B875" t="str">
            <v>ステンレス鋼鋼管</v>
          </cell>
          <cell r="C875" t="str">
            <v>100</v>
          </cell>
          <cell r="D875" t="str">
            <v>ＫＧ／Ｍ</v>
          </cell>
          <cell r="E875" t="str">
            <v/>
          </cell>
          <cell r="F875" t="str">
            <v/>
          </cell>
          <cell r="G875" t="str">
            <v/>
          </cell>
          <cell r="H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>
            <v>8.32</v>
          </cell>
          <cell r="N875" t="str">
            <v/>
          </cell>
          <cell r="O875" t="str">
            <v/>
          </cell>
          <cell r="P875" t="str">
            <v/>
          </cell>
          <cell r="Q875" t="str">
            <v/>
          </cell>
          <cell r="R875" t="str">
            <v/>
          </cell>
        </row>
        <row r="876">
          <cell r="A876">
            <v>875</v>
          </cell>
          <cell r="B876" t="str">
            <v>ステンレス鋼鋼管</v>
          </cell>
          <cell r="C876" t="str">
            <v>125</v>
          </cell>
          <cell r="D876" t="str">
            <v>ＫＧ／Ｍ</v>
          </cell>
          <cell r="E876" t="str">
            <v/>
          </cell>
          <cell r="F876" t="str">
            <v/>
          </cell>
          <cell r="G876" t="str">
            <v/>
          </cell>
          <cell r="H876" t="str">
            <v/>
          </cell>
          <cell r="I876" t="str">
            <v/>
          </cell>
          <cell r="J876" t="str">
            <v/>
          </cell>
          <cell r="K876" t="str">
            <v/>
          </cell>
          <cell r="L876" t="str">
            <v/>
          </cell>
          <cell r="M876">
            <v>11.9</v>
          </cell>
          <cell r="N876" t="str">
            <v/>
          </cell>
          <cell r="O876" t="str">
            <v/>
          </cell>
          <cell r="P876" t="str">
            <v/>
          </cell>
          <cell r="Q876" t="str">
            <v/>
          </cell>
          <cell r="R876" t="str">
            <v/>
          </cell>
        </row>
        <row r="877">
          <cell r="A877">
            <v>876</v>
          </cell>
          <cell r="B877" t="str">
            <v>砲金ネジ込スットプ弁 5K</v>
          </cell>
          <cell r="C877" t="str">
            <v>15</v>
          </cell>
          <cell r="D877" t="str">
            <v>ＫＧ／ｶ所</v>
          </cell>
          <cell r="E877" t="str">
            <v/>
          </cell>
          <cell r="F877" t="str">
            <v/>
          </cell>
          <cell r="G877" t="str">
            <v/>
          </cell>
          <cell r="H877" t="str">
            <v/>
          </cell>
          <cell r="I877" t="str">
            <v/>
          </cell>
          <cell r="J877" t="str">
            <v/>
          </cell>
          <cell r="K877" t="str">
            <v/>
          </cell>
          <cell r="L877" t="str">
            <v/>
          </cell>
          <cell r="M877" t="str">
            <v/>
          </cell>
          <cell r="N877" t="str">
            <v/>
          </cell>
          <cell r="O877">
            <v>0.45</v>
          </cell>
          <cell r="P877" t="str">
            <v/>
          </cell>
          <cell r="Q877" t="str">
            <v/>
          </cell>
          <cell r="R877" t="str">
            <v/>
          </cell>
        </row>
        <row r="878">
          <cell r="A878">
            <v>877</v>
          </cell>
          <cell r="B878" t="str">
            <v>砲金ネジ込スットプ弁 5K</v>
          </cell>
          <cell r="C878" t="str">
            <v>20</v>
          </cell>
          <cell r="D878" t="str">
            <v>ＫＧ／ｶ所</v>
          </cell>
          <cell r="E878" t="str">
            <v/>
          </cell>
          <cell r="F878" t="str">
            <v/>
          </cell>
          <cell r="G878" t="str">
            <v/>
          </cell>
          <cell r="H878" t="str">
            <v/>
          </cell>
          <cell r="I878" t="str">
            <v/>
          </cell>
          <cell r="J878" t="str">
            <v/>
          </cell>
          <cell r="K878" t="str">
            <v/>
          </cell>
          <cell r="L878" t="str">
            <v/>
          </cell>
          <cell r="M878" t="str">
            <v/>
          </cell>
          <cell r="N878" t="str">
            <v/>
          </cell>
          <cell r="O878">
            <v>0.62</v>
          </cell>
          <cell r="P878" t="str">
            <v/>
          </cell>
          <cell r="Q878" t="str">
            <v/>
          </cell>
          <cell r="R878" t="str">
            <v/>
          </cell>
        </row>
        <row r="879">
          <cell r="A879">
            <v>878</v>
          </cell>
          <cell r="B879" t="str">
            <v>砲金ネジ込スットプ弁 5K</v>
          </cell>
          <cell r="C879" t="str">
            <v>25</v>
          </cell>
          <cell r="D879" t="str">
            <v>ＫＧ／ｶ所</v>
          </cell>
          <cell r="E879" t="str">
            <v/>
          </cell>
          <cell r="F879" t="str">
            <v/>
          </cell>
          <cell r="G879" t="str">
            <v/>
          </cell>
          <cell r="H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  <cell r="N879" t="str">
            <v/>
          </cell>
          <cell r="O879">
            <v>0.95</v>
          </cell>
          <cell r="P879" t="str">
            <v/>
          </cell>
          <cell r="Q879" t="str">
            <v/>
          </cell>
          <cell r="R879" t="str">
            <v/>
          </cell>
        </row>
        <row r="880">
          <cell r="A880">
            <v>879</v>
          </cell>
          <cell r="B880" t="str">
            <v>砲金ネジ込スットプ弁 5K</v>
          </cell>
          <cell r="C880" t="str">
            <v>32</v>
          </cell>
          <cell r="D880" t="str">
            <v>ＫＧ／ｶ所</v>
          </cell>
          <cell r="E880" t="str">
            <v/>
          </cell>
          <cell r="F880" t="str">
            <v/>
          </cell>
          <cell r="G880" t="str">
            <v/>
          </cell>
          <cell r="H880" t="str">
            <v/>
          </cell>
          <cell r="I880" t="str">
            <v/>
          </cell>
          <cell r="J880" t="str">
            <v/>
          </cell>
          <cell r="K880" t="str">
            <v/>
          </cell>
          <cell r="L880" t="str">
            <v/>
          </cell>
          <cell r="M880" t="str">
            <v/>
          </cell>
          <cell r="N880" t="str">
            <v/>
          </cell>
          <cell r="O880">
            <v>1.64</v>
          </cell>
          <cell r="P880" t="str">
            <v/>
          </cell>
          <cell r="Q880" t="str">
            <v/>
          </cell>
          <cell r="R880" t="str">
            <v/>
          </cell>
        </row>
        <row r="881">
          <cell r="A881">
            <v>880</v>
          </cell>
          <cell r="B881" t="str">
            <v>砲金ネジ込スットプ弁 5K</v>
          </cell>
          <cell r="C881" t="str">
            <v>40</v>
          </cell>
          <cell r="D881" t="str">
            <v>ＫＧ／ｶ所</v>
          </cell>
          <cell r="E881" t="str">
            <v/>
          </cell>
          <cell r="F881" t="str">
            <v/>
          </cell>
          <cell r="G881" t="str">
            <v/>
          </cell>
          <cell r="H881" t="str">
            <v/>
          </cell>
          <cell r="I881" t="str">
            <v/>
          </cell>
          <cell r="J881" t="str">
            <v/>
          </cell>
          <cell r="K881" t="str">
            <v/>
          </cell>
          <cell r="L881" t="str">
            <v/>
          </cell>
          <cell r="M881" t="str">
            <v/>
          </cell>
          <cell r="N881" t="str">
            <v/>
          </cell>
          <cell r="O881">
            <v>1.89</v>
          </cell>
          <cell r="P881" t="str">
            <v/>
          </cell>
          <cell r="Q881" t="str">
            <v/>
          </cell>
          <cell r="R881" t="str">
            <v/>
          </cell>
        </row>
        <row r="882">
          <cell r="A882">
            <v>881</v>
          </cell>
          <cell r="B882" t="str">
            <v>砲金ネジ込スットプ弁 5K</v>
          </cell>
          <cell r="C882" t="str">
            <v>50</v>
          </cell>
          <cell r="D882" t="str">
            <v>ＫＧ／ｶ所</v>
          </cell>
          <cell r="E882" t="str">
            <v/>
          </cell>
          <cell r="F882" t="str">
            <v/>
          </cell>
          <cell r="G882" t="str">
            <v/>
          </cell>
          <cell r="H882" t="str">
            <v/>
          </cell>
          <cell r="I882" t="str">
            <v/>
          </cell>
          <cell r="J882" t="str">
            <v/>
          </cell>
          <cell r="K882" t="str">
            <v/>
          </cell>
          <cell r="L882" t="str">
            <v/>
          </cell>
          <cell r="M882" t="str">
            <v/>
          </cell>
          <cell r="N882">
            <v>3.31</v>
          </cell>
          <cell r="O882" t="str">
            <v/>
          </cell>
          <cell r="P882" t="str">
            <v/>
          </cell>
          <cell r="Q882" t="str">
            <v/>
          </cell>
          <cell r="R882" t="str">
            <v/>
          </cell>
        </row>
        <row r="883">
          <cell r="A883">
            <v>882</v>
          </cell>
          <cell r="B883" t="str">
            <v>砲金ネジ込スットプ弁 5K</v>
          </cell>
          <cell r="C883" t="str">
            <v>65</v>
          </cell>
          <cell r="D883" t="str">
            <v>ＫＧ／ｶ所</v>
          </cell>
          <cell r="E883" t="str">
            <v/>
          </cell>
          <cell r="F883" t="str">
            <v/>
          </cell>
          <cell r="G883" t="str">
            <v/>
          </cell>
          <cell r="H883" t="str">
            <v/>
          </cell>
          <cell r="I883" t="str">
            <v/>
          </cell>
          <cell r="J883" t="str">
            <v/>
          </cell>
          <cell r="K883" t="str">
            <v/>
          </cell>
          <cell r="L883" t="str">
            <v/>
          </cell>
          <cell r="M883" t="str">
            <v/>
          </cell>
          <cell r="N883">
            <v>5.52</v>
          </cell>
          <cell r="O883" t="str">
            <v/>
          </cell>
          <cell r="P883" t="str">
            <v/>
          </cell>
          <cell r="Q883" t="str">
            <v/>
          </cell>
          <cell r="R883" t="str">
            <v/>
          </cell>
        </row>
        <row r="884">
          <cell r="A884">
            <v>883</v>
          </cell>
          <cell r="B884" t="str">
            <v>砲金ネジ込スットプ弁 5K</v>
          </cell>
          <cell r="C884" t="str">
            <v>80</v>
          </cell>
          <cell r="D884" t="str">
            <v>ＫＧ／ｶ所</v>
          </cell>
          <cell r="E884" t="str">
            <v/>
          </cell>
          <cell r="F884" t="str">
            <v/>
          </cell>
          <cell r="G884" t="str">
            <v/>
          </cell>
          <cell r="H884" t="str">
            <v/>
          </cell>
          <cell r="I884" t="str">
            <v/>
          </cell>
          <cell r="J884" t="str">
            <v/>
          </cell>
          <cell r="K884" t="str">
            <v/>
          </cell>
          <cell r="L884" t="str">
            <v/>
          </cell>
          <cell r="M884" t="str">
            <v/>
          </cell>
          <cell r="N884">
            <v>7.82</v>
          </cell>
          <cell r="O884" t="str">
            <v/>
          </cell>
          <cell r="P884" t="str">
            <v/>
          </cell>
          <cell r="Q884" t="str">
            <v/>
          </cell>
          <cell r="R884" t="str">
            <v/>
          </cell>
        </row>
        <row r="885">
          <cell r="A885">
            <v>884</v>
          </cell>
          <cell r="B885" t="str">
            <v>砲金ネジ込スットプ弁 10K</v>
          </cell>
          <cell r="C885" t="str">
            <v>15</v>
          </cell>
          <cell r="D885" t="str">
            <v>ＫＧ／ｶ所</v>
          </cell>
          <cell r="E885" t="str">
            <v/>
          </cell>
          <cell r="F885" t="str">
            <v/>
          </cell>
          <cell r="G885" t="str">
            <v/>
          </cell>
          <cell r="H885" t="str">
            <v/>
          </cell>
          <cell r="I885" t="str">
            <v/>
          </cell>
          <cell r="J885" t="str">
            <v/>
          </cell>
          <cell r="K885" t="str">
            <v/>
          </cell>
          <cell r="L885" t="str">
            <v/>
          </cell>
          <cell r="M885" t="str">
            <v/>
          </cell>
          <cell r="N885" t="str">
            <v/>
          </cell>
          <cell r="O885">
            <v>0.56000000000000005</v>
          </cell>
          <cell r="P885" t="str">
            <v/>
          </cell>
          <cell r="Q885" t="str">
            <v/>
          </cell>
          <cell r="R885" t="str">
            <v/>
          </cell>
        </row>
        <row r="886">
          <cell r="A886">
            <v>885</v>
          </cell>
          <cell r="B886" t="str">
            <v>砲金ネジ込スットプ弁 10K</v>
          </cell>
          <cell r="C886" t="str">
            <v>20</v>
          </cell>
          <cell r="D886" t="str">
            <v>ＫＧ／ｶ所</v>
          </cell>
          <cell r="E886" t="str">
            <v/>
          </cell>
          <cell r="F886" t="str">
            <v/>
          </cell>
          <cell r="G886" t="str">
            <v/>
          </cell>
          <cell r="H886" t="str">
            <v/>
          </cell>
          <cell r="I886" t="str">
            <v/>
          </cell>
          <cell r="J886" t="str">
            <v/>
          </cell>
          <cell r="K886" t="str">
            <v/>
          </cell>
          <cell r="L886" t="str">
            <v/>
          </cell>
          <cell r="M886" t="str">
            <v/>
          </cell>
          <cell r="N886" t="str">
            <v/>
          </cell>
          <cell r="O886">
            <v>1.0900000000000001</v>
          </cell>
          <cell r="P886" t="str">
            <v/>
          </cell>
          <cell r="Q886" t="str">
            <v/>
          </cell>
          <cell r="R886" t="str">
            <v/>
          </cell>
        </row>
        <row r="887">
          <cell r="A887">
            <v>886</v>
          </cell>
          <cell r="B887" t="str">
            <v>砲金ネジ込スットプ弁 10K</v>
          </cell>
          <cell r="C887" t="str">
            <v>25</v>
          </cell>
          <cell r="D887" t="str">
            <v>ＫＧ／ｶ所</v>
          </cell>
          <cell r="E887" t="str">
            <v/>
          </cell>
          <cell r="F887" t="str">
            <v/>
          </cell>
          <cell r="G887" t="str">
            <v/>
          </cell>
          <cell r="H887" t="str">
            <v/>
          </cell>
          <cell r="I887" t="str">
            <v/>
          </cell>
          <cell r="J887" t="str">
            <v/>
          </cell>
          <cell r="K887" t="str">
            <v/>
          </cell>
          <cell r="L887" t="str">
            <v/>
          </cell>
          <cell r="M887" t="str">
            <v/>
          </cell>
          <cell r="N887" t="str">
            <v/>
          </cell>
          <cell r="O887">
            <v>1.42</v>
          </cell>
          <cell r="P887" t="str">
            <v/>
          </cell>
          <cell r="Q887" t="str">
            <v/>
          </cell>
          <cell r="R887" t="str">
            <v/>
          </cell>
        </row>
        <row r="888">
          <cell r="A888">
            <v>887</v>
          </cell>
          <cell r="B888" t="str">
            <v>砲金ネジ込スットプ弁 10K</v>
          </cell>
          <cell r="C888" t="str">
            <v>32</v>
          </cell>
          <cell r="D888" t="str">
            <v>ＫＧ／ｶ所</v>
          </cell>
          <cell r="E888" t="str">
            <v/>
          </cell>
          <cell r="F888" t="str">
            <v/>
          </cell>
          <cell r="G888" t="str">
            <v/>
          </cell>
          <cell r="H888" t="str">
            <v/>
          </cell>
          <cell r="I888" t="str">
            <v/>
          </cell>
          <cell r="J888" t="str">
            <v/>
          </cell>
          <cell r="K888" t="str">
            <v/>
          </cell>
          <cell r="L888" t="str">
            <v/>
          </cell>
          <cell r="M888" t="str">
            <v/>
          </cell>
          <cell r="N888" t="str">
            <v/>
          </cell>
          <cell r="O888">
            <v>2.27</v>
          </cell>
          <cell r="P888" t="str">
            <v/>
          </cell>
          <cell r="Q888" t="str">
            <v/>
          </cell>
          <cell r="R888" t="str">
            <v/>
          </cell>
        </row>
        <row r="889">
          <cell r="A889">
            <v>888</v>
          </cell>
          <cell r="B889" t="str">
            <v>砲金ネジ込スットプ弁 10K</v>
          </cell>
          <cell r="C889" t="str">
            <v>50</v>
          </cell>
          <cell r="D889" t="str">
            <v>ＫＧ／ｶ所</v>
          </cell>
          <cell r="E889" t="str">
            <v/>
          </cell>
          <cell r="F889" t="str">
            <v/>
          </cell>
          <cell r="G889" t="str">
            <v/>
          </cell>
          <cell r="H889" t="str">
            <v/>
          </cell>
          <cell r="I889" t="str">
            <v/>
          </cell>
          <cell r="J889" t="str">
            <v/>
          </cell>
          <cell r="K889" t="str">
            <v/>
          </cell>
          <cell r="L889" t="str">
            <v/>
          </cell>
          <cell r="M889" t="str">
            <v/>
          </cell>
          <cell r="N889">
            <v>4.38</v>
          </cell>
          <cell r="O889" t="str">
            <v/>
          </cell>
          <cell r="P889" t="str">
            <v/>
          </cell>
          <cell r="Q889" t="str">
            <v/>
          </cell>
          <cell r="R889" t="str">
            <v/>
          </cell>
        </row>
        <row r="890">
          <cell r="A890">
            <v>889</v>
          </cell>
          <cell r="B890" t="str">
            <v>砲金ネジ込スットプ弁 10K</v>
          </cell>
          <cell r="C890" t="str">
            <v>65</v>
          </cell>
          <cell r="D890" t="str">
            <v>ＫＧ／ｶ所</v>
          </cell>
          <cell r="E890" t="str">
            <v/>
          </cell>
          <cell r="F890" t="str">
            <v/>
          </cell>
          <cell r="G890" t="str">
            <v/>
          </cell>
          <cell r="H890" t="str">
            <v/>
          </cell>
          <cell r="I890" t="str">
            <v/>
          </cell>
          <cell r="J890" t="str">
            <v/>
          </cell>
          <cell r="K890" t="str">
            <v/>
          </cell>
          <cell r="L890" t="str">
            <v/>
          </cell>
          <cell r="M890" t="str">
            <v/>
          </cell>
          <cell r="N890">
            <v>7.73</v>
          </cell>
          <cell r="O890" t="str">
            <v/>
          </cell>
          <cell r="P890" t="str">
            <v/>
          </cell>
          <cell r="Q890" t="str">
            <v/>
          </cell>
          <cell r="R890" t="str">
            <v/>
          </cell>
        </row>
        <row r="891">
          <cell r="A891">
            <v>890</v>
          </cell>
          <cell r="B891" t="str">
            <v>砲金ネジ込スットプ弁 10K</v>
          </cell>
          <cell r="C891" t="str">
            <v>80</v>
          </cell>
          <cell r="D891" t="str">
            <v>ＫＧ／ｶ所</v>
          </cell>
          <cell r="E891" t="str">
            <v/>
          </cell>
          <cell r="F891" t="str">
            <v/>
          </cell>
          <cell r="G891" t="str">
            <v/>
          </cell>
          <cell r="H891" t="str">
            <v/>
          </cell>
          <cell r="I891" t="str">
            <v/>
          </cell>
          <cell r="J891" t="str">
            <v/>
          </cell>
          <cell r="K891" t="str">
            <v/>
          </cell>
          <cell r="L891" t="str">
            <v/>
          </cell>
          <cell r="M891" t="str">
            <v/>
          </cell>
          <cell r="N891">
            <v>10.63</v>
          </cell>
          <cell r="O891" t="str">
            <v/>
          </cell>
          <cell r="P891" t="str">
            <v/>
          </cell>
          <cell r="Q891" t="str">
            <v/>
          </cell>
          <cell r="R891" t="str">
            <v/>
          </cell>
        </row>
        <row r="892">
          <cell r="A892">
            <v>891</v>
          </cell>
          <cell r="B892" t="str">
            <v>鋳鉄要部砲金 ｽｯﾄﾌﾟ弁 10K</v>
          </cell>
          <cell r="C892" t="str">
            <v>65</v>
          </cell>
          <cell r="D892" t="str">
            <v>ＫＧ／ｶ所</v>
          </cell>
          <cell r="E892" t="str">
            <v/>
          </cell>
          <cell r="F892">
            <v>23.4</v>
          </cell>
          <cell r="G892" t="str">
            <v/>
          </cell>
          <cell r="H892" t="str">
            <v/>
          </cell>
          <cell r="I892" t="str">
            <v/>
          </cell>
          <cell r="J892" t="str">
            <v/>
          </cell>
          <cell r="K892" t="str">
            <v/>
          </cell>
          <cell r="L892" t="str">
            <v/>
          </cell>
          <cell r="M892" t="str">
            <v/>
          </cell>
          <cell r="N892" t="str">
            <v/>
          </cell>
          <cell r="O892" t="str">
            <v/>
          </cell>
          <cell r="P892" t="str">
            <v/>
          </cell>
          <cell r="Q892" t="str">
            <v/>
          </cell>
          <cell r="R892" t="str">
            <v/>
          </cell>
        </row>
        <row r="893">
          <cell r="A893">
            <v>892</v>
          </cell>
          <cell r="B893" t="str">
            <v>鋳鉄要部砲金 ｽｯﾄﾌﾟ弁 10K</v>
          </cell>
          <cell r="C893" t="str">
            <v>80</v>
          </cell>
          <cell r="D893" t="str">
            <v>ＫＧ／ｶ所</v>
          </cell>
          <cell r="E893" t="str">
            <v/>
          </cell>
          <cell r="F893">
            <v>28</v>
          </cell>
          <cell r="G893" t="str">
            <v/>
          </cell>
          <cell r="H893" t="str">
            <v/>
          </cell>
          <cell r="I893" t="str">
            <v/>
          </cell>
          <cell r="J893" t="str">
            <v/>
          </cell>
          <cell r="K893" t="str">
            <v/>
          </cell>
          <cell r="L893" t="str">
            <v/>
          </cell>
          <cell r="M893" t="str">
            <v/>
          </cell>
          <cell r="N893" t="str">
            <v/>
          </cell>
          <cell r="O893" t="str">
            <v/>
          </cell>
          <cell r="P893" t="str">
            <v/>
          </cell>
          <cell r="Q893" t="str">
            <v/>
          </cell>
          <cell r="R893" t="str">
            <v/>
          </cell>
        </row>
        <row r="894">
          <cell r="A894">
            <v>893</v>
          </cell>
          <cell r="B894" t="str">
            <v>鋳鉄要部砲金 ｽｯﾄﾌﾟ弁 10K</v>
          </cell>
          <cell r="C894" t="str">
            <v>100</v>
          </cell>
          <cell r="D894" t="str">
            <v>ＫＧ／ｶ所</v>
          </cell>
          <cell r="E894" t="str">
            <v/>
          </cell>
          <cell r="F894">
            <v>44.2</v>
          </cell>
          <cell r="G894" t="str">
            <v/>
          </cell>
          <cell r="H894" t="str">
            <v/>
          </cell>
          <cell r="I894" t="str">
            <v/>
          </cell>
          <cell r="J894" t="str">
            <v/>
          </cell>
          <cell r="K894" t="str">
            <v/>
          </cell>
          <cell r="L894" t="str">
            <v/>
          </cell>
          <cell r="M894" t="str">
            <v/>
          </cell>
          <cell r="N894" t="str">
            <v/>
          </cell>
          <cell r="O894" t="str">
            <v/>
          </cell>
          <cell r="P894" t="str">
            <v/>
          </cell>
          <cell r="Q894" t="str">
            <v/>
          </cell>
          <cell r="R894" t="str">
            <v/>
          </cell>
        </row>
        <row r="895">
          <cell r="A895">
            <v>894</v>
          </cell>
          <cell r="B895" t="str">
            <v>鋳鉄要部砲金 ｽｯﾄﾌﾟ弁 10K</v>
          </cell>
          <cell r="C895" t="str">
            <v>125</v>
          </cell>
          <cell r="D895" t="str">
            <v>ＫＧ／ｶ所</v>
          </cell>
          <cell r="E895" t="str">
            <v/>
          </cell>
          <cell r="F895">
            <v>68</v>
          </cell>
          <cell r="G895" t="str">
            <v/>
          </cell>
          <cell r="H895" t="str">
            <v/>
          </cell>
          <cell r="I895" t="str">
            <v/>
          </cell>
          <cell r="J895" t="str">
            <v/>
          </cell>
          <cell r="K895" t="str">
            <v/>
          </cell>
          <cell r="L895" t="str">
            <v/>
          </cell>
          <cell r="M895" t="str">
            <v/>
          </cell>
          <cell r="N895" t="str">
            <v/>
          </cell>
          <cell r="O895" t="str">
            <v/>
          </cell>
          <cell r="P895" t="str">
            <v/>
          </cell>
          <cell r="Q895" t="str">
            <v/>
          </cell>
          <cell r="R895" t="str">
            <v/>
          </cell>
        </row>
        <row r="896">
          <cell r="A896">
            <v>895</v>
          </cell>
          <cell r="B896" t="str">
            <v>鋳鉄要部砲金 ｽｯﾄﾌﾟ弁 10K</v>
          </cell>
          <cell r="C896" t="str">
            <v>150</v>
          </cell>
          <cell r="D896" t="str">
            <v>ＫＧ／ｶ所</v>
          </cell>
          <cell r="E896" t="str">
            <v/>
          </cell>
          <cell r="F896">
            <v>99.4</v>
          </cell>
          <cell r="G896" t="str">
            <v/>
          </cell>
          <cell r="H896" t="str">
            <v/>
          </cell>
          <cell r="I896" t="str">
            <v/>
          </cell>
          <cell r="J896" t="str">
            <v/>
          </cell>
          <cell r="K896" t="str">
            <v/>
          </cell>
          <cell r="L896" t="str">
            <v/>
          </cell>
          <cell r="M896" t="str">
            <v/>
          </cell>
          <cell r="N896" t="str">
            <v/>
          </cell>
          <cell r="O896" t="str">
            <v/>
          </cell>
          <cell r="P896" t="str">
            <v/>
          </cell>
          <cell r="Q896" t="str">
            <v/>
          </cell>
          <cell r="R896" t="str">
            <v/>
          </cell>
        </row>
        <row r="897">
          <cell r="A897">
            <v>896</v>
          </cell>
          <cell r="B897" t="str">
            <v>砲金ネジ込ゲート弁 5K</v>
          </cell>
          <cell r="C897" t="str">
            <v>15</v>
          </cell>
          <cell r="D897" t="str">
            <v>ＫＧ／ｶ所</v>
          </cell>
          <cell r="E897" t="str">
            <v/>
          </cell>
          <cell r="F897" t="str">
            <v/>
          </cell>
          <cell r="G897" t="str">
            <v/>
          </cell>
          <cell r="H897" t="str">
            <v/>
          </cell>
          <cell r="I897" t="str">
            <v/>
          </cell>
          <cell r="J897" t="str">
            <v/>
          </cell>
          <cell r="K897" t="str">
            <v/>
          </cell>
          <cell r="L897" t="str">
            <v/>
          </cell>
          <cell r="M897" t="str">
            <v/>
          </cell>
          <cell r="N897" t="str">
            <v/>
          </cell>
          <cell r="O897">
            <v>0.48</v>
          </cell>
          <cell r="P897" t="str">
            <v/>
          </cell>
          <cell r="Q897" t="str">
            <v/>
          </cell>
          <cell r="R897" t="str">
            <v/>
          </cell>
        </row>
        <row r="898">
          <cell r="A898">
            <v>897</v>
          </cell>
          <cell r="B898" t="str">
            <v>砲金ネジ込ゲート弁 5K</v>
          </cell>
          <cell r="C898" t="str">
            <v>20</v>
          </cell>
          <cell r="D898" t="str">
            <v>ＫＧ／ｶ所</v>
          </cell>
          <cell r="E898" t="str">
            <v/>
          </cell>
          <cell r="F898" t="str">
            <v/>
          </cell>
          <cell r="G898" t="str">
            <v/>
          </cell>
          <cell r="H898" t="str">
            <v/>
          </cell>
          <cell r="I898" t="str">
            <v/>
          </cell>
          <cell r="J898" t="str">
            <v/>
          </cell>
          <cell r="K898" t="str">
            <v/>
          </cell>
          <cell r="L898" t="str">
            <v/>
          </cell>
          <cell r="M898" t="str">
            <v/>
          </cell>
          <cell r="N898" t="str">
            <v/>
          </cell>
          <cell r="O898">
            <v>0.71</v>
          </cell>
          <cell r="P898" t="str">
            <v/>
          </cell>
          <cell r="Q898" t="str">
            <v/>
          </cell>
          <cell r="R898" t="str">
            <v/>
          </cell>
        </row>
        <row r="899">
          <cell r="A899">
            <v>898</v>
          </cell>
          <cell r="B899" t="str">
            <v>砲金ネジ込ゲート弁 5K</v>
          </cell>
          <cell r="C899" t="str">
            <v>25</v>
          </cell>
          <cell r="D899" t="str">
            <v>ＫＧ／ｶ所</v>
          </cell>
          <cell r="E899" t="str">
            <v/>
          </cell>
          <cell r="F899" t="str">
            <v/>
          </cell>
          <cell r="G899" t="str">
            <v/>
          </cell>
          <cell r="H899" t="str">
            <v/>
          </cell>
          <cell r="I899" t="str">
            <v/>
          </cell>
          <cell r="J899" t="str">
            <v/>
          </cell>
          <cell r="K899" t="str">
            <v/>
          </cell>
          <cell r="L899" t="str">
            <v/>
          </cell>
          <cell r="M899" t="str">
            <v/>
          </cell>
          <cell r="N899" t="str">
            <v/>
          </cell>
          <cell r="O899">
            <v>1.1100000000000001</v>
          </cell>
          <cell r="P899" t="str">
            <v/>
          </cell>
          <cell r="Q899" t="str">
            <v/>
          </cell>
          <cell r="R899" t="str">
            <v/>
          </cell>
        </row>
        <row r="900">
          <cell r="A900">
            <v>899</v>
          </cell>
          <cell r="B900" t="str">
            <v>砲金ネジ込ゲート弁 5K</v>
          </cell>
          <cell r="C900" t="str">
            <v>32</v>
          </cell>
          <cell r="D900" t="str">
            <v>ＫＧ／ｶ所</v>
          </cell>
          <cell r="E900" t="str">
            <v/>
          </cell>
          <cell r="F900" t="str">
            <v/>
          </cell>
          <cell r="G900" t="str">
            <v/>
          </cell>
          <cell r="H900" t="str">
            <v/>
          </cell>
          <cell r="I900" t="str">
            <v/>
          </cell>
          <cell r="J900" t="str">
            <v/>
          </cell>
          <cell r="K900" t="str">
            <v/>
          </cell>
          <cell r="L900" t="str">
            <v/>
          </cell>
          <cell r="M900" t="str">
            <v/>
          </cell>
          <cell r="N900" t="str">
            <v/>
          </cell>
          <cell r="O900">
            <v>1.81</v>
          </cell>
          <cell r="P900" t="str">
            <v/>
          </cell>
          <cell r="Q900" t="str">
            <v/>
          </cell>
          <cell r="R900" t="str">
            <v/>
          </cell>
        </row>
        <row r="901">
          <cell r="A901">
            <v>900</v>
          </cell>
          <cell r="B901" t="str">
            <v>砲金ネジ込ゲート弁 5K</v>
          </cell>
          <cell r="C901" t="str">
            <v>40</v>
          </cell>
          <cell r="D901" t="str">
            <v>ＫＧ／ｶ所</v>
          </cell>
          <cell r="E901" t="str">
            <v/>
          </cell>
          <cell r="F901" t="str">
            <v/>
          </cell>
          <cell r="G901" t="str">
            <v/>
          </cell>
          <cell r="H901" t="str">
            <v/>
          </cell>
          <cell r="I901" t="str">
            <v/>
          </cell>
          <cell r="J901" t="str">
            <v/>
          </cell>
          <cell r="K901" t="str">
            <v/>
          </cell>
          <cell r="L901" t="str">
            <v/>
          </cell>
          <cell r="M901" t="str">
            <v/>
          </cell>
          <cell r="N901" t="str">
            <v/>
          </cell>
          <cell r="O901">
            <v>2.42</v>
          </cell>
          <cell r="P901" t="str">
            <v/>
          </cell>
          <cell r="Q901" t="str">
            <v/>
          </cell>
          <cell r="R901" t="str">
            <v/>
          </cell>
        </row>
        <row r="902">
          <cell r="A902">
            <v>901</v>
          </cell>
          <cell r="B902" t="str">
            <v>砲金ネジ込ゲート弁 5K</v>
          </cell>
          <cell r="C902" t="str">
            <v>50</v>
          </cell>
          <cell r="D902" t="str">
            <v>ＫＧ／ｶ所</v>
          </cell>
          <cell r="E902" t="str">
            <v/>
          </cell>
          <cell r="F902" t="str">
            <v/>
          </cell>
          <cell r="G902" t="str">
            <v/>
          </cell>
          <cell r="H902" t="str">
            <v/>
          </cell>
          <cell r="I902" t="str">
            <v/>
          </cell>
          <cell r="J902" t="str">
            <v/>
          </cell>
          <cell r="K902" t="str">
            <v/>
          </cell>
          <cell r="L902" t="str">
            <v/>
          </cell>
          <cell r="M902" t="str">
            <v/>
          </cell>
          <cell r="N902">
            <v>3.8</v>
          </cell>
          <cell r="O902" t="str">
            <v/>
          </cell>
          <cell r="P902" t="str">
            <v/>
          </cell>
          <cell r="Q902" t="str">
            <v/>
          </cell>
          <cell r="R902" t="str">
            <v/>
          </cell>
        </row>
        <row r="903">
          <cell r="A903">
            <v>902</v>
          </cell>
          <cell r="B903" t="str">
            <v>砲金ネジ込ゲート弁 10K</v>
          </cell>
          <cell r="C903" t="str">
            <v>15</v>
          </cell>
          <cell r="D903" t="str">
            <v>ＫＧ／ｶ所</v>
          </cell>
          <cell r="E903" t="str">
            <v/>
          </cell>
          <cell r="F903" t="str">
            <v/>
          </cell>
          <cell r="G903" t="str">
            <v/>
          </cell>
          <cell r="H903" t="str">
            <v/>
          </cell>
          <cell r="I903" t="str">
            <v/>
          </cell>
          <cell r="J903" t="str">
            <v/>
          </cell>
          <cell r="K903" t="str">
            <v/>
          </cell>
          <cell r="L903" t="str">
            <v/>
          </cell>
          <cell r="M903" t="str">
            <v/>
          </cell>
          <cell r="N903" t="str">
            <v/>
          </cell>
          <cell r="O903">
            <v>0.72</v>
          </cell>
          <cell r="P903" t="str">
            <v/>
          </cell>
          <cell r="Q903" t="str">
            <v/>
          </cell>
          <cell r="R903" t="str">
            <v/>
          </cell>
        </row>
        <row r="904">
          <cell r="A904">
            <v>903</v>
          </cell>
          <cell r="B904" t="str">
            <v>砲金ネジ込ゲート弁 10K</v>
          </cell>
          <cell r="C904" t="str">
            <v>20</v>
          </cell>
          <cell r="D904" t="str">
            <v>ＫＧ／ｶ所</v>
          </cell>
          <cell r="E904" t="str">
            <v/>
          </cell>
          <cell r="F904" t="str">
            <v/>
          </cell>
          <cell r="G904" t="str">
            <v/>
          </cell>
          <cell r="H904" t="str">
            <v/>
          </cell>
          <cell r="I904" t="str">
            <v/>
          </cell>
          <cell r="J904" t="str">
            <v/>
          </cell>
          <cell r="K904" t="str">
            <v/>
          </cell>
          <cell r="L904" t="str">
            <v/>
          </cell>
          <cell r="M904" t="str">
            <v/>
          </cell>
          <cell r="N904" t="str">
            <v/>
          </cell>
          <cell r="O904">
            <v>1.06</v>
          </cell>
          <cell r="P904" t="str">
            <v/>
          </cell>
          <cell r="Q904" t="str">
            <v/>
          </cell>
          <cell r="R904" t="str">
            <v/>
          </cell>
        </row>
        <row r="905">
          <cell r="A905">
            <v>904</v>
          </cell>
          <cell r="B905" t="str">
            <v>砲金ネジ込ゲート弁 10K</v>
          </cell>
          <cell r="C905" t="str">
            <v>25</v>
          </cell>
          <cell r="D905" t="str">
            <v>ＫＧ／ｶ所</v>
          </cell>
          <cell r="E905" t="str">
            <v/>
          </cell>
          <cell r="F905" t="str">
            <v/>
          </cell>
          <cell r="G905" t="str">
            <v/>
          </cell>
          <cell r="H905" t="str">
            <v/>
          </cell>
          <cell r="I905" t="str">
            <v/>
          </cell>
          <cell r="J905" t="str">
            <v/>
          </cell>
          <cell r="K905" t="str">
            <v/>
          </cell>
          <cell r="L905" t="str">
            <v/>
          </cell>
          <cell r="M905" t="str">
            <v/>
          </cell>
          <cell r="N905" t="str">
            <v/>
          </cell>
          <cell r="O905">
            <v>1.65</v>
          </cell>
          <cell r="P905" t="str">
            <v/>
          </cell>
          <cell r="Q905" t="str">
            <v/>
          </cell>
          <cell r="R905" t="str">
            <v/>
          </cell>
        </row>
        <row r="906">
          <cell r="A906">
            <v>905</v>
          </cell>
          <cell r="B906" t="str">
            <v>砲金ネジ込ゲート弁 10K</v>
          </cell>
          <cell r="C906" t="str">
            <v>32</v>
          </cell>
          <cell r="D906" t="str">
            <v>ＫＧ／ｶ所</v>
          </cell>
          <cell r="E906" t="str">
            <v/>
          </cell>
          <cell r="F906" t="str">
            <v/>
          </cell>
          <cell r="G906" t="str">
            <v/>
          </cell>
          <cell r="H906" t="str">
            <v/>
          </cell>
          <cell r="I906" t="str">
            <v/>
          </cell>
          <cell r="J906" t="str">
            <v/>
          </cell>
          <cell r="K906" t="str">
            <v/>
          </cell>
          <cell r="L906" t="str">
            <v/>
          </cell>
          <cell r="M906" t="str">
            <v/>
          </cell>
          <cell r="N906" t="str">
            <v/>
          </cell>
          <cell r="O906">
            <v>2.59</v>
          </cell>
          <cell r="P906" t="str">
            <v/>
          </cell>
          <cell r="Q906" t="str">
            <v/>
          </cell>
          <cell r="R906" t="str">
            <v/>
          </cell>
        </row>
        <row r="907">
          <cell r="A907">
            <v>906</v>
          </cell>
          <cell r="B907" t="str">
            <v>砲金ネジ込ゲート弁 10K</v>
          </cell>
          <cell r="C907" t="str">
            <v>40</v>
          </cell>
          <cell r="D907" t="str">
            <v>ＫＧ／ｶ所</v>
          </cell>
          <cell r="E907" t="str">
            <v/>
          </cell>
          <cell r="F907" t="str">
            <v/>
          </cell>
          <cell r="G907" t="str">
            <v/>
          </cell>
          <cell r="H907" t="str">
            <v/>
          </cell>
          <cell r="I907" t="str">
            <v/>
          </cell>
          <cell r="J907" t="str">
            <v/>
          </cell>
          <cell r="K907" t="str">
            <v/>
          </cell>
          <cell r="L907" t="str">
            <v/>
          </cell>
          <cell r="M907" t="str">
            <v/>
          </cell>
          <cell r="N907">
            <v>3.15</v>
          </cell>
          <cell r="O907" t="str">
            <v/>
          </cell>
          <cell r="P907" t="str">
            <v/>
          </cell>
          <cell r="Q907" t="str">
            <v/>
          </cell>
          <cell r="R907" t="str">
            <v/>
          </cell>
        </row>
        <row r="908">
          <cell r="A908">
            <v>907</v>
          </cell>
          <cell r="B908" t="str">
            <v>砲金ネジ込ゲート弁 10K</v>
          </cell>
          <cell r="C908" t="str">
            <v>50</v>
          </cell>
          <cell r="D908" t="str">
            <v>ＫＧ／ｶ所</v>
          </cell>
          <cell r="E908" t="str">
            <v/>
          </cell>
          <cell r="F908" t="str">
            <v/>
          </cell>
          <cell r="G908" t="str">
            <v/>
          </cell>
          <cell r="H908" t="str">
            <v/>
          </cell>
          <cell r="I908" t="str">
            <v/>
          </cell>
          <cell r="J908" t="str">
            <v/>
          </cell>
          <cell r="K908" t="str">
            <v/>
          </cell>
          <cell r="L908" t="str">
            <v/>
          </cell>
          <cell r="M908" t="str">
            <v/>
          </cell>
          <cell r="N908">
            <v>4.8</v>
          </cell>
          <cell r="O908" t="str">
            <v/>
          </cell>
          <cell r="P908" t="str">
            <v/>
          </cell>
          <cell r="Q908" t="str">
            <v/>
          </cell>
          <cell r="R908" t="str">
            <v/>
          </cell>
        </row>
        <row r="909">
          <cell r="A909">
            <v>908</v>
          </cell>
          <cell r="B909" t="str">
            <v>鋳鉄Ｆ型ゲート弁  10K</v>
          </cell>
          <cell r="C909" t="str">
            <v>65</v>
          </cell>
          <cell r="D909" t="str">
            <v>ＫＧ／ｶ所</v>
          </cell>
          <cell r="E909" t="str">
            <v/>
          </cell>
          <cell r="F909">
            <v>26.2</v>
          </cell>
          <cell r="G909" t="str">
            <v/>
          </cell>
          <cell r="H909" t="str">
            <v/>
          </cell>
          <cell r="I909" t="str">
            <v/>
          </cell>
          <cell r="J909" t="str">
            <v/>
          </cell>
          <cell r="K909" t="str">
            <v/>
          </cell>
          <cell r="L909" t="str">
            <v/>
          </cell>
          <cell r="M909" t="str">
            <v/>
          </cell>
          <cell r="N909" t="str">
            <v/>
          </cell>
          <cell r="O909" t="str">
            <v/>
          </cell>
          <cell r="P909" t="str">
            <v/>
          </cell>
          <cell r="Q909" t="str">
            <v/>
          </cell>
          <cell r="R909" t="str">
            <v/>
          </cell>
        </row>
        <row r="910">
          <cell r="A910">
            <v>909</v>
          </cell>
          <cell r="B910" t="str">
            <v>鋳鉄Ｆ型ゲート弁  10K</v>
          </cell>
          <cell r="C910" t="str">
            <v>80</v>
          </cell>
          <cell r="D910" t="str">
            <v>ＫＧ／ｶ所</v>
          </cell>
          <cell r="E910" t="str">
            <v/>
          </cell>
          <cell r="F910">
            <v>31.7</v>
          </cell>
          <cell r="G910" t="str">
            <v/>
          </cell>
          <cell r="H910" t="str">
            <v/>
          </cell>
          <cell r="I910" t="str">
            <v/>
          </cell>
          <cell r="J910" t="str">
            <v/>
          </cell>
          <cell r="K910" t="str">
            <v/>
          </cell>
          <cell r="L910" t="str">
            <v/>
          </cell>
          <cell r="M910" t="str">
            <v/>
          </cell>
          <cell r="N910" t="str">
            <v/>
          </cell>
          <cell r="O910" t="str">
            <v/>
          </cell>
          <cell r="P910" t="str">
            <v/>
          </cell>
          <cell r="Q910" t="str">
            <v/>
          </cell>
          <cell r="R910" t="str">
            <v/>
          </cell>
        </row>
        <row r="911">
          <cell r="A911">
            <v>910</v>
          </cell>
          <cell r="B911" t="str">
            <v>鋳鉄Ｆ型ゲート弁  10K</v>
          </cell>
          <cell r="C911" t="str">
            <v>100</v>
          </cell>
          <cell r="D911" t="str">
            <v>ＫＧ／ｶ所</v>
          </cell>
          <cell r="E911" t="str">
            <v/>
          </cell>
          <cell r="F911">
            <v>48.4</v>
          </cell>
          <cell r="G911" t="str">
            <v/>
          </cell>
          <cell r="H911" t="str">
            <v/>
          </cell>
          <cell r="I911" t="str">
            <v/>
          </cell>
          <cell r="J911" t="str">
            <v/>
          </cell>
          <cell r="K911" t="str">
            <v/>
          </cell>
          <cell r="L911" t="str">
            <v/>
          </cell>
          <cell r="M911" t="str">
            <v/>
          </cell>
          <cell r="N911" t="str">
            <v/>
          </cell>
          <cell r="O911" t="str">
            <v/>
          </cell>
          <cell r="P911" t="str">
            <v/>
          </cell>
          <cell r="Q911" t="str">
            <v/>
          </cell>
          <cell r="R911" t="str">
            <v/>
          </cell>
        </row>
        <row r="912">
          <cell r="A912">
            <v>911</v>
          </cell>
          <cell r="B912" t="str">
            <v>鋳鉄Ｆ型ゲート弁  10K</v>
          </cell>
          <cell r="C912" t="str">
            <v>125</v>
          </cell>
          <cell r="D912" t="str">
            <v>ＫＧ／ｶ所</v>
          </cell>
          <cell r="E912" t="str">
            <v/>
          </cell>
          <cell r="F912">
            <v>67.400000000000006</v>
          </cell>
          <cell r="G912" t="str">
            <v/>
          </cell>
          <cell r="H912" t="str">
            <v/>
          </cell>
          <cell r="I912" t="str">
            <v/>
          </cell>
          <cell r="J912" t="str">
            <v/>
          </cell>
          <cell r="K912" t="str">
            <v/>
          </cell>
          <cell r="L912" t="str">
            <v/>
          </cell>
          <cell r="M912" t="str">
            <v/>
          </cell>
          <cell r="N912" t="str">
            <v/>
          </cell>
          <cell r="O912" t="str">
            <v/>
          </cell>
          <cell r="P912" t="str">
            <v/>
          </cell>
          <cell r="Q912" t="str">
            <v/>
          </cell>
          <cell r="R912" t="str">
            <v/>
          </cell>
        </row>
        <row r="913">
          <cell r="A913">
            <v>912</v>
          </cell>
          <cell r="B913" t="str">
            <v>砲金ﾈｼﾞ込ｽｲﾝｸﾞ逆止弁 10K</v>
          </cell>
          <cell r="C913" t="str">
            <v>15</v>
          </cell>
          <cell r="D913" t="str">
            <v>ＫＧ／ｶ所</v>
          </cell>
          <cell r="E913" t="str">
            <v/>
          </cell>
          <cell r="F913" t="str">
            <v/>
          </cell>
          <cell r="G913" t="str">
            <v/>
          </cell>
          <cell r="H913" t="str">
            <v/>
          </cell>
          <cell r="I913" t="str">
            <v/>
          </cell>
          <cell r="J913" t="str">
            <v/>
          </cell>
          <cell r="K913" t="str">
            <v/>
          </cell>
          <cell r="L913" t="str">
            <v/>
          </cell>
          <cell r="M913" t="str">
            <v/>
          </cell>
          <cell r="N913" t="str">
            <v/>
          </cell>
          <cell r="O913">
            <v>0.35</v>
          </cell>
          <cell r="P913" t="str">
            <v/>
          </cell>
          <cell r="Q913" t="str">
            <v/>
          </cell>
          <cell r="R913" t="str">
            <v/>
          </cell>
        </row>
        <row r="914">
          <cell r="A914">
            <v>913</v>
          </cell>
          <cell r="B914" t="str">
            <v>砲金ﾈｼﾞ込ｽｲﾝｸﾞ逆止弁 10K</v>
          </cell>
          <cell r="C914" t="str">
            <v>20</v>
          </cell>
          <cell r="D914" t="str">
            <v>ＫＧ／ｶ所</v>
          </cell>
          <cell r="E914" t="str">
            <v/>
          </cell>
          <cell r="F914" t="str">
            <v/>
          </cell>
          <cell r="G914" t="str">
            <v/>
          </cell>
          <cell r="H914" t="str">
            <v/>
          </cell>
          <cell r="I914" t="str">
            <v/>
          </cell>
          <cell r="J914" t="str">
            <v/>
          </cell>
          <cell r="K914" t="str">
            <v/>
          </cell>
          <cell r="L914" t="str">
            <v/>
          </cell>
          <cell r="M914" t="str">
            <v/>
          </cell>
          <cell r="N914" t="str">
            <v/>
          </cell>
          <cell r="O914">
            <v>0.55000000000000004</v>
          </cell>
          <cell r="P914" t="str">
            <v/>
          </cell>
          <cell r="Q914" t="str">
            <v/>
          </cell>
          <cell r="R914" t="str">
            <v/>
          </cell>
        </row>
        <row r="915">
          <cell r="A915">
            <v>914</v>
          </cell>
          <cell r="B915" t="str">
            <v>砲金ﾈｼﾞ込ｽｲﾝｸﾞ逆止弁 10K</v>
          </cell>
          <cell r="C915" t="str">
            <v>25</v>
          </cell>
          <cell r="D915" t="str">
            <v>ＫＧ／ｶ所</v>
          </cell>
          <cell r="E915" t="str">
            <v/>
          </cell>
          <cell r="F915" t="str">
            <v/>
          </cell>
          <cell r="G915" t="str">
            <v/>
          </cell>
          <cell r="H915" t="str">
            <v/>
          </cell>
          <cell r="I915" t="str">
            <v/>
          </cell>
          <cell r="J915" t="str">
            <v/>
          </cell>
          <cell r="K915" t="str">
            <v/>
          </cell>
          <cell r="L915" t="str">
            <v/>
          </cell>
          <cell r="M915" t="str">
            <v/>
          </cell>
          <cell r="N915" t="str">
            <v/>
          </cell>
          <cell r="O915">
            <v>0.8</v>
          </cell>
          <cell r="P915" t="str">
            <v/>
          </cell>
          <cell r="Q915" t="str">
            <v/>
          </cell>
          <cell r="R915" t="str">
            <v/>
          </cell>
        </row>
        <row r="916">
          <cell r="A916">
            <v>915</v>
          </cell>
          <cell r="B916" t="str">
            <v>砲金ﾈｼﾞ込ｽｲﾝｸﾞ逆止弁 10K</v>
          </cell>
          <cell r="C916" t="str">
            <v>32</v>
          </cell>
          <cell r="D916" t="str">
            <v>ＫＧ／ｶ所</v>
          </cell>
          <cell r="E916" t="str">
            <v/>
          </cell>
          <cell r="F916" t="str">
            <v/>
          </cell>
          <cell r="G916" t="str">
            <v/>
          </cell>
          <cell r="H916" t="str">
            <v/>
          </cell>
          <cell r="I916" t="str">
            <v/>
          </cell>
          <cell r="J916" t="str">
            <v/>
          </cell>
          <cell r="K916" t="str">
            <v/>
          </cell>
          <cell r="L916" t="str">
            <v/>
          </cell>
          <cell r="M916" t="str">
            <v/>
          </cell>
          <cell r="N916" t="str">
            <v/>
          </cell>
          <cell r="O916">
            <v>1.35</v>
          </cell>
          <cell r="P916" t="str">
            <v/>
          </cell>
          <cell r="Q916" t="str">
            <v/>
          </cell>
          <cell r="R916" t="str">
            <v/>
          </cell>
        </row>
        <row r="917">
          <cell r="A917">
            <v>916</v>
          </cell>
          <cell r="B917" t="str">
            <v>砲金ﾈｼﾞ込ｽｲﾝｸﾞ逆止弁 10K</v>
          </cell>
          <cell r="C917" t="str">
            <v>40</v>
          </cell>
          <cell r="D917" t="str">
            <v>ＫＧ／ｶ所</v>
          </cell>
          <cell r="E917" t="str">
            <v/>
          </cell>
          <cell r="F917" t="str">
            <v/>
          </cell>
          <cell r="G917" t="str">
            <v/>
          </cell>
          <cell r="H917" t="str">
            <v/>
          </cell>
          <cell r="I917" t="str">
            <v/>
          </cell>
          <cell r="J917" t="str">
            <v/>
          </cell>
          <cell r="K917" t="str">
            <v/>
          </cell>
          <cell r="L917" t="str">
            <v/>
          </cell>
          <cell r="M917" t="str">
            <v/>
          </cell>
          <cell r="N917" t="str">
            <v/>
          </cell>
          <cell r="O917">
            <v>1.85</v>
          </cell>
          <cell r="P917" t="str">
            <v/>
          </cell>
          <cell r="Q917" t="str">
            <v/>
          </cell>
          <cell r="R917" t="str">
            <v/>
          </cell>
        </row>
        <row r="918">
          <cell r="A918">
            <v>917</v>
          </cell>
          <cell r="B918" t="str">
            <v>砲金ﾈｼﾞ込ｽｲﾝｸﾞ逆止弁 10K</v>
          </cell>
          <cell r="C918" t="str">
            <v>50</v>
          </cell>
          <cell r="D918" t="str">
            <v>ＫＧ／ｶ所</v>
          </cell>
          <cell r="E918" t="str">
            <v/>
          </cell>
          <cell r="F918" t="str">
            <v/>
          </cell>
          <cell r="G918" t="str">
            <v/>
          </cell>
          <cell r="H918" t="str">
            <v/>
          </cell>
          <cell r="I918" t="str">
            <v/>
          </cell>
          <cell r="J918" t="str">
            <v/>
          </cell>
          <cell r="K918" t="str">
            <v/>
          </cell>
          <cell r="L918" t="str">
            <v/>
          </cell>
          <cell r="M918" t="str">
            <v/>
          </cell>
          <cell r="N918" t="str">
            <v/>
          </cell>
          <cell r="O918">
            <v>2.9</v>
          </cell>
          <cell r="P918" t="str">
            <v/>
          </cell>
          <cell r="Q918" t="str">
            <v/>
          </cell>
          <cell r="R918" t="str">
            <v/>
          </cell>
        </row>
        <row r="919">
          <cell r="A919">
            <v>918</v>
          </cell>
          <cell r="B919" t="str">
            <v>鋳鉄製 ｽｲﾝｸﾞ逆止弁 10K</v>
          </cell>
          <cell r="C919" t="str">
            <v>65</v>
          </cell>
          <cell r="D919" t="str">
            <v>ＫＧ／ｶ所</v>
          </cell>
          <cell r="E919" t="str">
            <v/>
          </cell>
          <cell r="F919">
            <v>14.6</v>
          </cell>
          <cell r="G919" t="str">
            <v/>
          </cell>
          <cell r="H919" t="str">
            <v/>
          </cell>
          <cell r="I919" t="str">
            <v/>
          </cell>
          <cell r="J919" t="str">
            <v/>
          </cell>
          <cell r="K919" t="str">
            <v/>
          </cell>
          <cell r="L919" t="str">
            <v/>
          </cell>
          <cell r="M919" t="str">
            <v/>
          </cell>
          <cell r="N919" t="str">
            <v/>
          </cell>
          <cell r="O919" t="str">
            <v/>
          </cell>
          <cell r="P919" t="str">
            <v/>
          </cell>
          <cell r="Q919" t="str">
            <v/>
          </cell>
          <cell r="R919" t="str">
            <v/>
          </cell>
        </row>
        <row r="920">
          <cell r="A920">
            <v>919</v>
          </cell>
          <cell r="B920" t="str">
            <v>鋳鉄製 ｽｲﾝｸﾞ逆止弁 10K</v>
          </cell>
          <cell r="C920" t="str">
            <v>80</v>
          </cell>
          <cell r="D920" t="str">
            <v>ＫＧ／ｶ所</v>
          </cell>
          <cell r="E920" t="str">
            <v/>
          </cell>
          <cell r="F920">
            <v>19</v>
          </cell>
          <cell r="G920" t="str">
            <v/>
          </cell>
          <cell r="H920" t="str">
            <v/>
          </cell>
          <cell r="I920" t="str">
            <v/>
          </cell>
          <cell r="J920" t="str">
            <v/>
          </cell>
          <cell r="K920" t="str">
            <v/>
          </cell>
          <cell r="L920" t="str">
            <v/>
          </cell>
          <cell r="M920" t="str">
            <v/>
          </cell>
          <cell r="N920" t="str">
            <v/>
          </cell>
          <cell r="O920" t="str">
            <v/>
          </cell>
          <cell r="P920" t="str">
            <v/>
          </cell>
          <cell r="Q920" t="str">
            <v/>
          </cell>
          <cell r="R920" t="str">
            <v/>
          </cell>
        </row>
        <row r="921">
          <cell r="A921">
            <v>920</v>
          </cell>
          <cell r="B921" t="str">
            <v>鋳鉄製 ｽｲﾝｸﾞ逆止弁 10K</v>
          </cell>
          <cell r="C921" t="str">
            <v>100</v>
          </cell>
          <cell r="D921" t="str">
            <v>ＫＧ／ｶ所</v>
          </cell>
          <cell r="E921" t="str">
            <v/>
          </cell>
          <cell r="F921">
            <v>29.8</v>
          </cell>
          <cell r="G921" t="str">
            <v/>
          </cell>
          <cell r="H921" t="str">
            <v/>
          </cell>
          <cell r="I921" t="str">
            <v/>
          </cell>
          <cell r="J921" t="str">
            <v/>
          </cell>
          <cell r="K921" t="str">
            <v/>
          </cell>
          <cell r="L921" t="str">
            <v/>
          </cell>
          <cell r="M921" t="str">
            <v/>
          </cell>
          <cell r="N921" t="str">
            <v/>
          </cell>
          <cell r="O921" t="str">
            <v/>
          </cell>
          <cell r="P921" t="str">
            <v/>
          </cell>
          <cell r="Q921" t="str">
            <v/>
          </cell>
          <cell r="R921" t="str">
            <v/>
          </cell>
        </row>
        <row r="922">
          <cell r="A922">
            <v>921</v>
          </cell>
          <cell r="B922" t="str">
            <v>鋳鉄製 ｽｲﾝｸﾞ逆止弁 10K</v>
          </cell>
          <cell r="C922" t="str">
            <v>125</v>
          </cell>
          <cell r="D922" t="str">
            <v>ＫＧ／ｶ所</v>
          </cell>
          <cell r="E922" t="str">
            <v/>
          </cell>
          <cell r="F922">
            <v>50.5</v>
          </cell>
          <cell r="G922" t="str">
            <v/>
          </cell>
          <cell r="H922" t="str">
            <v/>
          </cell>
          <cell r="I922" t="str">
            <v/>
          </cell>
          <cell r="J922" t="str">
            <v/>
          </cell>
          <cell r="K922" t="str">
            <v/>
          </cell>
          <cell r="L922" t="str">
            <v/>
          </cell>
          <cell r="M922" t="str">
            <v/>
          </cell>
          <cell r="N922" t="str">
            <v/>
          </cell>
          <cell r="O922" t="str">
            <v/>
          </cell>
          <cell r="P922" t="str">
            <v/>
          </cell>
          <cell r="Q922" t="str">
            <v/>
          </cell>
          <cell r="R922" t="str">
            <v/>
          </cell>
        </row>
        <row r="923">
          <cell r="A923">
            <v>922</v>
          </cell>
          <cell r="B923" t="str">
            <v>鋳鉄製 ｽｲﾝｸﾞ逆止弁 10K</v>
          </cell>
          <cell r="C923" t="str">
            <v>150</v>
          </cell>
          <cell r="D923" t="str">
            <v>ＫＧ／ｶ所</v>
          </cell>
          <cell r="E923" t="str">
            <v/>
          </cell>
          <cell r="F923">
            <v>70.2</v>
          </cell>
          <cell r="G923" t="str">
            <v/>
          </cell>
          <cell r="H923" t="str">
            <v/>
          </cell>
          <cell r="I923" t="str">
            <v/>
          </cell>
          <cell r="J923" t="str">
            <v/>
          </cell>
          <cell r="K923" t="str">
            <v/>
          </cell>
          <cell r="L923" t="str">
            <v/>
          </cell>
          <cell r="M923" t="str">
            <v/>
          </cell>
          <cell r="N923" t="str">
            <v/>
          </cell>
          <cell r="O923" t="str">
            <v/>
          </cell>
          <cell r="P923" t="str">
            <v/>
          </cell>
          <cell r="Q923" t="str">
            <v/>
          </cell>
          <cell r="R923" t="str">
            <v/>
          </cell>
        </row>
        <row r="924">
          <cell r="A924">
            <v>923</v>
          </cell>
          <cell r="B924" t="str">
            <v>スモレンスキーチｴﾂキ弁</v>
          </cell>
          <cell r="C924" t="str">
            <v>25</v>
          </cell>
          <cell r="D924" t="str">
            <v>ＫＧ／ｶ所</v>
          </cell>
          <cell r="E924" t="str">
            <v/>
          </cell>
          <cell r="F924" t="str">
            <v/>
          </cell>
          <cell r="G924" t="str">
            <v/>
          </cell>
          <cell r="H924" t="str">
            <v/>
          </cell>
          <cell r="I924" t="str">
            <v/>
          </cell>
          <cell r="J924" t="str">
            <v/>
          </cell>
          <cell r="K924" t="str">
            <v/>
          </cell>
          <cell r="L924" t="str">
            <v/>
          </cell>
          <cell r="M924" t="str">
            <v/>
          </cell>
          <cell r="N924" t="str">
            <v/>
          </cell>
          <cell r="O924">
            <v>5</v>
          </cell>
          <cell r="P924" t="str">
            <v/>
          </cell>
          <cell r="Q924" t="str">
            <v/>
          </cell>
          <cell r="R924" t="str">
            <v/>
          </cell>
        </row>
        <row r="925">
          <cell r="A925">
            <v>924</v>
          </cell>
          <cell r="B925" t="str">
            <v>スモレンスキーチｴﾂキ弁</v>
          </cell>
          <cell r="C925" t="str">
            <v>32</v>
          </cell>
          <cell r="D925" t="str">
            <v>ＫＧ／ｶ所</v>
          </cell>
          <cell r="E925" t="str">
            <v/>
          </cell>
          <cell r="F925" t="str">
            <v/>
          </cell>
          <cell r="G925" t="str">
            <v/>
          </cell>
          <cell r="H925" t="str">
            <v/>
          </cell>
          <cell r="I925" t="str">
            <v/>
          </cell>
          <cell r="J925" t="str">
            <v/>
          </cell>
          <cell r="K925" t="str">
            <v/>
          </cell>
          <cell r="L925" t="str">
            <v/>
          </cell>
          <cell r="M925" t="str">
            <v/>
          </cell>
          <cell r="N925" t="str">
            <v/>
          </cell>
          <cell r="O925">
            <v>6.5</v>
          </cell>
          <cell r="P925" t="str">
            <v/>
          </cell>
          <cell r="Q925" t="str">
            <v/>
          </cell>
          <cell r="R925" t="str">
            <v/>
          </cell>
        </row>
        <row r="926">
          <cell r="A926">
            <v>925</v>
          </cell>
          <cell r="B926" t="str">
            <v>スモレンスキーチｴﾂキ弁</v>
          </cell>
          <cell r="C926" t="str">
            <v>40</v>
          </cell>
          <cell r="D926" t="str">
            <v>ＫＧ／ｶ所</v>
          </cell>
          <cell r="E926" t="str">
            <v/>
          </cell>
          <cell r="F926" t="str">
            <v/>
          </cell>
          <cell r="G926" t="str">
            <v/>
          </cell>
          <cell r="H926" t="str">
            <v/>
          </cell>
          <cell r="I926" t="str">
            <v/>
          </cell>
          <cell r="J926" t="str">
            <v/>
          </cell>
          <cell r="K926" t="str">
            <v/>
          </cell>
          <cell r="L926" t="str">
            <v/>
          </cell>
          <cell r="M926" t="str">
            <v/>
          </cell>
          <cell r="N926" t="str">
            <v/>
          </cell>
          <cell r="O926">
            <v>7.6</v>
          </cell>
          <cell r="P926" t="str">
            <v/>
          </cell>
          <cell r="Q926" t="str">
            <v/>
          </cell>
          <cell r="R926" t="str">
            <v/>
          </cell>
        </row>
        <row r="927">
          <cell r="A927">
            <v>926</v>
          </cell>
          <cell r="B927" t="str">
            <v>スモレンスキーチｴﾂキ弁</v>
          </cell>
          <cell r="C927" t="str">
            <v>50</v>
          </cell>
          <cell r="D927" t="str">
            <v>ＫＧ／ｶ所</v>
          </cell>
          <cell r="E927" t="str">
            <v/>
          </cell>
          <cell r="F927" t="str">
            <v/>
          </cell>
          <cell r="G927" t="str">
            <v/>
          </cell>
          <cell r="H927" t="str">
            <v/>
          </cell>
          <cell r="I927" t="str">
            <v/>
          </cell>
          <cell r="J927" t="str">
            <v/>
          </cell>
          <cell r="K927" t="str">
            <v/>
          </cell>
          <cell r="L927" t="str">
            <v/>
          </cell>
          <cell r="M927" t="str">
            <v/>
          </cell>
          <cell r="N927" t="str">
            <v/>
          </cell>
          <cell r="O927">
            <v>9.5</v>
          </cell>
          <cell r="P927" t="str">
            <v/>
          </cell>
          <cell r="Q927" t="str">
            <v/>
          </cell>
          <cell r="R927" t="str">
            <v/>
          </cell>
        </row>
        <row r="928">
          <cell r="A928">
            <v>927</v>
          </cell>
          <cell r="B928" t="str">
            <v>スモレンスキーチｴﾂキ弁</v>
          </cell>
          <cell r="C928" t="str">
            <v>65</v>
          </cell>
          <cell r="D928" t="str">
            <v>ＫＧ／ｶ所</v>
          </cell>
          <cell r="E928" t="str">
            <v/>
          </cell>
          <cell r="F928">
            <v>13.5</v>
          </cell>
          <cell r="G928" t="str">
            <v/>
          </cell>
          <cell r="H928" t="str">
            <v/>
          </cell>
          <cell r="I928" t="str">
            <v/>
          </cell>
          <cell r="J928" t="str">
            <v/>
          </cell>
          <cell r="K928" t="str">
            <v/>
          </cell>
          <cell r="L928" t="str">
            <v/>
          </cell>
          <cell r="M928" t="str">
            <v/>
          </cell>
          <cell r="N928" t="str">
            <v/>
          </cell>
          <cell r="O928" t="str">
            <v/>
          </cell>
          <cell r="P928" t="str">
            <v/>
          </cell>
          <cell r="Q928" t="str">
            <v/>
          </cell>
          <cell r="R928" t="str">
            <v/>
          </cell>
        </row>
        <row r="929">
          <cell r="A929">
            <v>928</v>
          </cell>
          <cell r="B929" t="str">
            <v>スモレンスキーチｴﾂキ弁</v>
          </cell>
          <cell r="C929" t="str">
            <v>80</v>
          </cell>
          <cell r="D929" t="str">
            <v>ＫＧ／ｶ所</v>
          </cell>
          <cell r="E929" t="str">
            <v/>
          </cell>
          <cell r="F929">
            <v>15.5</v>
          </cell>
          <cell r="G929" t="str">
            <v/>
          </cell>
          <cell r="H929" t="str">
            <v/>
          </cell>
          <cell r="I929" t="str">
            <v/>
          </cell>
          <cell r="J929" t="str">
            <v/>
          </cell>
          <cell r="K929" t="str">
            <v/>
          </cell>
          <cell r="L929" t="str">
            <v/>
          </cell>
          <cell r="M929" t="str">
            <v/>
          </cell>
          <cell r="N929" t="str">
            <v/>
          </cell>
          <cell r="O929" t="str">
            <v/>
          </cell>
          <cell r="P929" t="str">
            <v/>
          </cell>
          <cell r="Q929" t="str">
            <v/>
          </cell>
          <cell r="R929" t="str">
            <v/>
          </cell>
        </row>
        <row r="930">
          <cell r="A930">
            <v>929</v>
          </cell>
          <cell r="B930" t="str">
            <v>スモレンスキーチｴﾂキ弁</v>
          </cell>
          <cell r="C930" t="str">
            <v>100</v>
          </cell>
          <cell r="D930" t="str">
            <v>ＫＧ／ｶ所</v>
          </cell>
          <cell r="E930" t="str">
            <v/>
          </cell>
          <cell r="F930">
            <v>19.600000000000001</v>
          </cell>
          <cell r="G930" t="str">
            <v/>
          </cell>
          <cell r="H930" t="str">
            <v/>
          </cell>
          <cell r="I930" t="str">
            <v/>
          </cell>
          <cell r="J930" t="str">
            <v/>
          </cell>
          <cell r="K930" t="str">
            <v/>
          </cell>
          <cell r="L930" t="str">
            <v/>
          </cell>
          <cell r="M930" t="str">
            <v/>
          </cell>
          <cell r="N930" t="str">
            <v/>
          </cell>
          <cell r="O930" t="str">
            <v/>
          </cell>
          <cell r="P930" t="str">
            <v/>
          </cell>
          <cell r="Q930" t="str">
            <v/>
          </cell>
          <cell r="R930" t="str">
            <v/>
          </cell>
        </row>
        <row r="931">
          <cell r="A931">
            <v>930</v>
          </cell>
          <cell r="B931" t="str">
            <v>スモレンスキーチｴﾂキ弁</v>
          </cell>
          <cell r="C931" t="str">
            <v>125</v>
          </cell>
          <cell r="D931" t="str">
            <v>ＫＧ／ｶ所</v>
          </cell>
          <cell r="E931" t="str">
            <v/>
          </cell>
          <cell r="F931">
            <v>30</v>
          </cell>
          <cell r="G931" t="str">
            <v/>
          </cell>
          <cell r="H931" t="str">
            <v/>
          </cell>
          <cell r="I931" t="str">
            <v/>
          </cell>
          <cell r="J931" t="str">
            <v/>
          </cell>
          <cell r="K931" t="str">
            <v/>
          </cell>
          <cell r="L931" t="str">
            <v/>
          </cell>
          <cell r="M931" t="str">
            <v/>
          </cell>
          <cell r="N931" t="str">
            <v/>
          </cell>
          <cell r="O931" t="str">
            <v/>
          </cell>
          <cell r="P931" t="str">
            <v/>
          </cell>
          <cell r="Q931" t="str">
            <v/>
          </cell>
          <cell r="R931" t="str">
            <v/>
          </cell>
        </row>
        <row r="932">
          <cell r="A932">
            <v>931</v>
          </cell>
          <cell r="B932" t="str">
            <v>スモレンスキーチｴﾂキ弁</v>
          </cell>
          <cell r="C932" t="str">
            <v>150</v>
          </cell>
          <cell r="D932" t="str">
            <v>ＫＧ／ｶ所</v>
          </cell>
          <cell r="E932" t="str">
            <v/>
          </cell>
          <cell r="F932">
            <v>40</v>
          </cell>
          <cell r="G932" t="str">
            <v/>
          </cell>
          <cell r="H932" t="str">
            <v/>
          </cell>
          <cell r="I932" t="str">
            <v/>
          </cell>
          <cell r="J932" t="str">
            <v/>
          </cell>
          <cell r="K932" t="str">
            <v/>
          </cell>
          <cell r="L932" t="str">
            <v/>
          </cell>
          <cell r="M932" t="str">
            <v/>
          </cell>
          <cell r="N932" t="str">
            <v/>
          </cell>
          <cell r="O932" t="str">
            <v/>
          </cell>
          <cell r="P932" t="str">
            <v/>
          </cell>
          <cell r="Q932" t="str">
            <v/>
          </cell>
          <cell r="R932" t="str">
            <v/>
          </cell>
        </row>
        <row r="933">
          <cell r="A933">
            <v>932</v>
          </cell>
          <cell r="B933" t="str">
            <v>スモレンスキーチｴﾂキ弁</v>
          </cell>
          <cell r="C933" t="str">
            <v>200</v>
          </cell>
          <cell r="D933" t="str">
            <v>ＫＧ／ｶ所</v>
          </cell>
          <cell r="E933" t="str">
            <v/>
          </cell>
          <cell r="F933">
            <v>80</v>
          </cell>
          <cell r="G933" t="str">
            <v/>
          </cell>
          <cell r="H933" t="str">
            <v/>
          </cell>
          <cell r="I933" t="str">
            <v/>
          </cell>
          <cell r="J933" t="str">
            <v/>
          </cell>
          <cell r="K933" t="str">
            <v/>
          </cell>
          <cell r="L933" t="str">
            <v/>
          </cell>
          <cell r="M933" t="str">
            <v/>
          </cell>
          <cell r="N933" t="str">
            <v/>
          </cell>
          <cell r="O933" t="str">
            <v/>
          </cell>
          <cell r="P933" t="str">
            <v/>
          </cell>
          <cell r="Q933" t="str">
            <v/>
          </cell>
          <cell r="R933" t="str">
            <v/>
          </cell>
        </row>
        <row r="934">
          <cell r="A934">
            <v>933</v>
          </cell>
          <cell r="B934" t="str">
            <v>バルブボックス 50 以下</v>
          </cell>
          <cell r="C934" t="str">
            <v>B1-1</v>
          </cell>
          <cell r="D934" t="str">
            <v>ＫＧ／ｶ所</v>
          </cell>
          <cell r="E934" t="str">
            <v/>
          </cell>
          <cell r="F934">
            <v>2.5</v>
          </cell>
          <cell r="G934" t="str">
            <v/>
          </cell>
          <cell r="H934" t="str">
            <v/>
          </cell>
          <cell r="I934" t="str">
            <v/>
          </cell>
          <cell r="J934" t="str">
            <v/>
          </cell>
          <cell r="K934" t="str">
            <v/>
          </cell>
          <cell r="L934" t="str">
            <v/>
          </cell>
          <cell r="M934" t="str">
            <v/>
          </cell>
          <cell r="N934" t="str">
            <v/>
          </cell>
          <cell r="O934" t="str">
            <v/>
          </cell>
          <cell r="P934" t="str">
            <v/>
          </cell>
          <cell r="Q934" t="str">
            <v/>
          </cell>
          <cell r="R934" t="str">
            <v/>
          </cell>
        </row>
        <row r="935">
          <cell r="A935">
            <v>934</v>
          </cell>
          <cell r="B935" t="str">
            <v>バルブボックス 50 以下</v>
          </cell>
          <cell r="C935" t="str">
            <v>B1-2</v>
          </cell>
          <cell r="D935" t="str">
            <v>ＫＧ／ｶ所</v>
          </cell>
          <cell r="E935" t="str">
            <v/>
          </cell>
          <cell r="F935">
            <v>4.5</v>
          </cell>
          <cell r="G935" t="str">
            <v/>
          </cell>
          <cell r="H935" t="str">
            <v/>
          </cell>
          <cell r="I935" t="str">
            <v/>
          </cell>
          <cell r="J935" t="str">
            <v/>
          </cell>
          <cell r="K935" t="str">
            <v/>
          </cell>
          <cell r="L935" t="str">
            <v/>
          </cell>
          <cell r="M935" t="str">
            <v/>
          </cell>
          <cell r="N935" t="str">
            <v/>
          </cell>
          <cell r="O935" t="str">
            <v/>
          </cell>
          <cell r="P935" t="str">
            <v/>
          </cell>
          <cell r="Q935" t="str">
            <v/>
          </cell>
          <cell r="R935" t="str">
            <v/>
          </cell>
        </row>
        <row r="936">
          <cell r="A936">
            <v>935</v>
          </cell>
          <cell r="B936" t="str">
            <v>バルブボックス 65-100</v>
          </cell>
          <cell r="C936" t="str">
            <v>B1-1</v>
          </cell>
          <cell r="D936" t="str">
            <v>ＫＧ／ｶ所</v>
          </cell>
          <cell r="E936" t="str">
            <v/>
          </cell>
          <cell r="F936">
            <v>13</v>
          </cell>
          <cell r="G936" t="str">
            <v/>
          </cell>
          <cell r="H936" t="str">
            <v/>
          </cell>
          <cell r="I936" t="str">
            <v/>
          </cell>
          <cell r="J936" t="str">
            <v/>
          </cell>
          <cell r="K936" t="str">
            <v/>
          </cell>
          <cell r="L936" t="str">
            <v/>
          </cell>
          <cell r="M936" t="str">
            <v/>
          </cell>
          <cell r="N936" t="str">
            <v/>
          </cell>
          <cell r="O936" t="str">
            <v/>
          </cell>
          <cell r="P936" t="str">
            <v/>
          </cell>
          <cell r="Q936" t="str">
            <v/>
          </cell>
          <cell r="R936" t="str">
            <v/>
          </cell>
        </row>
        <row r="937">
          <cell r="A937">
            <v>936</v>
          </cell>
          <cell r="B937" t="str">
            <v>青銅Ｙ型ストレーナ</v>
          </cell>
          <cell r="C937" t="str">
            <v>15</v>
          </cell>
          <cell r="D937" t="str">
            <v>ＫＧ／ｶ所</v>
          </cell>
          <cell r="E937" t="str">
            <v/>
          </cell>
          <cell r="F937" t="str">
            <v/>
          </cell>
          <cell r="G937" t="str">
            <v/>
          </cell>
          <cell r="H937" t="str">
            <v/>
          </cell>
          <cell r="I937" t="str">
            <v/>
          </cell>
          <cell r="J937" t="str">
            <v/>
          </cell>
          <cell r="K937" t="str">
            <v/>
          </cell>
          <cell r="L937" t="str">
            <v/>
          </cell>
          <cell r="M937" t="str">
            <v/>
          </cell>
          <cell r="N937" t="str">
            <v/>
          </cell>
          <cell r="O937">
            <v>0.31</v>
          </cell>
          <cell r="P937" t="str">
            <v/>
          </cell>
          <cell r="Q937" t="str">
            <v/>
          </cell>
          <cell r="R937" t="str">
            <v/>
          </cell>
        </row>
        <row r="938">
          <cell r="A938">
            <v>937</v>
          </cell>
          <cell r="B938" t="str">
            <v>青銅Ｙ型ストレーナ</v>
          </cell>
          <cell r="C938" t="str">
            <v>20</v>
          </cell>
          <cell r="D938" t="str">
            <v>ＫＧ／ｶ所</v>
          </cell>
          <cell r="E938" t="str">
            <v/>
          </cell>
          <cell r="F938" t="str">
            <v/>
          </cell>
          <cell r="G938" t="str">
            <v/>
          </cell>
          <cell r="H938" t="str">
            <v/>
          </cell>
          <cell r="I938" t="str">
            <v/>
          </cell>
          <cell r="J938" t="str">
            <v/>
          </cell>
          <cell r="K938" t="str">
            <v/>
          </cell>
          <cell r="L938" t="str">
            <v/>
          </cell>
          <cell r="M938" t="str">
            <v/>
          </cell>
          <cell r="N938" t="str">
            <v/>
          </cell>
          <cell r="O938">
            <v>0.53</v>
          </cell>
          <cell r="P938" t="str">
            <v/>
          </cell>
          <cell r="Q938" t="str">
            <v/>
          </cell>
          <cell r="R938" t="str">
            <v/>
          </cell>
        </row>
        <row r="939">
          <cell r="A939">
            <v>938</v>
          </cell>
          <cell r="B939" t="str">
            <v>青銅Ｙ型ストレーナ</v>
          </cell>
          <cell r="C939" t="str">
            <v>25</v>
          </cell>
          <cell r="D939" t="str">
            <v>ＫＧ／ｶ所</v>
          </cell>
          <cell r="E939" t="str">
            <v/>
          </cell>
          <cell r="F939" t="str">
            <v/>
          </cell>
          <cell r="G939" t="str">
            <v/>
          </cell>
          <cell r="H939" t="str">
            <v/>
          </cell>
          <cell r="I939" t="str">
            <v/>
          </cell>
          <cell r="J939" t="str">
            <v/>
          </cell>
          <cell r="K939" t="str">
            <v/>
          </cell>
          <cell r="L939" t="str">
            <v/>
          </cell>
          <cell r="M939" t="str">
            <v/>
          </cell>
          <cell r="N939" t="str">
            <v/>
          </cell>
          <cell r="O939">
            <v>0.76</v>
          </cell>
          <cell r="P939" t="str">
            <v/>
          </cell>
          <cell r="Q939" t="str">
            <v/>
          </cell>
          <cell r="R939" t="str">
            <v/>
          </cell>
        </row>
        <row r="940">
          <cell r="A940">
            <v>939</v>
          </cell>
          <cell r="B940" t="str">
            <v>青銅Ｙ型ストレーナ</v>
          </cell>
          <cell r="C940" t="str">
            <v>32</v>
          </cell>
          <cell r="D940" t="str">
            <v>ＫＧ／ｶ所</v>
          </cell>
          <cell r="E940" t="str">
            <v/>
          </cell>
          <cell r="F940" t="str">
            <v/>
          </cell>
          <cell r="G940" t="str">
            <v/>
          </cell>
          <cell r="H940" t="str">
            <v/>
          </cell>
          <cell r="I940" t="str">
            <v/>
          </cell>
          <cell r="J940" t="str">
            <v/>
          </cell>
          <cell r="K940" t="str">
            <v/>
          </cell>
          <cell r="L940" t="str">
            <v/>
          </cell>
          <cell r="M940" t="str">
            <v/>
          </cell>
          <cell r="N940" t="str">
            <v/>
          </cell>
          <cell r="O940">
            <v>1.21</v>
          </cell>
          <cell r="P940" t="str">
            <v/>
          </cell>
          <cell r="Q940" t="str">
            <v/>
          </cell>
          <cell r="R940" t="str">
            <v/>
          </cell>
        </row>
        <row r="941">
          <cell r="A941">
            <v>940</v>
          </cell>
          <cell r="B941" t="str">
            <v>青銅Ｙ型ストレーナ</v>
          </cell>
          <cell r="C941" t="str">
            <v>40</v>
          </cell>
          <cell r="D941" t="str">
            <v>ＫＧ／ｶ所</v>
          </cell>
          <cell r="E941" t="str">
            <v/>
          </cell>
          <cell r="F941" t="str">
            <v/>
          </cell>
          <cell r="G941" t="str">
            <v/>
          </cell>
          <cell r="H941" t="str">
            <v/>
          </cell>
          <cell r="I941" t="str">
            <v/>
          </cell>
          <cell r="J941" t="str">
            <v/>
          </cell>
          <cell r="K941" t="str">
            <v/>
          </cell>
          <cell r="L941" t="str">
            <v/>
          </cell>
          <cell r="M941" t="str">
            <v/>
          </cell>
          <cell r="N941" t="str">
            <v/>
          </cell>
          <cell r="O941">
            <v>1.78</v>
          </cell>
          <cell r="P941" t="str">
            <v/>
          </cell>
          <cell r="Q941" t="str">
            <v/>
          </cell>
          <cell r="R941" t="str">
            <v/>
          </cell>
        </row>
        <row r="942">
          <cell r="A942">
            <v>941</v>
          </cell>
          <cell r="B942" t="str">
            <v>青銅Ｙ型ストレーナ</v>
          </cell>
          <cell r="C942" t="str">
            <v>50</v>
          </cell>
          <cell r="D942" t="str">
            <v>ＫＧ／ｶ所</v>
          </cell>
          <cell r="E942" t="str">
            <v/>
          </cell>
          <cell r="F942" t="str">
            <v/>
          </cell>
          <cell r="G942" t="str">
            <v/>
          </cell>
          <cell r="H942" t="str">
            <v/>
          </cell>
          <cell r="I942" t="str">
            <v/>
          </cell>
          <cell r="J942" t="str">
            <v/>
          </cell>
          <cell r="K942" t="str">
            <v/>
          </cell>
          <cell r="L942" t="str">
            <v/>
          </cell>
          <cell r="M942" t="str">
            <v/>
          </cell>
          <cell r="N942" t="str">
            <v/>
          </cell>
          <cell r="O942">
            <v>2.9</v>
          </cell>
          <cell r="P942" t="str">
            <v/>
          </cell>
          <cell r="Q942" t="str">
            <v/>
          </cell>
          <cell r="R942" t="str">
            <v/>
          </cell>
        </row>
        <row r="943">
          <cell r="A943">
            <v>942</v>
          </cell>
          <cell r="B943" t="str">
            <v>青銅Ｙ型ストレーナ</v>
          </cell>
          <cell r="C943" t="str">
            <v>65</v>
          </cell>
          <cell r="D943" t="str">
            <v>ＫＧ／ｶ所</v>
          </cell>
          <cell r="E943" t="str">
            <v/>
          </cell>
          <cell r="F943">
            <v>16.399999999999999</v>
          </cell>
          <cell r="G943" t="str">
            <v/>
          </cell>
          <cell r="H943" t="str">
            <v/>
          </cell>
          <cell r="I943" t="str">
            <v/>
          </cell>
          <cell r="J943" t="str">
            <v/>
          </cell>
          <cell r="K943" t="str">
            <v/>
          </cell>
          <cell r="L943" t="str">
            <v/>
          </cell>
          <cell r="M943" t="str">
            <v/>
          </cell>
          <cell r="N943" t="str">
            <v/>
          </cell>
          <cell r="O943" t="str">
            <v/>
          </cell>
          <cell r="P943" t="str">
            <v/>
          </cell>
          <cell r="Q943" t="str">
            <v/>
          </cell>
          <cell r="R943" t="str">
            <v/>
          </cell>
        </row>
        <row r="944">
          <cell r="A944">
            <v>943</v>
          </cell>
          <cell r="B944" t="str">
            <v>青銅Ｙ型ストレーナ</v>
          </cell>
          <cell r="C944" t="str">
            <v>80</v>
          </cell>
          <cell r="D944" t="str">
            <v>ＫＧ／ｶ所</v>
          </cell>
          <cell r="E944" t="str">
            <v/>
          </cell>
          <cell r="F944">
            <v>21.8</v>
          </cell>
          <cell r="G944" t="str">
            <v/>
          </cell>
          <cell r="H944" t="str">
            <v/>
          </cell>
          <cell r="I944" t="str">
            <v/>
          </cell>
          <cell r="J944" t="str">
            <v/>
          </cell>
          <cell r="K944" t="str">
            <v/>
          </cell>
          <cell r="L944" t="str">
            <v/>
          </cell>
          <cell r="M944" t="str">
            <v/>
          </cell>
          <cell r="N944" t="str">
            <v/>
          </cell>
          <cell r="O944" t="str">
            <v/>
          </cell>
          <cell r="P944" t="str">
            <v/>
          </cell>
          <cell r="Q944" t="str">
            <v/>
          </cell>
          <cell r="R944" t="str">
            <v/>
          </cell>
        </row>
        <row r="945">
          <cell r="A945">
            <v>944</v>
          </cell>
          <cell r="B945" t="str">
            <v>青銅Ｙ型ストレーナ</v>
          </cell>
          <cell r="C945" t="str">
            <v>100</v>
          </cell>
          <cell r="D945" t="str">
            <v>ＫＧ／ｶ所</v>
          </cell>
          <cell r="E945" t="str">
            <v/>
          </cell>
          <cell r="F945">
            <v>34.700000000000003</v>
          </cell>
          <cell r="G945" t="str">
            <v/>
          </cell>
          <cell r="H945" t="str">
            <v/>
          </cell>
          <cell r="I945" t="str">
            <v/>
          </cell>
          <cell r="J945" t="str">
            <v/>
          </cell>
          <cell r="K945" t="str">
            <v/>
          </cell>
          <cell r="L945" t="str">
            <v/>
          </cell>
          <cell r="M945" t="str">
            <v/>
          </cell>
          <cell r="N945" t="str">
            <v/>
          </cell>
          <cell r="O945" t="str">
            <v/>
          </cell>
          <cell r="P945" t="str">
            <v/>
          </cell>
          <cell r="Q945" t="str">
            <v/>
          </cell>
          <cell r="R945" t="str">
            <v/>
          </cell>
        </row>
        <row r="946">
          <cell r="A946">
            <v>945</v>
          </cell>
          <cell r="B946" t="str">
            <v>青銅Ｙ型ストレーナ</v>
          </cell>
          <cell r="C946" t="str">
            <v>125</v>
          </cell>
          <cell r="D946" t="str">
            <v>ＫＧ／ｶ所</v>
          </cell>
          <cell r="E946" t="str">
            <v/>
          </cell>
          <cell r="F946">
            <v>50.8</v>
          </cell>
          <cell r="G946" t="str">
            <v/>
          </cell>
          <cell r="H946" t="str">
            <v/>
          </cell>
          <cell r="I946" t="str">
            <v/>
          </cell>
          <cell r="J946" t="str">
            <v/>
          </cell>
          <cell r="K946" t="str">
            <v/>
          </cell>
          <cell r="L946" t="str">
            <v/>
          </cell>
          <cell r="M946" t="str">
            <v/>
          </cell>
          <cell r="N946" t="str">
            <v/>
          </cell>
          <cell r="O946" t="str">
            <v/>
          </cell>
          <cell r="P946" t="str">
            <v/>
          </cell>
          <cell r="Q946" t="str">
            <v/>
          </cell>
          <cell r="R946" t="str">
            <v/>
          </cell>
        </row>
        <row r="947">
          <cell r="A947">
            <v>946</v>
          </cell>
          <cell r="B947" t="str">
            <v>青銅Ｙ型ストレーナ</v>
          </cell>
          <cell r="C947" t="str">
            <v>150</v>
          </cell>
          <cell r="D947" t="str">
            <v>ＫＧ／ｶ所</v>
          </cell>
          <cell r="E947" t="str">
            <v/>
          </cell>
          <cell r="F947">
            <v>76.599999999999994</v>
          </cell>
          <cell r="G947" t="str">
            <v/>
          </cell>
          <cell r="H947" t="str">
            <v/>
          </cell>
          <cell r="I947" t="str">
            <v/>
          </cell>
          <cell r="J947" t="str">
            <v/>
          </cell>
          <cell r="K947" t="str">
            <v/>
          </cell>
          <cell r="L947" t="str">
            <v/>
          </cell>
          <cell r="M947" t="str">
            <v/>
          </cell>
          <cell r="N947" t="str">
            <v/>
          </cell>
          <cell r="O947" t="str">
            <v/>
          </cell>
          <cell r="P947" t="str">
            <v/>
          </cell>
          <cell r="Q947" t="str">
            <v/>
          </cell>
          <cell r="R947" t="str">
            <v/>
          </cell>
        </row>
        <row r="948">
          <cell r="A948">
            <v>947</v>
          </cell>
          <cell r="B948" t="str">
            <v>Ｕ型ストレーナ</v>
          </cell>
          <cell r="C948" t="str">
            <v>32</v>
          </cell>
          <cell r="D948" t="str">
            <v>ＫＧ／ｶ所</v>
          </cell>
          <cell r="E948" t="str">
            <v/>
          </cell>
          <cell r="F948" t="str">
            <v/>
          </cell>
          <cell r="G948" t="str">
            <v/>
          </cell>
          <cell r="H948" t="str">
            <v/>
          </cell>
          <cell r="I948" t="str">
            <v/>
          </cell>
          <cell r="J948" t="str">
            <v/>
          </cell>
          <cell r="K948" t="str">
            <v/>
          </cell>
          <cell r="L948" t="str">
            <v/>
          </cell>
          <cell r="M948" t="str">
            <v/>
          </cell>
          <cell r="N948" t="str">
            <v/>
          </cell>
          <cell r="O948">
            <v>8.6999999999999993</v>
          </cell>
          <cell r="P948" t="str">
            <v/>
          </cell>
          <cell r="Q948" t="str">
            <v/>
          </cell>
          <cell r="R948" t="str">
            <v/>
          </cell>
        </row>
        <row r="949">
          <cell r="A949">
            <v>948</v>
          </cell>
          <cell r="B949" t="str">
            <v>Ｕ型ストレーナ</v>
          </cell>
          <cell r="C949" t="str">
            <v>40</v>
          </cell>
          <cell r="D949" t="str">
            <v>ＫＧ／ｶ所</v>
          </cell>
          <cell r="E949" t="str">
            <v/>
          </cell>
          <cell r="F949" t="str">
            <v/>
          </cell>
          <cell r="G949" t="str">
            <v/>
          </cell>
          <cell r="H949" t="str">
            <v/>
          </cell>
          <cell r="I949" t="str">
            <v/>
          </cell>
          <cell r="J949" t="str">
            <v/>
          </cell>
          <cell r="K949" t="str">
            <v/>
          </cell>
          <cell r="L949" t="str">
            <v/>
          </cell>
          <cell r="M949" t="str">
            <v/>
          </cell>
          <cell r="N949" t="str">
            <v/>
          </cell>
          <cell r="O949">
            <v>9.1</v>
          </cell>
          <cell r="P949" t="str">
            <v/>
          </cell>
          <cell r="Q949" t="str">
            <v/>
          </cell>
          <cell r="R949" t="str">
            <v/>
          </cell>
        </row>
        <row r="950">
          <cell r="A950">
            <v>949</v>
          </cell>
          <cell r="B950" t="str">
            <v>Ｕ型ストレーナ</v>
          </cell>
          <cell r="C950" t="str">
            <v>50</v>
          </cell>
          <cell r="D950" t="str">
            <v>ＫＧ／ｶ所</v>
          </cell>
          <cell r="E950" t="str">
            <v/>
          </cell>
          <cell r="F950" t="str">
            <v/>
          </cell>
          <cell r="G950" t="str">
            <v/>
          </cell>
          <cell r="H950" t="str">
            <v/>
          </cell>
          <cell r="I950" t="str">
            <v/>
          </cell>
          <cell r="J950" t="str">
            <v/>
          </cell>
          <cell r="K950" t="str">
            <v/>
          </cell>
          <cell r="L950" t="str">
            <v/>
          </cell>
          <cell r="M950" t="str">
            <v/>
          </cell>
          <cell r="N950" t="str">
            <v/>
          </cell>
          <cell r="O950">
            <v>12.7</v>
          </cell>
          <cell r="P950" t="str">
            <v/>
          </cell>
          <cell r="Q950" t="str">
            <v/>
          </cell>
          <cell r="R950" t="str">
            <v/>
          </cell>
        </row>
        <row r="951">
          <cell r="A951">
            <v>950</v>
          </cell>
          <cell r="B951" t="str">
            <v>Ｕ型ストレーナ</v>
          </cell>
          <cell r="C951" t="str">
            <v>65</v>
          </cell>
          <cell r="D951" t="str">
            <v>ＫＧ／ｶ所</v>
          </cell>
          <cell r="E951" t="str">
            <v/>
          </cell>
          <cell r="F951">
            <v>18.5</v>
          </cell>
          <cell r="G951" t="str">
            <v/>
          </cell>
          <cell r="H951" t="str">
            <v/>
          </cell>
          <cell r="I951" t="str">
            <v/>
          </cell>
          <cell r="J951" t="str">
            <v/>
          </cell>
          <cell r="K951" t="str">
            <v/>
          </cell>
          <cell r="L951" t="str">
            <v/>
          </cell>
          <cell r="M951" t="str">
            <v/>
          </cell>
          <cell r="N951" t="str">
            <v/>
          </cell>
          <cell r="O951" t="str">
            <v/>
          </cell>
          <cell r="P951" t="str">
            <v/>
          </cell>
          <cell r="Q951" t="str">
            <v/>
          </cell>
          <cell r="R951" t="str">
            <v/>
          </cell>
        </row>
        <row r="952">
          <cell r="A952">
            <v>951</v>
          </cell>
          <cell r="B952" t="str">
            <v>Ｕ型ストレーナ</v>
          </cell>
          <cell r="C952" t="str">
            <v>80</v>
          </cell>
          <cell r="D952" t="str">
            <v>ＫＧ／ｶ所</v>
          </cell>
          <cell r="E952" t="str">
            <v/>
          </cell>
          <cell r="F952">
            <v>23.2</v>
          </cell>
          <cell r="G952" t="str">
            <v/>
          </cell>
          <cell r="H952" t="str">
            <v/>
          </cell>
          <cell r="I952" t="str">
            <v/>
          </cell>
          <cell r="J952" t="str">
            <v/>
          </cell>
          <cell r="K952" t="str">
            <v/>
          </cell>
          <cell r="L952" t="str">
            <v/>
          </cell>
          <cell r="M952" t="str">
            <v/>
          </cell>
          <cell r="N952" t="str">
            <v/>
          </cell>
          <cell r="O952" t="str">
            <v/>
          </cell>
          <cell r="P952" t="str">
            <v/>
          </cell>
          <cell r="Q952" t="str">
            <v/>
          </cell>
          <cell r="R952" t="str">
            <v/>
          </cell>
        </row>
        <row r="953">
          <cell r="A953">
            <v>952</v>
          </cell>
          <cell r="B953" t="str">
            <v>Ｕ型ストレーナ</v>
          </cell>
          <cell r="C953" t="str">
            <v>100</v>
          </cell>
          <cell r="D953" t="str">
            <v>ＫＧ／ｶ所</v>
          </cell>
          <cell r="E953" t="str">
            <v/>
          </cell>
          <cell r="F953">
            <v>43</v>
          </cell>
          <cell r="G953" t="str">
            <v/>
          </cell>
          <cell r="H953" t="str">
            <v/>
          </cell>
          <cell r="I953" t="str">
            <v/>
          </cell>
          <cell r="J953" t="str">
            <v/>
          </cell>
          <cell r="K953" t="str">
            <v/>
          </cell>
          <cell r="L953" t="str">
            <v/>
          </cell>
          <cell r="M953" t="str">
            <v/>
          </cell>
          <cell r="N953" t="str">
            <v/>
          </cell>
          <cell r="O953" t="str">
            <v/>
          </cell>
          <cell r="P953" t="str">
            <v/>
          </cell>
          <cell r="Q953" t="str">
            <v/>
          </cell>
          <cell r="R953" t="str">
            <v/>
          </cell>
        </row>
        <row r="954">
          <cell r="A954">
            <v>953</v>
          </cell>
          <cell r="B954" t="str">
            <v>Ｕ型ストレーナ</v>
          </cell>
          <cell r="C954" t="str">
            <v>125</v>
          </cell>
          <cell r="D954" t="str">
            <v>ＫＧ／ｶ所</v>
          </cell>
          <cell r="E954" t="str">
            <v/>
          </cell>
          <cell r="F954">
            <v>55</v>
          </cell>
          <cell r="G954" t="str">
            <v/>
          </cell>
          <cell r="H954" t="str">
            <v/>
          </cell>
          <cell r="I954" t="str">
            <v/>
          </cell>
          <cell r="J954" t="str">
            <v/>
          </cell>
          <cell r="K954" t="str">
            <v/>
          </cell>
          <cell r="L954" t="str">
            <v/>
          </cell>
          <cell r="M954" t="str">
            <v/>
          </cell>
          <cell r="N954" t="str">
            <v/>
          </cell>
          <cell r="O954" t="str">
            <v/>
          </cell>
          <cell r="P954" t="str">
            <v/>
          </cell>
          <cell r="Q954" t="str">
            <v/>
          </cell>
          <cell r="R954" t="str">
            <v/>
          </cell>
        </row>
        <row r="955">
          <cell r="A955">
            <v>954</v>
          </cell>
          <cell r="B955" t="str">
            <v>Ｕ型ストレーナ</v>
          </cell>
          <cell r="C955" t="str">
            <v>150</v>
          </cell>
          <cell r="D955" t="str">
            <v>ＫＧ／ｶ所</v>
          </cell>
          <cell r="E955" t="str">
            <v/>
          </cell>
          <cell r="F955">
            <v>85</v>
          </cell>
          <cell r="G955" t="str">
            <v/>
          </cell>
          <cell r="H955" t="str">
            <v/>
          </cell>
          <cell r="I955" t="str">
            <v/>
          </cell>
          <cell r="J955" t="str">
            <v/>
          </cell>
          <cell r="K955" t="str">
            <v/>
          </cell>
          <cell r="L955" t="str">
            <v/>
          </cell>
          <cell r="M955" t="str">
            <v/>
          </cell>
          <cell r="N955" t="str">
            <v/>
          </cell>
          <cell r="O955" t="str">
            <v/>
          </cell>
          <cell r="P955" t="str">
            <v/>
          </cell>
          <cell r="Q955" t="str">
            <v/>
          </cell>
          <cell r="R955" t="str">
            <v/>
          </cell>
        </row>
        <row r="956">
          <cell r="A956">
            <v>955</v>
          </cell>
          <cell r="B956" t="str">
            <v>バタフライ弁 ﾚﾊﾞｰ式 10K</v>
          </cell>
          <cell r="C956" t="str">
            <v>50</v>
          </cell>
          <cell r="D956" t="str">
            <v>ＫＧ／ｶ所</v>
          </cell>
          <cell r="E956" t="str">
            <v/>
          </cell>
          <cell r="F956">
            <v>4</v>
          </cell>
          <cell r="G956" t="str">
            <v/>
          </cell>
          <cell r="H956" t="str">
            <v/>
          </cell>
          <cell r="I956" t="str">
            <v/>
          </cell>
          <cell r="J956" t="str">
            <v/>
          </cell>
          <cell r="K956" t="str">
            <v/>
          </cell>
          <cell r="L956" t="str">
            <v/>
          </cell>
          <cell r="M956" t="str">
            <v/>
          </cell>
          <cell r="N956" t="str">
            <v/>
          </cell>
          <cell r="O956" t="str">
            <v/>
          </cell>
          <cell r="P956" t="str">
            <v/>
          </cell>
          <cell r="Q956" t="str">
            <v/>
          </cell>
          <cell r="R956" t="str">
            <v/>
          </cell>
        </row>
        <row r="957">
          <cell r="A957">
            <v>956</v>
          </cell>
          <cell r="B957" t="str">
            <v>バタフライ弁 ﾚﾊﾞｰ式 10K</v>
          </cell>
          <cell r="C957" t="str">
            <v>65</v>
          </cell>
          <cell r="D957" t="str">
            <v>ＫＧ／ｶ所</v>
          </cell>
          <cell r="E957" t="str">
            <v/>
          </cell>
          <cell r="F957">
            <v>5</v>
          </cell>
          <cell r="G957" t="str">
            <v/>
          </cell>
          <cell r="H957" t="str">
            <v/>
          </cell>
          <cell r="I957" t="str">
            <v/>
          </cell>
          <cell r="J957" t="str">
            <v/>
          </cell>
          <cell r="K957" t="str">
            <v/>
          </cell>
          <cell r="L957" t="str">
            <v/>
          </cell>
          <cell r="M957" t="str">
            <v/>
          </cell>
          <cell r="N957" t="str">
            <v/>
          </cell>
          <cell r="O957" t="str">
            <v/>
          </cell>
          <cell r="P957" t="str">
            <v/>
          </cell>
          <cell r="Q957" t="str">
            <v/>
          </cell>
          <cell r="R957" t="str">
            <v/>
          </cell>
        </row>
        <row r="958">
          <cell r="A958">
            <v>957</v>
          </cell>
          <cell r="B958" t="str">
            <v>バタフライ弁 ﾚﾊﾞｰ式 10K</v>
          </cell>
          <cell r="C958" t="str">
            <v>80</v>
          </cell>
          <cell r="D958" t="str">
            <v>ＫＧ／ｶ所</v>
          </cell>
          <cell r="E958" t="str">
            <v/>
          </cell>
          <cell r="F958">
            <v>6</v>
          </cell>
          <cell r="G958" t="str">
            <v/>
          </cell>
          <cell r="H958" t="str">
            <v/>
          </cell>
          <cell r="I958" t="str">
            <v/>
          </cell>
          <cell r="J958" t="str">
            <v/>
          </cell>
          <cell r="K958" t="str">
            <v/>
          </cell>
          <cell r="L958" t="str">
            <v/>
          </cell>
          <cell r="M958" t="str">
            <v/>
          </cell>
          <cell r="N958" t="str">
            <v/>
          </cell>
          <cell r="O958" t="str">
            <v/>
          </cell>
          <cell r="P958" t="str">
            <v/>
          </cell>
          <cell r="Q958" t="str">
            <v/>
          </cell>
          <cell r="R958" t="str">
            <v/>
          </cell>
        </row>
        <row r="959">
          <cell r="A959">
            <v>958</v>
          </cell>
          <cell r="B959" t="str">
            <v>バタフライ弁 ﾚﾊﾞｰ式 10K</v>
          </cell>
          <cell r="C959" t="str">
            <v>100</v>
          </cell>
          <cell r="D959" t="str">
            <v>ＫＧ／ｶ所</v>
          </cell>
          <cell r="E959" t="str">
            <v/>
          </cell>
          <cell r="F959">
            <v>9</v>
          </cell>
          <cell r="G959" t="str">
            <v/>
          </cell>
          <cell r="H959" t="str">
            <v/>
          </cell>
          <cell r="I959" t="str">
            <v/>
          </cell>
          <cell r="J959" t="str">
            <v/>
          </cell>
          <cell r="K959" t="str">
            <v/>
          </cell>
          <cell r="L959" t="str">
            <v/>
          </cell>
          <cell r="M959" t="str">
            <v/>
          </cell>
          <cell r="N959" t="str">
            <v/>
          </cell>
          <cell r="O959" t="str">
            <v/>
          </cell>
          <cell r="P959" t="str">
            <v/>
          </cell>
          <cell r="Q959" t="str">
            <v/>
          </cell>
          <cell r="R959" t="str">
            <v/>
          </cell>
        </row>
        <row r="960">
          <cell r="A960">
            <v>959</v>
          </cell>
          <cell r="B960" t="str">
            <v>バタフライ弁 ﾚﾊﾞｰ式 10K</v>
          </cell>
          <cell r="C960" t="str">
            <v>125</v>
          </cell>
          <cell r="D960" t="str">
            <v>ＫＧ／ｶ所</v>
          </cell>
          <cell r="E960" t="str">
            <v/>
          </cell>
          <cell r="F960">
            <v>13</v>
          </cell>
          <cell r="G960" t="str">
            <v/>
          </cell>
          <cell r="H960" t="str">
            <v/>
          </cell>
          <cell r="I960" t="str">
            <v/>
          </cell>
          <cell r="J960" t="str">
            <v/>
          </cell>
          <cell r="K960" t="str">
            <v/>
          </cell>
          <cell r="L960" t="str">
            <v/>
          </cell>
          <cell r="M960" t="str">
            <v/>
          </cell>
          <cell r="N960" t="str">
            <v/>
          </cell>
          <cell r="O960" t="str">
            <v/>
          </cell>
          <cell r="P960" t="str">
            <v/>
          </cell>
          <cell r="Q960" t="str">
            <v/>
          </cell>
          <cell r="R960" t="str">
            <v/>
          </cell>
        </row>
        <row r="961">
          <cell r="A961">
            <v>960</v>
          </cell>
          <cell r="B961" t="str">
            <v>バタフライ弁 ｷﾞｱｰ式 10K</v>
          </cell>
          <cell r="C961" t="str">
            <v>50</v>
          </cell>
          <cell r="D961" t="str">
            <v>ＫＧ／ｶ所</v>
          </cell>
          <cell r="E961" t="str">
            <v/>
          </cell>
          <cell r="F961">
            <v>8</v>
          </cell>
          <cell r="G961" t="str">
            <v/>
          </cell>
          <cell r="H961" t="str">
            <v/>
          </cell>
          <cell r="I961" t="str">
            <v/>
          </cell>
          <cell r="J961" t="str">
            <v/>
          </cell>
          <cell r="K961" t="str">
            <v/>
          </cell>
          <cell r="L961" t="str">
            <v/>
          </cell>
          <cell r="M961" t="str">
            <v/>
          </cell>
          <cell r="N961" t="str">
            <v/>
          </cell>
          <cell r="O961" t="str">
            <v/>
          </cell>
          <cell r="P961" t="str">
            <v/>
          </cell>
          <cell r="Q961" t="str">
            <v/>
          </cell>
          <cell r="R961" t="str">
            <v/>
          </cell>
        </row>
        <row r="962">
          <cell r="A962">
            <v>961</v>
          </cell>
          <cell r="B962" t="str">
            <v>バタフライ弁 ｷﾞｱｰ式 10K</v>
          </cell>
          <cell r="C962" t="str">
            <v>65</v>
          </cell>
          <cell r="D962" t="str">
            <v>ＫＧ／ｶ所</v>
          </cell>
          <cell r="E962" t="str">
            <v/>
          </cell>
          <cell r="F962">
            <v>9</v>
          </cell>
          <cell r="G962" t="str">
            <v/>
          </cell>
          <cell r="H962" t="str">
            <v/>
          </cell>
          <cell r="I962" t="str">
            <v/>
          </cell>
          <cell r="J962" t="str">
            <v/>
          </cell>
          <cell r="K962" t="str">
            <v/>
          </cell>
          <cell r="L962" t="str">
            <v/>
          </cell>
          <cell r="M962" t="str">
            <v/>
          </cell>
          <cell r="N962" t="str">
            <v/>
          </cell>
          <cell r="O962" t="str">
            <v/>
          </cell>
          <cell r="P962" t="str">
            <v/>
          </cell>
          <cell r="Q962" t="str">
            <v/>
          </cell>
          <cell r="R962" t="str">
            <v/>
          </cell>
        </row>
        <row r="963">
          <cell r="A963">
            <v>962</v>
          </cell>
          <cell r="B963" t="str">
            <v>バタフライ弁 ｷﾞｱｰ式 10K</v>
          </cell>
          <cell r="C963" t="str">
            <v>80</v>
          </cell>
          <cell r="D963" t="str">
            <v>ＫＧ／ｶ所</v>
          </cell>
          <cell r="E963" t="str">
            <v/>
          </cell>
          <cell r="F963">
            <v>10</v>
          </cell>
          <cell r="G963" t="str">
            <v/>
          </cell>
          <cell r="H963" t="str">
            <v/>
          </cell>
          <cell r="I963" t="str">
            <v/>
          </cell>
          <cell r="J963" t="str">
            <v/>
          </cell>
          <cell r="K963" t="str">
            <v/>
          </cell>
          <cell r="L963" t="str">
            <v/>
          </cell>
          <cell r="M963" t="str">
            <v/>
          </cell>
          <cell r="N963" t="str">
            <v/>
          </cell>
          <cell r="O963" t="str">
            <v/>
          </cell>
          <cell r="P963" t="str">
            <v/>
          </cell>
          <cell r="Q963" t="str">
            <v/>
          </cell>
          <cell r="R963" t="str">
            <v/>
          </cell>
        </row>
        <row r="964">
          <cell r="A964">
            <v>963</v>
          </cell>
          <cell r="B964" t="str">
            <v>バタフライ弁 ｷﾞｱｰ式 10K</v>
          </cell>
          <cell r="C964" t="str">
            <v>100</v>
          </cell>
          <cell r="D964" t="str">
            <v>ＫＧ／ｶ所</v>
          </cell>
          <cell r="E964" t="str">
            <v/>
          </cell>
          <cell r="F964">
            <v>13</v>
          </cell>
          <cell r="G964" t="str">
            <v/>
          </cell>
          <cell r="H964" t="str">
            <v/>
          </cell>
          <cell r="I964" t="str">
            <v/>
          </cell>
          <cell r="J964" t="str">
            <v/>
          </cell>
          <cell r="K964" t="str">
            <v/>
          </cell>
          <cell r="L964" t="str">
            <v/>
          </cell>
          <cell r="M964" t="str">
            <v/>
          </cell>
          <cell r="N964" t="str">
            <v/>
          </cell>
          <cell r="O964" t="str">
            <v/>
          </cell>
          <cell r="P964" t="str">
            <v/>
          </cell>
          <cell r="Q964" t="str">
            <v/>
          </cell>
          <cell r="R964" t="str">
            <v/>
          </cell>
        </row>
        <row r="965">
          <cell r="A965">
            <v>964</v>
          </cell>
          <cell r="B965" t="str">
            <v>バタフライ弁 ｷﾞｱｰ式 10K</v>
          </cell>
          <cell r="C965" t="str">
            <v>125</v>
          </cell>
          <cell r="D965" t="str">
            <v>ＫＧ／ｶ所</v>
          </cell>
          <cell r="E965" t="str">
            <v/>
          </cell>
          <cell r="F965">
            <v>18</v>
          </cell>
          <cell r="G965" t="str">
            <v/>
          </cell>
          <cell r="H965" t="str">
            <v/>
          </cell>
          <cell r="I965" t="str">
            <v/>
          </cell>
          <cell r="J965" t="str">
            <v/>
          </cell>
          <cell r="K965" t="str">
            <v/>
          </cell>
          <cell r="L965" t="str">
            <v/>
          </cell>
          <cell r="M965" t="str">
            <v/>
          </cell>
          <cell r="N965" t="str">
            <v/>
          </cell>
          <cell r="O965" t="str">
            <v/>
          </cell>
          <cell r="P965" t="str">
            <v/>
          </cell>
          <cell r="Q965" t="str">
            <v/>
          </cell>
          <cell r="R965" t="str">
            <v/>
          </cell>
        </row>
        <row r="966">
          <cell r="A966">
            <v>965</v>
          </cell>
          <cell r="B966" t="str">
            <v>バタフライ弁 ｷﾞｱｰ式 10K</v>
          </cell>
          <cell r="C966" t="str">
            <v>150</v>
          </cell>
          <cell r="D966" t="str">
            <v>ＫＧ／ｶ所</v>
          </cell>
          <cell r="E966" t="str">
            <v/>
          </cell>
          <cell r="F966">
            <v>20</v>
          </cell>
          <cell r="G966" t="str">
            <v/>
          </cell>
          <cell r="H966" t="str">
            <v/>
          </cell>
          <cell r="I966" t="str">
            <v/>
          </cell>
          <cell r="J966" t="str">
            <v/>
          </cell>
          <cell r="K966" t="str">
            <v/>
          </cell>
          <cell r="L966" t="str">
            <v/>
          </cell>
          <cell r="M966" t="str">
            <v/>
          </cell>
          <cell r="N966" t="str">
            <v/>
          </cell>
          <cell r="O966" t="str">
            <v/>
          </cell>
          <cell r="P966" t="str">
            <v/>
          </cell>
          <cell r="Q966" t="str">
            <v/>
          </cell>
          <cell r="R966" t="str">
            <v/>
          </cell>
        </row>
        <row r="967">
          <cell r="A967">
            <v>966</v>
          </cell>
          <cell r="B967" t="str">
            <v>バタフライ弁 ｷﾞｱｰ式 10K</v>
          </cell>
          <cell r="C967" t="str">
            <v>200</v>
          </cell>
          <cell r="D967" t="str">
            <v>ＫＧ／ｶ所</v>
          </cell>
          <cell r="E967" t="str">
            <v/>
          </cell>
          <cell r="F967">
            <v>35</v>
          </cell>
          <cell r="G967" t="str">
            <v/>
          </cell>
          <cell r="H967" t="str">
            <v/>
          </cell>
          <cell r="I967" t="str">
            <v/>
          </cell>
          <cell r="J967" t="str">
            <v/>
          </cell>
          <cell r="K967" t="str">
            <v/>
          </cell>
          <cell r="L967" t="str">
            <v/>
          </cell>
          <cell r="M967" t="str">
            <v/>
          </cell>
          <cell r="N967" t="str">
            <v/>
          </cell>
          <cell r="O967" t="str">
            <v/>
          </cell>
          <cell r="P967" t="str">
            <v/>
          </cell>
          <cell r="Q967" t="str">
            <v/>
          </cell>
          <cell r="R967" t="str">
            <v/>
          </cell>
        </row>
        <row r="968">
          <cell r="A968">
            <v>967</v>
          </cell>
          <cell r="B968" t="str">
            <v>フート弁</v>
          </cell>
          <cell r="C968" t="str">
            <v>40</v>
          </cell>
          <cell r="D968" t="str">
            <v>ＫＧ／ｶ所</v>
          </cell>
          <cell r="E968" t="str">
            <v/>
          </cell>
          <cell r="F968">
            <v>2.1</v>
          </cell>
          <cell r="G968" t="str">
            <v/>
          </cell>
          <cell r="H968" t="str">
            <v/>
          </cell>
          <cell r="I968" t="str">
            <v/>
          </cell>
          <cell r="J968" t="str">
            <v/>
          </cell>
          <cell r="K968" t="str">
            <v/>
          </cell>
          <cell r="L968" t="str">
            <v/>
          </cell>
          <cell r="M968" t="str">
            <v/>
          </cell>
          <cell r="N968" t="str">
            <v/>
          </cell>
          <cell r="O968" t="str">
            <v/>
          </cell>
          <cell r="P968" t="str">
            <v/>
          </cell>
          <cell r="Q968" t="str">
            <v/>
          </cell>
          <cell r="R968" t="str">
            <v/>
          </cell>
        </row>
        <row r="969">
          <cell r="A969">
            <v>968</v>
          </cell>
          <cell r="B969" t="str">
            <v>フート弁</v>
          </cell>
          <cell r="C969" t="str">
            <v>50</v>
          </cell>
          <cell r="D969" t="str">
            <v>ＫＧ／ｶ所</v>
          </cell>
          <cell r="E969" t="str">
            <v/>
          </cell>
          <cell r="F969">
            <v>3.1</v>
          </cell>
          <cell r="G969" t="str">
            <v/>
          </cell>
          <cell r="H969" t="str">
            <v/>
          </cell>
          <cell r="I969" t="str">
            <v/>
          </cell>
          <cell r="J969" t="str">
            <v/>
          </cell>
          <cell r="K969" t="str">
            <v/>
          </cell>
          <cell r="L969" t="str">
            <v/>
          </cell>
          <cell r="M969" t="str">
            <v/>
          </cell>
          <cell r="N969" t="str">
            <v/>
          </cell>
          <cell r="O969" t="str">
            <v/>
          </cell>
          <cell r="P969" t="str">
            <v/>
          </cell>
          <cell r="Q969" t="str">
            <v/>
          </cell>
          <cell r="R969" t="str">
            <v/>
          </cell>
        </row>
        <row r="970">
          <cell r="A970">
            <v>969</v>
          </cell>
          <cell r="B970" t="str">
            <v>フート弁</v>
          </cell>
          <cell r="C970" t="str">
            <v>65</v>
          </cell>
          <cell r="D970" t="str">
            <v>ＫＧ／ｶ所</v>
          </cell>
          <cell r="E970" t="str">
            <v/>
          </cell>
          <cell r="F970">
            <v>6</v>
          </cell>
          <cell r="G970" t="str">
            <v/>
          </cell>
          <cell r="H970" t="str">
            <v/>
          </cell>
          <cell r="I970" t="str">
            <v/>
          </cell>
          <cell r="J970" t="str">
            <v/>
          </cell>
          <cell r="K970" t="str">
            <v/>
          </cell>
          <cell r="L970" t="str">
            <v/>
          </cell>
          <cell r="M970" t="str">
            <v/>
          </cell>
          <cell r="N970" t="str">
            <v/>
          </cell>
          <cell r="O970" t="str">
            <v/>
          </cell>
          <cell r="P970" t="str">
            <v/>
          </cell>
          <cell r="Q970" t="str">
            <v/>
          </cell>
          <cell r="R970" t="str">
            <v/>
          </cell>
        </row>
        <row r="971">
          <cell r="A971">
            <v>970</v>
          </cell>
          <cell r="B971" t="str">
            <v>フート弁</v>
          </cell>
          <cell r="C971" t="str">
            <v>80</v>
          </cell>
          <cell r="D971" t="str">
            <v>ＫＧ／ｶ所</v>
          </cell>
          <cell r="E971" t="str">
            <v/>
          </cell>
          <cell r="F971">
            <v>8.1999999999999993</v>
          </cell>
          <cell r="G971" t="str">
            <v/>
          </cell>
          <cell r="H971" t="str">
            <v/>
          </cell>
          <cell r="I971" t="str">
            <v/>
          </cell>
          <cell r="J971" t="str">
            <v/>
          </cell>
          <cell r="K971" t="str">
            <v/>
          </cell>
          <cell r="L971" t="str">
            <v/>
          </cell>
          <cell r="M971" t="str">
            <v/>
          </cell>
          <cell r="N971" t="str">
            <v/>
          </cell>
          <cell r="O971" t="str">
            <v/>
          </cell>
          <cell r="P971" t="str">
            <v/>
          </cell>
          <cell r="Q971" t="str">
            <v/>
          </cell>
          <cell r="R971" t="str">
            <v/>
          </cell>
        </row>
        <row r="972">
          <cell r="A972">
            <v>971</v>
          </cell>
          <cell r="B972" t="str">
            <v>フート弁</v>
          </cell>
          <cell r="C972" t="str">
            <v>100</v>
          </cell>
          <cell r="D972" t="str">
            <v>ＫＧ／ｶ所</v>
          </cell>
          <cell r="E972" t="str">
            <v/>
          </cell>
          <cell r="F972">
            <v>14.5</v>
          </cell>
          <cell r="G972" t="str">
            <v/>
          </cell>
          <cell r="H972" t="str">
            <v/>
          </cell>
          <cell r="I972" t="str">
            <v/>
          </cell>
          <cell r="J972" t="str">
            <v/>
          </cell>
          <cell r="K972" t="str">
            <v/>
          </cell>
          <cell r="L972" t="str">
            <v/>
          </cell>
          <cell r="M972" t="str">
            <v/>
          </cell>
          <cell r="N972" t="str">
            <v/>
          </cell>
          <cell r="O972" t="str">
            <v/>
          </cell>
          <cell r="P972" t="str">
            <v/>
          </cell>
          <cell r="Q972" t="str">
            <v/>
          </cell>
          <cell r="R972" t="str">
            <v/>
          </cell>
        </row>
        <row r="973">
          <cell r="A973">
            <v>972</v>
          </cell>
          <cell r="B973" t="str">
            <v>フート弁</v>
          </cell>
          <cell r="C973" t="str">
            <v>125</v>
          </cell>
          <cell r="D973" t="str">
            <v>ＫＧ／ｶ所</v>
          </cell>
          <cell r="E973" t="str">
            <v/>
          </cell>
          <cell r="F973">
            <v>21.5</v>
          </cell>
          <cell r="G973" t="str">
            <v/>
          </cell>
          <cell r="H973" t="str">
            <v/>
          </cell>
          <cell r="I973" t="str">
            <v/>
          </cell>
          <cell r="J973" t="str">
            <v/>
          </cell>
          <cell r="K973" t="str">
            <v/>
          </cell>
          <cell r="L973" t="str">
            <v/>
          </cell>
          <cell r="M973" t="str">
            <v/>
          </cell>
          <cell r="N973" t="str">
            <v/>
          </cell>
          <cell r="O973" t="str">
            <v/>
          </cell>
          <cell r="P973" t="str">
            <v/>
          </cell>
          <cell r="Q973" t="str">
            <v/>
          </cell>
          <cell r="R973" t="str">
            <v/>
          </cell>
        </row>
        <row r="974">
          <cell r="A974">
            <v>973</v>
          </cell>
          <cell r="B974" t="str">
            <v>フート弁</v>
          </cell>
          <cell r="C974" t="str">
            <v>150</v>
          </cell>
          <cell r="D974" t="str">
            <v>ＫＧ／ｶ所</v>
          </cell>
          <cell r="E974" t="str">
            <v/>
          </cell>
          <cell r="F974">
            <v>31.5</v>
          </cell>
          <cell r="G974" t="str">
            <v/>
          </cell>
          <cell r="H974" t="str">
            <v/>
          </cell>
          <cell r="I974" t="str">
            <v/>
          </cell>
          <cell r="J974" t="str">
            <v/>
          </cell>
          <cell r="K974" t="str">
            <v/>
          </cell>
          <cell r="L974" t="str">
            <v/>
          </cell>
          <cell r="M974" t="str">
            <v/>
          </cell>
          <cell r="N974" t="str">
            <v/>
          </cell>
          <cell r="O974" t="str">
            <v/>
          </cell>
          <cell r="P974" t="str">
            <v/>
          </cell>
          <cell r="Q974" t="str">
            <v/>
          </cell>
          <cell r="R974" t="str">
            <v/>
          </cell>
        </row>
        <row r="975">
          <cell r="A975">
            <v>974</v>
          </cell>
          <cell r="B975" t="str">
            <v>低水位弁</v>
          </cell>
          <cell r="C975" t="str">
            <v>25</v>
          </cell>
          <cell r="D975" t="str">
            <v>ＫＧ／ｶ所</v>
          </cell>
          <cell r="E975" t="str">
            <v/>
          </cell>
          <cell r="F975" t="str">
            <v/>
          </cell>
          <cell r="G975" t="str">
            <v/>
          </cell>
          <cell r="H975" t="str">
            <v/>
          </cell>
          <cell r="I975" t="str">
            <v/>
          </cell>
          <cell r="J975" t="str">
            <v/>
          </cell>
          <cell r="K975" t="str">
            <v/>
          </cell>
          <cell r="L975" t="str">
            <v/>
          </cell>
          <cell r="M975" t="str">
            <v/>
          </cell>
          <cell r="N975" t="str">
            <v/>
          </cell>
          <cell r="O975">
            <v>3.1</v>
          </cell>
          <cell r="P975" t="str">
            <v/>
          </cell>
          <cell r="Q975" t="str">
            <v/>
          </cell>
          <cell r="R975" t="str">
            <v/>
          </cell>
        </row>
        <row r="976">
          <cell r="A976">
            <v>975</v>
          </cell>
          <cell r="B976" t="str">
            <v>低水位弁</v>
          </cell>
          <cell r="C976" t="str">
            <v>32</v>
          </cell>
          <cell r="D976" t="str">
            <v>ＫＧ／ｶ所</v>
          </cell>
          <cell r="E976" t="str">
            <v/>
          </cell>
          <cell r="F976" t="str">
            <v/>
          </cell>
          <cell r="G976" t="str">
            <v/>
          </cell>
          <cell r="H976" t="str">
            <v/>
          </cell>
          <cell r="I976" t="str">
            <v/>
          </cell>
          <cell r="J976" t="str">
            <v/>
          </cell>
          <cell r="K976" t="str">
            <v/>
          </cell>
          <cell r="L976" t="str">
            <v/>
          </cell>
          <cell r="M976" t="str">
            <v/>
          </cell>
          <cell r="N976" t="str">
            <v/>
          </cell>
          <cell r="O976">
            <v>3.71</v>
          </cell>
          <cell r="P976" t="str">
            <v/>
          </cell>
          <cell r="Q976" t="str">
            <v/>
          </cell>
          <cell r="R976" t="str">
            <v/>
          </cell>
        </row>
        <row r="977">
          <cell r="A977">
            <v>976</v>
          </cell>
          <cell r="B977" t="str">
            <v>低水位弁</v>
          </cell>
          <cell r="C977" t="str">
            <v>40</v>
          </cell>
          <cell r="D977" t="str">
            <v>ＫＧ／ｶ所</v>
          </cell>
          <cell r="E977" t="str">
            <v/>
          </cell>
          <cell r="F977" t="str">
            <v/>
          </cell>
          <cell r="G977" t="str">
            <v/>
          </cell>
          <cell r="H977" t="str">
            <v/>
          </cell>
          <cell r="I977" t="str">
            <v/>
          </cell>
          <cell r="J977" t="str">
            <v/>
          </cell>
          <cell r="K977" t="str">
            <v/>
          </cell>
          <cell r="L977" t="str">
            <v/>
          </cell>
          <cell r="M977" t="str">
            <v/>
          </cell>
          <cell r="N977" t="str">
            <v/>
          </cell>
          <cell r="O977">
            <v>5.38</v>
          </cell>
          <cell r="P977" t="str">
            <v/>
          </cell>
          <cell r="Q977" t="str">
            <v/>
          </cell>
          <cell r="R977" t="str">
            <v/>
          </cell>
        </row>
        <row r="978">
          <cell r="A978">
            <v>977</v>
          </cell>
          <cell r="B978" t="str">
            <v>低水位弁</v>
          </cell>
          <cell r="C978" t="str">
            <v>50</v>
          </cell>
          <cell r="D978" t="str">
            <v>ＫＧ／ｶ所</v>
          </cell>
          <cell r="E978" t="str">
            <v/>
          </cell>
          <cell r="F978" t="str">
            <v/>
          </cell>
          <cell r="G978" t="str">
            <v/>
          </cell>
          <cell r="H978" t="str">
            <v/>
          </cell>
          <cell r="I978" t="str">
            <v/>
          </cell>
          <cell r="J978" t="str">
            <v/>
          </cell>
          <cell r="K978" t="str">
            <v/>
          </cell>
          <cell r="L978" t="str">
            <v/>
          </cell>
          <cell r="M978" t="str">
            <v/>
          </cell>
          <cell r="N978" t="str">
            <v/>
          </cell>
          <cell r="O978">
            <v>6.1</v>
          </cell>
          <cell r="P978" t="str">
            <v/>
          </cell>
          <cell r="Q978" t="str">
            <v/>
          </cell>
          <cell r="R978" t="str">
            <v/>
          </cell>
        </row>
        <row r="979">
          <cell r="A979">
            <v>978</v>
          </cell>
          <cell r="B979" t="str">
            <v>低水位弁</v>
          </cell>
          <cell r="C979" t="str">
            <v>65</v>
          </cell>
          <cell r="D979" t="str">
            <v>ＫＧ／ｶ所</v>
          </cell>
          <cell r="E979" t="str">
            <v/>
          </cell>
          <cell r="F979">
            <v>17.3</v>
          </cell>
          <cell r="G979" t="str">
            <v/>
          </cell>
          <cell r="H979" t="str">
            <v/>
          </cell>
          <cell r="I979" t="str">
            <v/>
          </cell>
          <cell r="J979" t="str">
            <v/>
          </cell>
          <cell r="K979" t="str">
            <v/>
          </cell>
          <cell r="L979" t="str">
            <v/>
          </cell>
          <cell r="M979" t="str">
            <v/>
          </cell>
          <cell r="N979" t="str">
            <v/>
          </cell>
          <cell r="O979" t="str">
            <v/>
          </cell>
          <cell r="P979" t="str">
            <v/>
          </cell>
          <cell r="Q979" t="str">
            <v/>
          </cell>
          <cell r="R979" t="str">
            <v/>
          </cell>
        </row>
        <row r="980">
          <cell r="A980">
            <v>979</v>
          </cell>
          <cell r="B980" t="str">
            <v>低水位弁</v>
          </cell>
          <cell r="C980" t="str">
            <v>80</v>
          </cell>
          <cell r="D980" t="str">
            <v>ＫＧ／ｶ所</v>
          </cell>
          <cell r="E980" t="str">
            <v/>
          </cell>
          <cell r="F980">
            <v>22.1</v>
          </cell>
          <cell r="G980" t="str">
            <v/>
          </cell>
          <cell r="H980" t="str">
            <v/>
          </cell>
          <cell r="I980" t="str">
            <v/>
          </cell>
          <cell r="J980" t="str">
            <v/>
          </cell>
          <cell r="K980" t="str">
            <v/>
          </cell>
          <cell r="L980" t="str">
            <v/>
          </cell>
          <cell r="M980" t="str">
            <v/>
          </cell>
          <cell r="N980" t="str">
            <v/>
          </cell>
          <cell r="O980" t="str">
            <v/>
          </cell>
          <cell r="P980" t="str">
            <v/>
          </cell>
          <cell r="Q980" t="str">
            <v/>
          </cell>
          <cell r="R980" t="str">
            <v/>
          </cell>
        </row>
        <row r="981">
          <cell r="A981">
            <v>980</v>
          </cell>
          <cell r="B981" t="str">
            <v>低水位弁</v>
          </cell>
          <cell r="C981" t="str">
            <v>100</v>
          </cell>
          <cell r="D981" t="str">
            <v>ＫＧ／ｶ所</v>
          </cell>
          <cell r="E981" t="str">
            <v/>
          </cell>
          <cell r="F981">
            <v>37.9</v>
          </cell>
          <cell r="G981" t="str">
            <v/>
          </cell>
          <cell r="H981" t="str">
            <v/>
          </cell>
          <cell r="I981" t="str">
            <v/>
          </cell>
          <cell r="J981" t="str">
            <v/>
          </cell>
          <cell r="K981" t="str">
            <v/>
          </cell>
          <cell r="L981" t="str">
            <v/>
          </cell>
          <cell r="M981" t="str">
            <v/>
          </cell>
          <cell r="N981" t="str">
            <v/>
          </cell>
          <cell r="O981" t="str">
            <v/>
          </cell>
          <cell r="P981" t="str">
            <v/>
          </cell>
          <cell r="Q981" t="str">
            <v/>
          </cell>
          <cell r="R981" t="str">
            <v/>
          </cell>
        </row>
        <row r="982">
          <cell r="A982">
            <v>981</v>
          </cell>
          <cell r="B982" t="str">
            <v>低水位弁</v>
          </cell>
          <cell r="C982" t="str">
            <v>150</v>
          </cell>
          <cell r="D982" t="str">
            <v>ＫＧ／ｶ所</v>
          </cell>
          <cell r="E982" t="str">
            <v/>
          </cell>
          <cell r="F982">
            <v>90</v>
          </cell>
          <cell r="G982" t="str">
            <v/>
          </cell>
          <cell r="H982" t="str">
            <v/>
          </cell>
          <cell r="I982" t="str">
            <v/>
          </cell>
          <cell r="J982" t="str">
            <v/>
          </cell>
          <cell r="K982" t="str">
            <v/>
          </cell>
          <cell r="L982" t="str">
            <v/>
          </cell>
          <cell r="M982" t="str">
            <v/>
          </cell>
          <cell r="N982" t="str">
            <v/>
          </cell>
          <cell r="O982" t="str">
            <v/>
          </cell>
          <cell r="P982" t="str">
            <v/>
          </cell>
          <cell r="Q982" t="str">
            <v/>
          </cell>
          <cell r="R982" t="str">
            <v/>
          </cell>
        </row>
        <row r="983">
          <cell r="A983">
            <v>982</v>
          </cell>
          <cell r="B983" t="str">
            <v>ボールタップ</v>
          </cell>
          <cell r="C983" t="str">
            <v>15</v>
          </cell>
          <cell r="D983" t="str">
            <v>ＫＧ／ｶ所</v>
          </cell>
          <cell r="E983" t="str">
            <v/>
          </cell>
          <cell r="F983" t="str">
            <v/>
          </cell>
          <cell r="G983" t="str">
            <v/>
          </cell>
          <cell r="H983" t="str">
            <v/>
          </cell>
          <cell r="I983" t="str">
            <v/>
          </cell>
          <cell r="J983">
            <v>0.42</v>
          </cell>
          <cell r="K983" t="str">
            <v/>
          </cell>
          <cell r="L983" t="str">
            <v/>
          </cell>
          <cell r="M983" t="str">
            <v/>
          </cell>
          <cell r="N983" t="str">
            <v/>
          </cell>
          <cell r="O983" t="str">
            <v/>
          </cell>
          <cell r="P983" t="str">
            <v/>
          </cell>
          <cell r="Q983" t="str">
            <v/>
          </cell>
          <cell r="R983" t="str">
            <v/>
          </cell>
        </row>
        <row r="984">
          <cell r="A984">
            <v>983</v>
          </cell>
          <cell r="B984" t="str">
            <v>ボールタップ</v>
          </cell>
          <cell r="C984" t="str">
            <v>20</v>
          </cell>
          <cell r="D984" t="str">
            <v>ＫＧ／ｶ所</v>
          </cell>
          <cell r="E984" t="str">
            <v/>
          </cell>
          <cell r="F984" t="str">
            <v/>
          </cell>
          <cell r="G984" t="str">
            <v/>
          </cell>
          <cell r="H984" t="str">
            <v/>
          </cell>
          <cell r="I984" t="str">
            <v/>
          </cell>
          <cell r="J984">
            <v>0.68</v>
          </cell>
          <cell r="K984" t="str">
            <v/>
          </cell>
          <cell r="L984" t="str">
            <v/>
          </cell>
          <cell r="M984" t="str">
            <v/>
          </cell>
          <cell r="N984" t="str">
            <v/>
          </cell>
          <cell r="O984" t="str">
            <v/>
          </cell>
          <cell r="P984" t="str">
            <v/>
          </cell>
          <cell r="Q984" t="str">
            <v/>
          </cell>
          <cell r="R984" t="str">
            <v/>
          </cell>
        </row>
        <row r="985">
          <cell r="A985">
            <v>984</v>
          </cell>
          <cell r="B985" t="str">
            <v>ボールタップ</v>
          </cell>
          <cell r="C985" t="str">
            <v>32</v>
          </cell>
          <cell r="D985" t="str">
            <v>ＫＧ／ｶ所</v>
          </cell>
          <cell r="E985" t="str">
            <v/>
          </cell>
          <cell r="F985" t="str">
            <v/>
          </cell>
          <cell r="G985" t="str">
            <v/>
          </cell>
          <cell r="H985" t="str">
            <v/>
          </cell>
          <cell r="I985" t="str">
            <v/>
          </cell>
          <cell r="J985">
            <v>1.55</v>
          </cell>
          <cell r="K985" t="str">
            <v/>
          </cell>
          <cell r="L985" t="str">
            <v/>
          </cell>
          <cell r="M985" t="str">
            <v/>
          </cell>
          <cell r="N985" t="str">
            <v/>
          </cell>
          <cell r="O985" t="str">
            <v/>
          </cell>
          <cell r="P985" t="str">
            <v/>
          </cell>
          <cell r="Q985" t="str">
            <v/>
          </cell>
          <cell r="R985" t="str">
            <v/>
          </cell>
        </row>
        <row r="986">
          <cell r="A986">
            <v>985</v>
          </cell>
          <cell r="B986" t="str">
            <v>ボールタップ</v>
          </cell>
          <cell r="C986" t="str">
            <v>40</v>
          </cell>
          <cell r="D986" t="str">
            <v>ＫＧ／ｶ所</v>
          </cell>
          <cell r="E986" t="str">
            <v/>
          </cell>
          <cell r="F986" t="str">
            <v/>
          </cell>
          <cell r="G986" t="str">
            <v/>
          </cell>
          <cell r="H986" t="str">
            <v/>
          </cell>
          <cell r="I986" t="str">
            <v/>
          </cell>
          <cell r="J986">
            <v>2</v>
          </cell>
          <cell r="K986" t="str">
            <v/>
          </cell>
          <cell r="L986" t="str">
            <v/>
          </cell>
          <cell r="M986" t="str">
            <v/>
          </cell>
          <cell r="N986" t="str">
            <v/>
          </cell>
          <cell r="O986" t="str">
            <v/>
          </cell>
          <cell r="P986" t="str">
            <v/>
          </cell>
          <cell r="Q986" t="str">
            <v/>
          </cell>
          <cell r="R986" t="str">
            <v/>
          </cell>
        </row>
        <row r="987">
          <cell r="A987">
            <v>986</v>
          </cell>
          <cell r="B987" t="str">
            <v>ボールタップ</v>
          </cell>
          <cell r="C987" t="str">
            <v>50</v>
          </cell>
          <cell r="D987" t="str">
            <v>ＫＧ／ｶ所</v>
          </cell>
          <cell r="E987" t="str">
            <v/>
          </cell>
          <cell r="F987" t="str">
            <v/>
          </cell>
          <cell r="G987" t="str">
            <v/>
          </cell>
          <cell r="H987" t="str">
            <v/>
          </cell>
          <cell r="I987" t="str">
            <v/>
          </cell>
          <cell r="J987">
            <v>3.8</v>
          </cell>
          <cell r="K987" t="str">
            <v/>
          </cell>
          <cell r="L987" t="str">
            <v/>
          </cell>
          <cell r="M987" t="str">
            <v/>
          </cell>
          <cell r="N987" t="str">
            <v/>
          </cell>
          <cell r="O987" t="str">
            <v/>
          </cell>
          <cell r="P987" t="str">
            <v/>
          </cell>
          <cell r="Q987" t="str">
            <v/>
          </cell>
          <cell r="R987" t="str">
            <v/>
          </cell>
        </row>
        <row r="988">
          <cell r="A988">
            <v>987</v>
          </cell>
          <cell r="B988" t="str">
            <v>ボールタップ</v>
          </cell>
          <cell r="C988" t="str">
            <v>65</v>
          </cell>
          <cell r="D988" t="str">
            <v>ＫＧ／ｶ所</v>
          </cell>
          <cell r="E988" t="str">
            <v/>
          </cell>
          <cell r="F988" t="str">
            <v/>
          </cell>
          <cell r="G988" t="str">
            <v/>
          </cell>
          <cell r="H988" t="str">
            <v/>
          </cell>
          <cell r="I988" t="str">
            <v/>
          </cell>
          <cell r="J988">
            <v>8.4499999999999993</v>
          </cell>
          <cell r="K988" t="str">
            <v/>
          </cell>
          <cell r="L988" t="str">
            <v/>
          </cell>
          <cell r="M988" t="str">
            <v/>
          </cell>
          <cell r="N988" t="str">
            <v/>
          </cell>
          <cell r="O988" t="str">
            <v/>
          </cell>
          <cell r="P988" t="str">
            <v/>
          </cell>
          <cell r="Q988" t="str">
            <v/>
          </cell>
          <cell r="R988" t="str">
            <v/>
          </cell>
        </row>
        <row r="989">
          <cell r="A989">
            <v>988</v>
          </cell>
          <cell r="B989" t="str">
            <v>ボールタップ</v>
          </cell>
          <cell r="C989" t="str">
            <v>80</v>
          </cell>
          <cell r="D989" t="str">
            <v>ＫＧ／ｶ所</v>
          </cell>
          <cell r="E989" t="str">
            <v/>
          </cell>
          <cell r="F989" t="str">
            <v/>
          </cell>
          <cell r="G989" t="str">
            <v/>
          </cell>
          <cell r="H989" t="str">
            <v/>
          </cell>
          <cell r="I989" t="str">
            <v/>
          </cell>
          <cell r="J989">
            <v>10.7</v>
          </cell>
          <cell r="K989" t="str">
            <v/>
          </cell>
          <cell r="L989" t="str">
            <v/>
          </cell>
          <cell r="M989" t="str">
            <v/>
          </cell>
          <cell r="N989" t="str">
            <v/>
          </cell>
          <cell r="O989" t="str">
            <v/>
          </cell>
          <cell r="P989" t="str">
            <v/>
          </cell>
          <cell r="Q989" t="str">
            <v/>
          </cell>
          <cell r="R989" t="str">
            <v/>
          </cell>
        </row>
        <row r="990">
          <cell r="A990">
            <v>989</v>
          </cell>
          <cell r="B990" t="str">
            <v>ボールタップ</v>
          </cell>
          <cell r="C990" t="str">
            <v>100</v>
          </cell>
          <cell r="D990" t="str">
            <v>ＫＧ／ｶ所</v>
          </cell>
          <cell r="E990" t="str">
            <v/>
          </cell>
          <cell r="F990" t="str">
            <v/>
          </cell>
          <cell r="G990" t="str">
            <v/>
          </cell>
          <cell r="H990" t="str">
            <v/>
          </cell>
          <cell r="I990" t="str">
            <v/>
          </cell>
          <cell r="J990">
            <v>15.2</v>
          </cell>
          <cell r="K990" t="str">
            <v/>
          </cell>
          <cell r="L990" t="str">
            <v/>
          </cell>
          <cell r="M990" t="str">
            <v/>
          </cell>
          <cell r="N990" t="str">
            <v/>
          </cell>
          <cell r="O990" t="str">
            <v/>
          </cell>
          <cell r="P990" t="str">
            <v/>
          </cell>
          <cell r="Q990" t="str">
            <v/>
          </cell>
          <cell r="R990" t="str">
            <v/>
          </cell>
        </row>
        <row r="991">
          <cell r="A991">
            <v>990</v>
          </cell>
          <cell r="B991" t="str">
            <v>グランドコック</v>
          </cell>
          <cell r="C991" t="str">
            <v>15</v>
          </cell>
          <cell r="D991" t="str">
            <v>ＫＧ／ｶ所</v>
          </cell>
          <cell r="E991" t="str">
            <v/>
          </cell>
          <cell r="F991" t="str">
            <v/>
          </cell>
          <cell r="G991" t="str">
            <v/>
          </cell>
          <cell r="H991" t="str">
            <v/>
          </cell>
          <cell r="I991" t="str">
            <v/>
          </cell>
          <cell r="J991" t="str">
            <v/>
          </cell>
          <cell r="K991" t="str">
            <v/>
          </cell>
          <cell r="L991" t="str">
            <v/>
          </cell>
          <cell r="M991" t="str">
            <v/>
          </cell>
          <cell r="N991" t="str">
            <v/>
          </cell>
          <cell r="O991">
            <v>0.48</v>
          </cell>
          <cell r="P991" t="str">
            <v/>
          </cell>
          <cell r="Q991" t="str">
            <v/>
          </cell>
          <cell r="R991" t="str">
            <v/>
          </cell>
        </row>
        <row r="992">
          <cell r="A992">
            <v>991</v>
          </cell>
          <cell r="B992" t="str">
            <v>グランドコック</v>
          </cell>
          <cell r="C992" t="str">
            <v>20</v>
          </cell>
          <cell r="D992" t="str">
            <v>ＫＧ／ｶ所</v>
          </cell>
          <cell r="E992" t="str">
            <v/>
          </cell>
          <cell r="F992" t="str">
            <v/>
          </cell>
          <cell r="G992" t="str">
            <v/>
          </cell>
          <cell r="H992" t="str">
            <v/>
          </cell>
          <cell r="I992" t="str">
            <v/>
          </cell>
          <cell r="J992" t="str">
            <v/>
          </cell>
          <cell r="K992" t="str">
            <v/>
          </cell>
          <cell r="L992" t="str">
            <v/>
          </cell>
          <cell r="M992" t="str">
            <v/>
          </cell>
          <cell r="N992" t="str">
            <v/>
          </cell>
          <cell r="O992">
            <v>0.71</v>
          </cell>
          <cell r="P992" t="str">
            <v/>
          </cell>
          <cell r="Q992" t="str">
            <v/>
          </cell>
          <cell r="R992" t="str">
            <v/>
          </cell>
        </row>
        <row r="993">
          <cell r="A993">
            <v>992</v>
          </cell>
          <cell r="B993" t="str">
            <v>グランドコック</v>
          </cell>
          <cell r="C993" t="str">
            <v>25</v>
          </cell>
          <cell r="D993" t="str">
            <v>ＫＧ／ｶ所</v>
          </cell>
          <cell r="E993" t="str">
            <v/>
          </cell>
          <cell r="F993" t="str">
            <v/>
          </cell>
          <cell r="G993" t="str">
            <v/>
          </cell>
          <cell r="H993" t="str">
            <v/>
          </cell>
          <cell r="I993" t="str">
            <v/>
          </cell>
          <cell r="J993" t="str">
            <v/>
          </cell>
          <cell r="K993" t="str">
            <v/>
          </cell>
          <cell r="L993" t="str">
            <v/>
          </cell>
          <cell r="M993" t="str">
            <v/>
          </cell>
          <cell r="N993" t="str">
            <v/>
          </cell>
          <cell r="O993">
            <v>1.06</v>
          </cell>
          <cell r="P993" t="str">
            <v/>
          </cell>
          <cell r="Q993" t="str">
            <v/>
          </cell>
          <cell r="R993" t="str">
            <v/>
          </cell>
        </row>
        <row r="994">
          <cell r="A994">
            <v>993</v>
          </cell>
          <cell r="B994" t="str">
            <v>グランドコック</v>
          </cell>
          <cell r="C994" t="str">
            <v>32</v>
          </cell>
          <cell r="D994" t="str">
            <v>ＫＧ／ｶ所</v>
          </cell>
          <cell r="E994" t="str">
            <v/>
          </cell>
          <cell r="F994" t="str">
            <v/>
          </cell>
          <cell r="G994" t="str">
            <v/>
          </cell>
          <cell r="H994" t="str">
            <v/>
          </cell>
          <cell r="I994" t="str">
            <v/>
          </cell>
          <cell r="J994" t="str">
            <v/>
          </cell>
          <cell r="K994" t="str">
            <v/>
          </cell>
          <cell r="L994" t="str">
            <v/>
          </cell>
          <cell r="M994" t="str">
            <v/>
          </cell>
          <cell r="N994" t="str">
            <v/>
          </cell>
          <cell r="O994">
            <v>1.73</v>
          </cell>
          <cell r="P994" t="str">
            <v/>
          </cell>
          <cell r="Q994" t="str">
            <v/>
          </cell>
          <cell r="R994" t="str">
            <v/>
          </cell>
        </row>
        <row r="995">
          <cell r="A995">
            <v>994</v>
          </cell>
          <cell r="B995" t="str">
            <v>グランドコック</v>
          </cell>
          <cell r="C995" t="str">
            <v>40</v>
          </cell>
          <cell r="D995" t="str">
            <v>ＫＧ／ｶ所</v>
          </cell>
          <cell r="E995" t="str">
            <v/>
          </cell>
          <cell r="F995" t="str">
            <v/>
          </cell>
          <cell r="G995" t="str">
            <v/>
          </cell>
          <cell r="H995" t="str">
            <v/>
          </cell>
          <cell r="I995" t="str">
            <v/>
          </cell>
          <cell r="J995" t="str">
            <v/>
          </cell>
          <cell r="K995" t="str">
            <v/>
          </cell>
          <cell r="L995" t="str">
            <v/>
          </cell>
          <cell r="M995" t="str">
            <v/>
          </cell>
          <cell r="N995" t="str">
            <v/>
          </cell>
          <cell r="O995">
            <v>2.4300000000000002</v>
          </cell>
          <cell r="P995" t="str">
            <v/>
          </cell>
          <cell r="Q995" t="str">
            <v/>
          </cell>
          <cell r="R995" t="str">
            <v/>
          </cell>
        </row>
        <row r="996">
          <cell r="A996">
            <v>995</v>
          </cell>
          <cell r="B996" t="str">
            <v>グランドコック</v>
          </cell>
          <cell r="C996" t="str">
            <v>50</v>
          </cell>
          <cell r="D996" t="str">
            <v>ＫＧ／ｶ所</v>
          </cell>
          <cell r="E996" t="str">
            <v/>
          </cell>
          <cell r="F996" t="str">
            <v/>
          </cell>
          <cell r="G996" t="str">
            <v/>
          </cell>
          <cell r="H996" t="str">
            <v/>
          </cell>
          <cell r="I996" t="str">
            <v/>
          </cell>
          <cell r="J996" t="str">
            <v/>
          </cell>
          <cell r="K996" t="str">
            <v/>
          </cell>
          <cell r="L996" t="str">
            <v/>
          </cell>
          <cell r="M996" t="str">
            <v/>
          </cell>
          <cell r="N996" t="str">
            <v/>
          </cell>
          <cell r="O996">
            <v>3.7</v>
          </cell>
          <cell r="P996" t="str">
            <v/>
          </cell>
          <cell r="Q996" t="str">
            <v/>
          </cell>
          <cell r="R996" t="str">
            <v/>
          </cell>
        </row>
        <row r="997">
          <cell r="A997">
            <v>996</v>
          </cell>
          <cell r="B997" t="str">
            <v>気水分離器</v>
          </cell>
          <cell r="C997" t="str">
            <v>32</v>
          </cell>
          <cell r="D997" t="str">
            <v>ＫＧ／ｶ所</v>
          </cell>
          <cell r="E997" t="str">
            <v/>
          </cell>
          <cell r="F997">
            <v>1.8</v>
          </cell>
          <cell r="G997" t="str">
            <v/>
          </cell>
          <cell r="H997" t="str">
            <v/>
          </cell>
          <cell r="I997" t="str">
            <v/>
          </cell>
          <cell r="J997" t="str">
            <v/>
          </cell>
          <cell r="K997" t="str">
            <v/>
          </cell>
          <cell r="L997" t="str">
            <v/>
          </cell>
          <cell r="M997" t="str">
            <v/>
          </cell>
          <cell r="N997" t="str">
            <v/>
          </cell>
          <cell r="O997" t="str">
            <v/>
          </cell>
          <cell r="P997" t="str">
            <v/>
          </cell>
          <cell r="Q997" t="str">
            <v/>
          </cell>
          <cell r="R997" t="str">
            <v/>
          </cell>
        </row>
        <row r="998">
          <cell r="A998">
            <v>997</v>
          </cell>
          <cell r="B998" t="str">
            <v>気水分離器</v>
          </cell>
          <cell r="C998" t="str">
            <v>40</v>
          </cell>
          <cell r="D998" t="str">
            <v>ＫＧ／ｶ所</v>
          </cell>
          <cell r="E998" t="str">
            <v/>
          </cell>
          <cell r="F998">
            <v>2.4</v>
          </cell>
          <cell r="G998" t="str">
            <v/>
          </cell>
          <cell r="H998" t="str">
            <v/>
          </cell>
          <cell r="I998" t="str">
            <v/>
          </cell>
          <cell r="J998" t="str">
            <v/>
          </cell>
          <cell r="K998" t="str">
            <v/>
          </cell>
          <cell r="L998" t="str">
            <v/>
          </cell>
          <cell r="M998" t="str">
            <v/>
          </cell>
          <cell r="N998" t="str">
            <v/>
          </cell>
          <cell r="O998" t="str">
            <v/>
          </cell>
          <cell r="P998" t="str">
            <v/>
          </cell>
          <cell r="Q998" t="str">
            <v/>
          </cell>
          <cell r="R998" t="str">
            <v/>
          </cell>
        </row>
        <row r="999">
          <cell r="A999">
            <v>998</v>
          </cell>
          <cell r="B999" t="str">
            <v>気水分離器</v>
          </cell>
          <cell r="C999" t="str">
            <v>50</v>
          </cell>
          <cell r="D999" t="str">
            <v>ＫＧ／ｶ所</v>
          </cell>
          <cell r="E999" t="str">
            <v/>
          </cell>
          <cell r="F999">
            <v>3</v>
          </cell>
          <cell r="G999" t="str">
            <v/>
          </cell>
          <cell r="H999" t="str">
            <v/>
          </cell>
          <cell r="I999" t="str">
            <v/>
          </cell>
          <cell r="J999" t="str">
            <v/>
          </cell>
          <cell r="K999" t="str">
            <v/>
          </cell>
          <cell r="L999" t="str">
            <v/>
          </cell>
          <cell r="M999" t="str">
            <v/>
          </cell>
          <cell r="N999" t="str">
            <v/>
          </cell>
          <cell r="O999" t="str">
            <v/>
          </cell>
          <cell r="P999" t="str">
            <v/>
          </cell>
          <cell r="Q999" t="str">
            <v/>
          </cell>
          <cell r="R999" t="str">
            <v/>
          </cell>
        </row>
        <row r="1000">
          <cell r="A1000">
            <v>999</v>
          </cell>
          <cell r="B1000" t="str">
            <v>自動エアー抜</v>
          </cell>
          <cell r="C1000" t="str">
            <v/>
          </cell>
          <cell r="D1000" t="str">
            <v>ＫＧ／ｶ所</v>
          </cell>
          <cell r="E1000" t="str">
            <v/>
          </cell>
          <cell r="F1000" t="str">
            <v/>
          </cell>
          <cell r="G1000" t="str">
            <v/>
          </cell>
          <cell r="H1000" t="str">
            <v/>
          </cell>
          <cell r="I1000" t="str">
            <v/>
          </cell>
          <cell r="J1000" t="str">
            <v/>
          </cell>
          <cell r="K1000" t="str">
            <v/>
          </cell>
          <cell r="L1000" t="str">
            <v/>
          </cell>
          <cell r="M1000" t="str">
            <v/>
          </cell>
          <cell r="N1000" t="str">
            <v/>
          </cell>
          <cell r="O1000">
            <v>1.5</v>
          </cell>
          <cell r="P1000" t="str">
            <v/>
          </cell>
          <cell r="Q1000" t="str">
            <v/>
          </cell>
          <cell r="R1000" t="str">
            <v/>
          </cell>
        </row>
        <row r="1001">
          <cell r="A1001">
            <v>1000</v>
          </cell>
          <cell r="B1001" t="str">
            <v>量水器ボックス</v>
          </cell>
          <cell r="C1001" t="str">
            <v>15 - 20</v>
          </cell>
          <cell r="D1001" t="str">
            <v>ＫＧ／ｶ所</v>
          </cell>
          <cell r="E1001" t="str">
            <v/>
          </cell>
          <cell r="F1001">
            <v>9</v>
          </cell>
          <cell r="G1001" t="str">
            <v/>
          </cell>
          <cell r="H1001" t="str">
            <v/>
          </cell>
          <cell r="I1001" t="str">
            <v/>
          </cell>
          <cell r="J1001" t="str">
            <v/>
          </cell>
          <cell r="K1001" t="str">
            <v/>
          </cell>
          <cell r="L1001" t="str">
            <v/>
          </cell>
          <cell r="M1001" t="str">
            <v/>
          </cell>
          <cell r="N1001" t="str">
            <v/>
          </cell>
          <cell r="O1001" t="str">
            <v/>
          </cell>
          <cell r="P1001" t="str">
            <v/>
          </cell>
          <cell r="Q1001" t="str">
            <v/>
          </cell>
          <cell r="R1001" t="str">
            <v/>
          </cell>
        </row>
        <row r="1002">
          <cell r="A1002">
            <v>1001</v>
          </cell>
          <cell r="B1002" t="str">
            <v>量水器ボックス</v>
          </cell>
          <cell r="C1002" t="str">
            <v>25 - 40</v>
          </cell>
          <cell r="D1002" t="str">
            <v>ＫＧ／ｶ所</v>
          </cell>
          <cell r="E1002" t="str">
            <v/>
          </cell>
          <cell r="F1002">
            <v>15.2</v>
          </cell>
          <cell r="G1002" t="str">
            <v/>
          </cell>
          <cell r="H1002" t="str">
            <v/>
          </cell>
          <cell r="I1002" t="str">
            <v/>
          </cell>
          <cell r="J1002" t="str">
            <v/>
          </cell>
          <cell r="K1002" t="str">
            <v/>
          </cell>
          <cell r="L1002" t="str">
            <v/>
          </cell>
          <cell r="M1002" t="str">
            <v/>
          </cell>
          <cell r="N1002" t="str">
            <v/>
          </cell>
          <cell r="O1002" t="str">
            <v/>
          </cell>
          <cell r="P1002" t="str">
            <v/>
          </cell>
          <cell r="Q1002" t="str">
            <v/>
          </cell>
          <cell r="R1002" t="str">
            <v/>
          </cell>
        </row>
        <row r="1003">
          <cell r="A1003">
            <v>1002</v>
          </cell>
          <cell r="B1003" t="str">
            <v>量水器ボックス</v>
          </cell>
          <cell r="C1003" t="str">
            <v>50 - 80</v>
          </cell>
          <cell r="D1003" t="str">
            <v>ＫＧ／ｶ所</v>
          </cell>
          <cell r="E1003" t="str">
            <v/>
          </cell>
          <cell r="F1003">
            <v>86</v>
          </cell>
          <cell r="G1003" t="str">
            <v/>
          </cell>
          <cell r="H1003" t="str">
            <v/>
          </cell>
          <cell r="I1003" t="str">
            <v/>
          </cell>
          <cell r="J1003" t="str">
            <v/>
          </cell>
          <cell r="K1003" t="str">
            <v/>
          </cell>
          <cell r="L1003" t="str">
            <v/>
          </cell>
          <cell r="M1003" t="str">
            <v/>
          </cell>
          <cell r="N1003" t="str">
            <v/>
          </cell>
          <cell r="O1003" t="str">
            <v/>
          </cell>
          <cell r="P1003" t="str">
            <v/>
          </cell>
          <cell r="Q1003" t="str">
            <v/>
          </cell>
          <cell r="R1003" t="str">
            <v/>
          </cell>
        </row>
        <row r="1004">
          <cell r="A1004">
            <v>1003</v>
          </cell>
          <cell r="B1004" t="str">
            <v>量水器ボックス</v>
          </cell>
          <cell r="C1004" t="str">
            <v>100 - 150</v>
          </cell>
          <cell r="D1004" t="str">
            <v>ＫＧ／ｶ所</v>
          </cell>
          <cell r="E1004" t="str">
            <v/>
          </cell>
          <cell r="F1004">
            <v>187</v>
          </cell>
          <cell r="G1004" t="str">
            <v/>
          </cell>
          <cell r="H1004" t="str">
            <v/>
          </cell>
          <cell r="I1004" t="str">
            <v/>
          </cell>
          <cell r="J1004" t="str">
            <v/>
          </cell>
          <cell r="K1004" t="str">
            <v/>
          </cell>
          <cell r="L1004" t="str">
            <v/>
          </cell>
          <cell r="M1004" t="str">
            <v/>
          </cell>
          <cell r="N1004" t="str">
            <v/>
          </cell>
          <cell r="O1004" t="str">
            <v/>
          </cell>
          <cell r="P1004" t="str">
            <v/>
          </cell>
          <cell r="Q1004" t="str">
            <v/>
          </cell>
          <cell r="R1004" t="str">
            <v/>
          </cell>
        </row>
        <row r="1005">
          <cell r="A1005">
            <v>1004</v>
          </cell>
          <cell r="B1005" t="str">
            <v>床上掃除口</v>
          </cell>
          <cell r="C1005" t="str">
            <v>COA 32</v>
          </cell>
          <cell r="D1005" t="str">
            <v>ＫＧ／ｶ所</v>
          </cell>
          <cell r="E1005" t="str">
            <v/>
          </cell>
          <cell r="F1005" t="str">
            <v/>
          </cell>
          <cell r="G1005" t="str">
            <v/>
          </cell>
          <cell r="H1005" t="str">
            <v/>
          </cell>
          <cell r="I1005" t="str">
            <v/>
          </cell>
          <cell r="J1005" t="str">
            <v/>
          </cell>
          <cell r="K1005" t="str">
            <v/>
          </cell>
          <cell r="L1005" t="str">
            <v/>
          </cell>
          <cell r="M1005" t="str">
            <v/>
          </cell>
          <cell r="N1005" t="str">
            <v/>
          </cell>
          <cell r="O1005">
            <v>0.3</v>
          </cell>
          <cell r="P1005" t="str">
            <v/>
          </cell>
          <cell r="Q1005" t="str">
            <v/>
          </cell>
          <cell r="R1005" t="str">
            <v/>
          </cell>
        </row>
        <row r="1006">
          <cell r="A1006">
            <v>1005</v>
          </cell>
          <cell r="B1006" t="str">
            <v>床上掃除口</v>
          </cell>
          <cell r="C1006" t="str">
            <v>COA 40</v>
          </cell>
          <cell r="D1006" t="str">
            <v>ＫＧ／ｶ所</v>
          </cell>
          <cell r="E1006" t="str">
            <v/>
          </cell>
          <cell r="F1006" t="str">
            <v/>
          </cell>
          <cell r="G1006" t="str">
            <v/>
          </cell>
          <cell r="H1006" t="str">
            <v/>
          </cell>
          <cell r="I1006" t="str">
            <v/>
          </cell>
          <cell r="J1006" t="str">
            <v/>
          </cell>
          <cell r="K1006" t="str">
            <v/>
          </cell>
          <cell r="L1006" t="str">
            <v/>
          </cell>
          <cell r="M1006" t="str">
            <v/>
          </cell>
          <cell r="N1006" t="str">
            <v/>
          </cell>
          <cell r="O1006">
            <v>0.3</v>
          </cell>
          <cell r="P1006" t="str">
            <v/>
          </cell>
          <cell r="Q1006" t="str">
            <v/>
          </cell>
          <cell r="R1006" t="str">
            <v/>
          </cell>
        </row>
        <row r="1007">
          <cell r="A1007">
            <v>1006</v>
          </cell>
          <cell r="B1007" t="str">
            <v>床上掃除口</v>
          </cell>
          <cell r="C1007" t="str">
            <v>COA 50</v>
          </cell>
          <cell r="D1007" t="str">
            <v>ＫＧ／ｶ所</v>
          </cell>
          <cell r="E1007" t="str">
            <v/>
          </cell>
          <cell r="F1007" t="str">
            <v/>
          </cell>
          <cell r="G1007" t="str">
            <v/>
          </cell>
          <cell r="H1007" t="str">
            <v/>
          </cell>
          <cell r="I1007" t="str">
            <v/>
          </cell>
          <cell r="J1007" t="str">
            <v/>
          </cell>
          <cell r="K1007" t="str">
            <v/>
          </cell>
          <cell r="L1007" t="str">
            <v/>
          </cell>
          <cell r="M1007" t="str">
            <v/>
          </cell>
          <cell r="N1007" t="str">
            <v/>
          </cell>
          <cell r="O1007">
            <v>0.4</v>
          </cell>
          <cell r="P1007" t="str">
            <v/>
          </cell>
          <cell r="Q1007" t="str">
            <v/>
          </cell>
          <cell r="R1007" t="str">
            <v/>
          </cell>
        </row>
        <row r="1008">
          <cell r="A1008">
            <v>1007</v>
          </cell>
          <cell r="B1008" t="str">
            <v>床上掃除口</v>
          </cell>
          <cell r="C1008" t="str">
            <v>COA 65</v>
          </cell>
          <cell r="D1008" t="str">
            <v>ＫＧ／ｶ所</v>
          </cell>
          <cell r="E1008" t="str">
            <v/>
          </cell>
          <cell r="F1008" t="str">
            <v/>
          </cell>
          <cell r="G1008" t="str">
            <v/>
          </cell>
          <cell r="H1008" t="str">
            <v/>
          </cell>
          <cell r="I1008" t="str">
            <v/>
          </cell>
          <cell r="J1008" t="str">
            <v/>
          </cell>
          <cell r="K1008" t="str">
            <v/>
          </cell>
          <cell r="L1008" t="str">
            <v/>
          </cell>
          <cell r="M1008" t="str">
            <v/>
          </cell>
          <cell r="N1008" t="str">
            <v/>
          </cell>
          <cell r="O1008">
            <v>0.6</v>
          </cell>
          <cell r="P1008" t="str">
            <v/>
          </cell>
          <cell r="Q1008" t="str">
            <v/>
          </cell>
          <cell r="R1008" t="str">
            <v/>
          </cell>
        </row>
        <row r="1009">
          <cell r="A1009">
            <v>1008</v>
          </cell>
          <cell r="B1009" t="str">
            <v>床上掃除口</v>
          </cell>
          <cell r="C1009" t="str">
            <v>COA 100</v>
          </cell>
          <cell r="D1009" t="str">
            <v>ＫＧ／ｶ所</v>
          </cell>
          <cell r="E1009" t="str">
            <v/>
          </cell>
          <cell r="F1009" t="str">
            <v/>
          </cell>
          <cell r="G1009" t="str">
            <v/>
          </cell>
          <cell r="H1009" t="str">
            <v/>
          </cell>
          <cell r="I1009" t="str">
            <v/>
          </cell>
          <cell r="J1009" t="str">
            <v/>
          </cell>
          <cell r="K1009" t="str">
            <v/>
          </cell>
          <cell r="L1009" t="str">
            <v/>
          </cell>
          <cell r="M1009" t="str">
            <v/>
          </cell>
          <cell r="N1009" t="str">
            <v/>
          </cell>
          <cell r="O1009">
            <v>1.1000000000000001</v>
          </cell>
          <cell r="P1009" t="str">
            <v/>
          </cell>
          <cell r="Q1009" t="str">
            <v/>
          </cell>
          <cell r="R1009" t="str">
            <v/>
          </cell>
        </row>
        <row r="1010">
          <cell r="A1010">
            <v>1009</v>
          </cell>
          <cell r="B1010" t="str">
            <v>床上掃除口</v>
          </cell>
          <cell r="C1010" t="str">
            <v>COA 125</v>
          </cell>
          <cell r="D1010" t="str">
            <v>ＫＧ／ｶ所</v>
          </cell>
          <cell r="E1010" t="str">
            <v/>
          </cell>
          <cell r="F1010" t="str">
            <v/>
          </cell>
          <cell r="G1010" t="str">
            <v/>
          </cell>
          <cell r="H1010" t="str">
            <v/>
          </cell>
          <cell r="I1010" t="str">
            <v/>
          </cell>
          <cell r="J1010" t="str">
            <v/>
          </cell>
          <cell r="K1010" t="str">
            <v/>
          </cell>
          <cell r="L1010" t="str">
            <v/>
          </cell>
          <cell r="M1010" t="str">
            <v/>
          </cell>
          <cell r="N1010" t="str">
            <v/>
          </cell>
          <cell r="O1010">
            <v>1.6</v>
          </cell>
          <cell r="P1010" t="str">
            <v/>
          </cell>
          <cell r="Q1010" t="str">
            <v/>
          </cell>
          <cell r="R1010" t="str">
            <v/>
          </cell>
        </row>
        <row r="1011">
          <cell r="A1011">
            <v>1010</v>
          </cell>
          <cell r="B1011" t="str">
            <v>床上掃除口</v>
          </cell>
          <cell r="C1011" t="str">
            <v>COA 150</v>
          </cell>
          <cell r="D1011" t="str">
            <v>ＫＧ／ｶ所</v>
          </cell>
          <cell r="E1011" t="str">
            <v/>
          </cell>
          <cell r="F1011" t="str">
            <v/>
          </cell>
          <cell r="G1011" t="str">
            <v/>
          </cell>
          <cell r="H1011" t="str">
            <v/>
          </cell>
          <cell r="I1011" t="str">
            <v/>
          </cell>
          <cell r="J1011" t="str">
            <v/>
          </cell>
          <cell r="K1011" t="str">
            <v/>
          </cell>
          <cell r="L1011" t="str">
            <v/>
          </cell>
          <cell r="M1011" t="str">
            <v/>
          </cell>
          <cell r="N1011" t="str">
            <v/>
          </cell>
          <cell r="O1011">
            <v>2.1</v>
          </cell>
          <cell r="P1011" t="str">
            <v/>
          </cell>
          <cell r="Q1011" t="str">
            <v/>
          </cell>
          <cell r="R1011" t="str">
            <v/>
          </cell>
        </row>
        <row r="1012">
          <cell r="A1012">
            <v>1011</v>
          </cell>
          <cell r="B1012" t="str">
            <v>床下掃除口</v>
          </cell>
          <cell r="C1012" t="str">
            <v>COC 32</v>
          </cell>
          <cell r="D1012" t="str">
            <v>ＫＧ／ｶ所</v>
          </cell>
          <cell r="E1012" t="str">
            <v/>
          </cell>
          <cell r="F1012" t="str">
            <v/>
          </cell>
          <cell r="G1012" t="str">
            <v/>
          </cell>
          <cell r="H1012" t="str">
            <v/>
          </cell>
          <cell r="I1012" t="str">
            <v/>
          </cell>
          <cell r="J1012" t="str">
            <v/>
          </cell>
          <cell r="K1012" t="str">
            <v/>
          </cell>
          <cell r="L1012" t="str">
            <v/>
          </cell>
          <cell r="M1012" t="str">
            <v/>
          </cell>
          <cell r="N1012" t="str">
            <v/>
          </cell>
          <cell r="O1012">
            <v>0.15</v>
          </cell>
          <cell r="P1012" t="str">
            <v/>
          </cell>
          <cell r="Q1012" t="str">
            <v/>
          </cell>
          <cell r="R1012" t="str">
            <v/>
          </cell>
        </row>
        <row r="1013">
          <cell r="A1013">
            <v>1012</v>
          </cell>
          <cell r="B1013" t="str">
            <v>床下掃除口</v>
          </cell>
          <cell r="C1013" t="str">
            <v>COC 40</v>
          </cell>
          <cell r="D1013" t="str">
            <v>ＫＧ／ｶ所</v>
          </cell>
          <cell r="E1013" t="str">
            <v/>
          </cell>
          <cell r="F1013" t="str">
            <v/>
          </cell>
          <cell r="G1013" t="str">
            <v/>
          </cell>
          <cell r="H1013" t="str">
            <v/>
          </cell>
          <cell r="I1013" t="str">
            <v/>
          </cell>
          <cell r="J1013" t="str">
            <v/>
          </cell>
          <cell r="K1013" t="str">
            <v/>
          </cell>
          <cell r="L1013" t="str">
            <v/>
          </cell>
          <cell r="M1013" t="str">
            <v/>
          </cell>
          <cell r="N1013" t="str">
            <v/>
          </cell>
          <cell r="O1013">
            <v>0.2</v>
          </cell>
          <cell r="P1013" t="str">
            <v/>
          </cell>
          <cell r="Q1013" t="str">
            <v/>
          </cell>
          <cell r="R1013" t="str">
            <v/>
          </cell>
        </row>
        <row r="1014">
          <cell r="A1014">
            <v>1013</v>
          </cell>
          <cell r="B1014" t="str">
            <v>床下掃除口</v>
          </cell>
          <cell r="C1014" t="str">
            <v>COC 50</v>
          </cell>
          <cell r="D1014" t="str">
            <v>ＫＧ／ｶ所</v>
          </cell>
          <cell r="E1014" t="str">
            <v/>
          </cell>
          <cell r="F1014" t="str">
            <v/>
          </cell>
          <cell r="G1014" t="str">
            <v/>
          </cell>
          <cell r="H1014" t="str">
            <v/>
          </cell>
          <cell r="I1014" t="str">
            <v/>
          </cell>
          <cell r="J1014" t="str">
            <v/>
          </cell>
          <cell r="K1014" t="str">
            <v/>
          </cell>
          <cell r="L1014" t="str">
            <v/>
          </cell>
          <cell r="M1014" t="str">
            <v/>
          </cell>
          <cell r="N1014" t="str">
            <v/>
          </cell>
          <cell r="O1014">
            <v>0.25</v>
          </cell>
          <cell r="P1014" t="str">
            <v/>
          </cell>
          <cell r="Q1014" t="str">
            <v/>
          </cell>
          <cell r="R1014" t="str">
            <v/>
          </cell>
        </row>
        <row r="1015">
          <cell r="A1015">
            <v>1014</v>
          </cell>
          <cell r="B1015" t="str">
            <v>床下掃除口</v>
          </cell>
          <cell r="C1015" t="str">
            <v>COC 65</v>
          </cell>
          <cell r="D1015" t="str">
            <v>ＫＧ／ｶ所</v>
          </cell>
          <cell r="E1015" t="str">
            <v/>
          </cell>
          <cell r="F1015" t="str">
            <v/>
          </cell>
          <cell r="G1015" t="str">
            <v/>
          </cell>
          <cell r="H1015" t="str">
            <v/>
          </cell>
          <cell r="I1015" t="str">
            <v/>
          </cell>
          <cell r="J1015" t="str">
            <v/>
          </cell>
          <cell r="K1015" t="str">
            <v/>
          </cell>
          <cell r="L1015" t="str">
            <v/>
          </cell>
          <cell r="M1015" t="str">
            <v/>
          </cell>
          <cell r="N1015" t="str">
            <v/>
          </cell>
          <cell r="O1015">
            <v>0.4</v>
          </cell>
          <cell r="P1015" t="str">
            <v/>
          </cell>
          <cell r="Q1015" t="str">
            <v/>
          </cell>
          <cell r="R1015" t="str">
            <v/>
          </cell>
        </row>
        <row r="1016">
          <cell r="A1016">
            <v>1015</v>
          </cell>
          <cell r="B1016" t="str">
            <v>床下掃除口</v>
          </cell>
          <cell r="C1016" t="str">
            <v>COC 80</v>
          </cell>
          <cell r="D1016" t="str">
            <v>ＫＧ／ｶ所</v>
          </cell>
          <cell r="E1016" t="str">
            <v/>
          </cell>
          <cell r="F1016" t="str">
            <v/>
          </cell>
          <cell r="G1016" t="str">
            <v/>
          </cell>
          <cell r="H1016" t="str">
            <v/>
          </cell>
          <cell r="I1016" t="str">
            <v/>
          </cell>
          <cell r="J1016" t="str">
            <v/>
          </cell>
          <cell r="K1016" t="str">
            <v/>
          </cell>
          <cell r="L1016" t="str">
            <v/>
          </cell>
          <cell r="M1016" t="str">
            <v/>
          </cell>
          <cell r="N1016" t="str">
            <v/>
          </cell>
          <cell r="O1016">
            <v>0.5</v>
          </cell>
          <cell r="P1016" t="str">
            <v/>
          </cell>
          <cell r="Q1016" t="str">
            <v/>
          </cell>
          <cell r="R1016" t="str">
            <v/>
          </cell>
        </row>
        <row r="1017">
          <cell r="A1017">
            <v>1016</v>
          </cell>
          <cell r="B1017" t="str">
            <v>床下掃除口</v>
          </cell>
          <cell r="C1017" t="str">
            <v>COC 100</v>
          </cell>
          <cell r="D1017" t="str">
            <v>ＫＧ／ｶ所</v>
          </cell>
          <cell r="E1017" t="str">
            <v/>
          </cell>
          <cell r="F1017" t="str">
            <v/>
          </cell>
          <cell r="G1017" t="str">
            <v/>
          </cell>
          <cell r="H1017" t="str">
            <v/>
          </cell>
          <cell r="I1017" t="str">
            <v/>
          </cell>
          <cell r="J1017" t="str">
            <v/>
          </cell>
          <cell r="K1017" t="str">
            <v/>
          </cell>
          <cell r="L1017" t="str">
            <v/>
          </cell>
          <cell r="M1017" t="str">
            <v/>
          </cell>
          <cell r="N1017" t="str">
            <v/>
          </cell>
          <cell r="O1017">
            <v>0.8</v>
          </cell>
          <cell r="P1017" t="str">
            <v/>
          </cell>
          <cell r="Q1017" t="str">
            <v/>
          </cell>
          <cell r="R1017" t="str">
            <v/>
          </cell>
        </row>
        <row r="1018">
          <cell r="A1018">
            <v>1017</v>
          </cell>
          <cell r="B1018" t="str">
            <v>床下掃除口</v>
          </cell>
          <cell r="C1018" t="str">
            <v>COC 125</v>
          </cell>
          <cell r="D1018" t="str">
            <v>ＫＧ／ｶ所</v>
          </cell>
          <cell r="E1018" t="str">
            <v/>
          </cell>
          <cell r="F1018" t="str">
            <v/>
          </cell>
          <cell r="G1018" t="str">
            <v/>
          </cell>
          <cell r="H1018" t="str">
            <v/>
          </cell>
          <cell r="I1018" t="str">
            <v/>
          </cell>
          <cell r="J1018" t="str">
            <v/>
          </cell>
          <cell r="K1018" t="str">
            <v/>
          </cell>
          <cell r="L1018" t="str">
            <v/>
          </cell>
          <cell r="M1018" t="str">
            <v/>
          </cell>
          <cell r="N1018" t="str">
            <v/>
          </cell>
          <cell r="O1018">
            <v>1.2</v>
          </cell>
          <cell r="P1018" t="str">
            <v/>
          </cell>
          <cell r="Q1018" t="str">
            <v/>
          </cell>
          <cell r="R1018" t="str">
            <v/>
          </cell>
        </row>
        <row r="1019">
          <cell r="A1019">
            <v>1018</v>
          </cell>
          <cell r="B1019" t="str">
            <v>床下掃除口</v>
          </cell>
          <cell r="C1019" t="str">
            <v>COC 150</v>
          </cell>
          <cell r="D1019" t="str">
            <v>ＫＧ／ｶ所</v>
          </cell>
          <cell r="E1019" t="str">
            <v/>
          </cell>
          <cell r="F1019" t="str">
            <v/>
          </cell>
          <cell r="G1019" t="str">
            <v/>
          </cell>
          <cell r="H1019" t="str">
            <v/>
          </cell>
          <cell r="I1019" t="str">
            <v/>
          </cell>
          <cell r="J1019" t="str">
            <v/>
          </cell>
          <cell r="K1019" t="str">
            <v/>
          </cell>
          <cell r="L1019" t="str">
            <v/>
          </cell>
          <cell r="M1019" t="str">
            <v/>
          </cell>
          <cell r="N1019" t="str">
            <v/>
          </cell>
          <cell r="O1019">
            <v>1.8</v>
          </cell>
          <cell r="P1019" t="str">
            <v/>
          </cell>
          <cell r="Q1019" t="str">
            <v/>
          </cell>
          <cell r="R1019" t="str">
            <v/>
          </cell>
        </row>
        <row r="1020">
          <cell r="A1020">
            <v>1019</v>
          </cell>
          <cell r="B1020" t="str">
            <v>露出型ベンドキャップ</v>
          </cell>
          <cell r="C1020" t="str">
            <v>40</v>
          </cell>
          <cell r="D1020" t="str">
            <v>ＫＧ／ｶ所</v>
          </cell>
          <cell r="E1020" t="str">
            <v/>
          </cell>
          <cell r="F1020">
            <v>0.4</v>
          </cell>
          <cell r="G1020" t="str">
            <v/>
          </cell>
          <cell r="H1020" t="str">
            <v/>
          </cell>
          <cell r="I1020" t="str">
            <v/>
          </cell>
          <cell r="J1020" t="str">
            <v/>
          </cell>
          <cell r="K1020" t="str">
            <v/>
          </cell>
          <cell r="L1020" t="str">
            <v/>
          </cell>
          <cell r="M1020" t="str">
            <v/>
          </cell>
          <cell r="N1020" t="str">
            <v/>
          </cell>
          <cell r="O1020" t="str">
            <v/>
          </cell>
          <cell r="P1020" t="str">
            <v/>
          </cell>
          <cell r="Q1020" t="str">
            <v/>
          </cell>
          <cell r="R1020" t="str">
            <v/>
          </cell>
        </row>
        <row r="1021">
          <cell r="A1021">
            <v>1020</v>
          </cell>
          <cell r="B1021" t="str">
            <v>露出型ベンドキャップ</v>
          </cell>
          <cell r="C1021" t="str">
            <v>50</v>
          </cell>
          <cell r="D1021" t="str">
            <v>ＫＧ／ｶ所</v>
          </cell>
          <cell r="E1021" t="str">
            <v/>
          </cell>
          <cell r="F1021">
            <v>0.5</v>
          </cell>
          <cell r="G1021" t="str">
            <v/>
          </cell>
          <cell r="H1021" t="str">
            <v/>
          </cell>
          <cell r="I1021" t="str">
            <v/>
          </cell>
          <cell r="J1021" t="str">
            <v/>
          </cell>
          <cell r="K1021" t="str">
            <v/>
          </cell>
          <cell r="L1021" t="str">
            <v/>
          </cell>
          <cell r="M1021" t="str">
            <v/>
          </cell>
          <cell r="N1021" t="str">
            <v/>
          </cell>
          <cell r="O1021" t="str">
            <v/>
          </cell>
          <cell r="P1021" t="str">
            <v/>
          </cell>
          <cell r="Q1021" t="str">
            <v/>
          </cell>
          <cell r="R1021" t="str">
            <v/>
          </cell>
        </row>
        <row r="1022">
          <cell r="A1022">
            <v>1021</v>
          </cell>
          <cell r="B1022" t="str">
            <v>露出型ベンドキャップ</v>
          </cell>
          <cell r="C1022" t="str">
            <v>65</v>
          </cell>
          <cell r="D1022" t="str">
            <v>ＫＧ／ｶ所</v>
          </cell>
          <cell r="E1022" t="str">
            <v/>
          </cell>
          <cell r="F1022">
            <v>0.7</v>
          </cell>
          <cell r="G1022" t="str">
            <v/>
          </cell>
          <cell r="H1022" t="str">
            <v/>
          </cell>
          <cell r="I1022" t="str">
            <v/>
          </cell>
          <cell r="J1022" t="str">
            <v/>
          </cell>
          <cell r="K1022" t="str">
            <v/>
          </cell>
          <cell r="L1022" t="str">
            <v/>
          </cell>
          <cell r="M1022" t="str">
            <v/>
          </cell>
          <cell r="N1022" t="str">
            <v/>
          </cell>
          <cell r="O1022" t="str">
            <v/>
          </cell>
          <cell r="P1022" t="str">
            <v/>
          </cell>
          <cell r="Q1022" t="str">
            <v/>
          </cell>
          <cell r="R1022" t="str">
            <v/>
          </cell>
        </row>
        <row r="1023">
          <cell r="A1023">
            <v>1022</v>
          </cell>
          <cell r="B1023" t="str">
            <v>露出型ベンドキャップ</v>
          </cell>
          <cell r="C1023" t="str">
            <v>80</v>
          </cell>
          <cell r="D1023" t="str">
            <v>ＫＧ／ｶ所</v>
          </cell>
          <cell r="E1023" t="str">
            <v/>
          </cell>
          <cell r="F1023">
            <v>1</v>
          </cell>
          <cell r="G1023" t="str">
            <v/>
          </cell>
          <cell r="H1023" t="str">
            <v/>
          </cell>
          <cell r="I1023" t="str">
            <v/>
          </cell>
          <cell r="J1023" t="str">
            <v/>
          </cell>
          <cell r="K1023" t="str">
            <v/>
          </cell>
          <cell r="L1023" t="str">
            <v/>
          </cell>
          <cell r="M1023" t="str">
            <v/>
          </cell>
          <cell r="N1023" t="str">
            <v/>
          </cell>
          <cell r="O1023" t="str">
            <v/>
          </cell>
          <cell r="P1023" t="str">
            <v/>
          </cell>
          <cell r="Q1023" t="str">
            <v/>
          </cell>
          <cell r="R1023" t="str">
            <v/>
          </cell>
        </row>
        <row r="1024">
          <cell r="A1024">
            <v>1023</v>
          </cell>
          <cell r="B1024" t="str">
            <v>露出型ベンドキャップ</v>
          </cell>
          <cell r="C1024" t="str">
            <v>100</v>
          </cell>
          <cell r="D1024" t="str">
            <v>ＫＧ／ｶ所</v>
          </cell>
          <cell r="E1024" t="str">
            <v/>
          </cell>
          <cell r="F1024">
            <v>1.7</v>
          </cell>
          <cell r="G1024" t="str">
            <v/>
          </cell>
          <cell r="H1024" t="str">
            <v/>
          </cell>
          <cell r="I1024" t="str">
            <v/>
          </cell>
          <cell r="J1024" t="str">
            <v/>
          </cell>
          <cell r="K1024" t="str">
            <v/>
          </cell>
          <cell r="L1024" t="str">
            <v/>
          </cell>
          <cell r="M1024" t="str">
            <v/>
          </cell>
          <cell r="N1024" t="str">
            <v/>
          </cell>
          <cell r="O1024" t="str">
            <v/>
          </cell>
          <cell r="P1024" t="str">
            <v/>
          </cell>
          <cell r="Q1024" t="str">
            <v/>
          </cell>
          <cell r="R1024" t="str">
            <v/>
          </cell>
        </row>
        <row r="1025">
          <cell r="A1025">
            <v>1024</v>
          </cell>
          <cell r="B1025" t="str">
            <v>埋込型ベンドキャップ</v>
          </cell>
          <cell r="C1025" t="str">
            <v>40</v>
          </cell>
          <cell r="D1025" t="str">
            <v>ＫＧ／ｶ所</v>
          </cell>
          <cell r="E1025" t="str">
            <v/>
          </cell>
          <cell r="F1025">
            <v>0.8</v>
          </cell>
          <cell r="G1025" t="str">
            <v/>
          </cell>
          <cell r="H1025" t="str">
            <v/>
          </cell>
          <cell r="I1025" t="str">
            <v/>
          </cell>
          <cell r="J1025" t="str">
            <v/>
          </cell>
          <cell r="K1025" t="str">
            <v/>
          </cell>
          <cell r="L1025" t="str">
            <v/>
          </cell>
          <cell r="M1025" t="str">
            <v/>
          </cell>
          <cell r="N1025" t="str">
            <v/>
          </cell>
          <cell r="O1025" t="str">
            <v/>
          </cell>
          <cell r="P1025" t="str">
            <v/>
          </cell>
          <cell r="Q1025" t="str">
            <v/>
          </cell>
          <cell r="R1025" t="str">
            <v/>
          </cell>
        </row>
        <row r="1026">
          <cell r="A1026">
            <v>1025</v>
          </cell>
          <cell r="B1026" t="str">
            <v>埋込型ベンドキャップ</v>
          </cell>
          <cell r="C1026" t="str">
            <v>50</v>
          </cell>
          <cell r="D1026" t="str">
            <v>ＫＧ／ｶ所</v>
          </cell>
          <cell r="E1026" t="str">
            <v/>
          </cell>
          <cell r="F1026">
            <v>1</v>
          </cell>
          <cell r="G1026" t="str">
            <v/>
          </cell>
          <cell r="H1026" t="str">
            <v/>
          </cell>
          <cell r="I1026" t="str">
            <v/>
          </cell>
          <cell r="J1026" t="str">
            <v/>
          </cell>
          <cell r="K1026" t="str">
            <v/>
          </cell>
          <cell r="L1026" t="str">
            <v/>
          </cell>
          <cell r="M1026" t="str">
            <v/>
          </cell>
          <cell r="N1026" t="str">
            <v/>
          </cell>
          <cell r="O1026" t="str">
            <v/>
          </cell>
          <cell r="P1026" t="str">
            <v/>
          </cell>
          <cell r="Q1026" t="str">
            <v/>
          </cell>
          <cell r="R1026" t="str">
            <v/>
          </cell>
        </row>
        <row r="1027">
          <cell r="A1027">
            <v>1026</v>
          </cell>
          <cell r="B1027" t="str">
            <v>埋込型ベンドキャップ</v>
          </cell>
          <cell r="C1027" t="str">
            <v>65</v>
          </cell>
          <cell r="D1027" t="str">
            <v>ＫＧ／ｶ所</v>
          </cell>
          <cell r="E1027" t="str">
            <v/>
          </cell>
          <cell r="F1027">
            <v>1.5</v>
          </cell>
          <cell r="G1027" t="str">
            <v/>
          </cell>
          <cell r="H1027" t="str">
            <v/>
          </cell>
          <cell r="I1027" t="str">
            <v/>
          </cell>
          <cell r="J1027" t="str">
            <v/>
          </cell>
          <cell r="K1027" t="str">
            <v/>
          </cell>
          <cell r="L1027" t="str">
            <v/>
          </cell>
          <cell r="M1027" t="str">
            <v/>
          </cell>
          <cell r="N1027" t="str">
            <v/>
          </cell>
          <cell r="O1027" t="str">
            <v/>
          </cell>
          <cell r="P1027" t="str">
            <v/>
          </cell>
          <cell r="Q1027" t="str">
            <v/>
          </cell>
          <cell r="R1027" t="str">
            <v/>
          </cell>
        </row>
        <row r="1028">
          <cell r="A1028">
            <v>1027</v>
          </cell>
          <cell r="B1028" t="str">
            <v>埋込型ベンドキャップ</v>
          </cell>
          <cell r="C1028" t="str">
            <v>80</v>
          </cell>
          <cell r="D1028" t="str">
            <v>ＫＧ／ｶ所</v>
          </cell>
          <cell r="E1028" t="str">
            <v/>
          </cell>
          <cell r="F1028">
            <v>2.2000000000000002</v>
          </cell>
          <cell r="G1028" t="str">
            <v/>
          </cell>
          <cell r="H1028" t="str">
            <v/>
          </cell>
          <cell r="I1028" t="str">
            <v/>
          </cell>
          <cell r="J1028" t="str">
            <v/>
          </cell>
          <cell r="K1028" t="str">
            <v/>
          </cell>
          <cell r="L1028" t="str">
            <v/>
          </cell>
          <cell r="M1028" t="str">
            <v/>
          </cell>
          <cell r="N1028" t="str">
            <v/>
          </cell>
          <cell r="O1028" t="str">
            <v/>
          </cell>
          <cell r="P1028" t="str">
            <v/>
          </cell>
          <cell r="Q1028" t="str">
            <v/>
          </cell>
          <cell r="R1028" t="str">
            <v/>
          </cell>
        </row>
        <row r="1029">
          <cell r="A1029">
            <v>1028</v>
          </cell>
          <cell r="B1029" t="str">
            <v>埋込型ベンドキャップ</v>
          </cell>
          <cell r="C1029" t="str">
            <v>100</v>
          </cell>
          <cell r="D1029" t="str">
            <v>ＫＧ／ｶ所</v>
          </cell>
          <cell r="E1029" t="str">
            <v/>
          </cell>
          <cell r="F1029">
            <v>3.7</v>
          </cell>
          <cell r="G1029" t="str">
            <v/>
          </cell>
          <cell r="H1029" t="str">
            <v/>
          </cell>
          <cell r="I1029" t="str">
            <v/>
          </cell>
          <cell r="J1029" t="str">
            <v/>
          </cell>
          <cell r="K1029" t="str">
            <v/>
          </cell>
          <cell r="L1029" t="str">
            <v/>
          </cell>
          <cell r="M1029" t="str">
            <v/>
          </cell>
          <cell r="N1029" t="str">
            <v/>
          </cell>
          <cell r="O1029" t="str">
            <v/>
          </cell>
          <cell r="P1029" t="str">
            <v/>
          </cell>
          <cell r="Q1029" t="str">
            <v/>
          </cell>
          <cell r="R1029" t="str">
            <v/>
          </cell>
        </row>
        <row r="1030">
          <cell r="A1030">
            <v>1029</v>
          </cell>
          <cell r="B1030" t="str">
            <v>トラップベンド管(鋳鉄製)</v>
          </cell>
          <cell r="C1030" t="str">
            <v>75</v>
          </cell>
          <cell r="D1030" t="str">
            <v>ＫＧ／ｶ所</v>
          </cell>
          <cell r="E1030" t="str">
            <v/>
          </cell>
          <cell r="F1030">
            <v>7.6</v>
          </cell>
          <cell r="G1030" t="str">
            <v/>
          </cell>
          <cell r="H1030" t="str">
            <v/>
          </cell>
          <cell r="I1030" t="str">
            <v/>
          </cell>
          <cell r="J1030" t="str">
            <v/>
          </cell>
          <cell r="K1030" t="str">
            <v/>
          </cell>
          <cell r="L1030" t="str">
            <v/>
          </cell>
          <cell r="M1030" t="str">
            <v/>
          </cell>
          <cell r="N1030" t="str">
            <v/>
          </cell>
          <cell r="O1030" t="str">
            <v/>
          </cell>
          <cell r="P1030" t="str">
            <v/>
          </cell>
          <cell r="Q1030" t="str">
            <v/>
          </cell>
          <cell r="R1030" t="str">
            <v/>
          </cell>
        </row>
        <row r="1031">
          <cell r="A1031">
            <v>1030</v>
          </cell>
          <cell r="B1031" t="str">
            <v>トラップベンド管(鋳鉄製)</v>
          </cell>
          <cell r="C1031" t="str">
            <v>100</v>
          </cell>
          <cell r="D1031" t="str">
            <v>ＫＧ／ｶ所</v>
          </cell>
          <cell r="E1031" t="str">
            <v/>
          </cell>
          <cell r="F1031">
            <v>9.3000000000000007</v>
          </cell>
          <cell r="G1031" t="str">
            <v/>
          </cell>
          <cell r="H1031" t="str">
            <v/>
          </cell>
          <cell r="I1031" t="str">
            <v/>
          </cell>
          <cell r="J1031" t="str">
            <v/>
          </cell>
          <cell r="K1031" t="str">
            <v/>
          </cell>
          <cell r="L1031" t="str">
            <v/>
          </cell>
          <cell r="M1031" t="str">
            <v/>
          </cell>
          <cell r="N1031" t="str">
            <v/>
          </cell>
          <cell r="O1031" t="str">
            <v/>
          </cell>
          <cell r="P1031" t="str">
            <v/>
          </cell>
          <cell r="Q1031" t="str">
            <v/>
          </cell>
          <cell r="R1031" t="str">
            <v/>
          </cell>
        </row>
        <row r="1032">
          <cell r="A1032">
            <v>1031</v>
          </cell>
          <cell r="B1032" t="str">
            <v>トラップベンド管(鋳鉄製)</v>
          </cell>
          <cell r="C1032" t="str">
            <v>125</v>
          </cell>
          <cell r="D1032" t="str">
            <v>ＫＧ／ｶ所</v>
          </cell>
          <cell r="E1032" t="str">
            <v/>
          </cell>
          <cell r="F1032">
            <v>11.3</v>
          </cell>
          <cell r="G1032" t="str">
            <v/>
          </cell>
          <cell r="H1032" t="str">
            <v/>
          </cell>
          <cell r="I1032" t="str">
            <v/>
          </cell>
          <cell r="J1032" t="str">
            <v/>
          </cell>
          <cell r="K1032" t="str">
            <v/>
          </cell>
          <cell r="L1032" t="str">
            <v/>
          </cell>
          <cell r="M1032" t="str">
            <v/>
          </cell>
          <cell r="N1032" t="str">
            <v/>
          </cell>
          <cell r="O1032" t="str">
            <v/>
          </cell>
          <cell r="P1032" t="str">
            <v/>
          </cell>
          <cell r="Q1032" t="str">
            <v/>
          </cell>
          <cell r="R1032" t="str">
            <v/>
          </cell>
        </row>
        <row r="1033">
          <cell r="A1033">
            <v>1032</v>
          </cell>
          <cell r="B1033" t="str">
            <v>トラップベンド管(鋳鉄製)</v>
          </cell>
          <cell r="C1033" t="str">
            <v>200</v>
          </cell>
          <cell r="D1033" t="str">
            <v>ＫＧ／ｶ所</v>
          </cell>
          <cell r="E1033" t="str">
            <v/>
          </cell>
          <cell r="F1033">
            <v>24.4</v>
          </cell>
          <cell r="G1033" t="str">
            <v/>
          </cell>
          <cell r="H1033" t="str">
            <v/>
          </cell>
          <cell r="I1033" t="str">
            <v/>
          </cell>
          <cell r="J1033" t="str">
            <v/>
          </cell>
          <cell r="K1033" t="str">
            <v/>
          </cell>
          <cell r="L1033" t="str">
            <v/>
          </cell>
          <cell r="M1033" t="str">
            <v/>
          </cell>
          <cell r="N1033" t="str">
            <v/>
          </cell>
          <cell r="O1033" t="str">
            <v/>
          </cell>
          <cell r="P1033" t="str">
            <v/>
          </cell>
          <cell r="Q1033" t="str">
            <v/>
          </cell>
          <cell r="R1033" t="str">
            <v/>
          </cell>
        </row>
        <row r="1034">
          <cell r="A1034">
            <v>1033</v>
          </cell>
          <cell r="B1034" t="str">
            <v>トラップベンド管(鋳鉄製)</v>
          </cell>
          <cell r="C1034" t="str">
            <v>250</v>
          </cell>
          <cell r="D1034" t="str">
            <v>ＫＧ／ｶ所</v>
          </cell>
          <cell r="E1034" t="str">
            <v/>
          </cell>
          <cell r="F1034">
            <v>37.6</v>
          </cell>
          <cell r="G1034" t="str">
            <v/>
          </cell>
          <cell r="H1034" t="str">
            <v/>
          </cell>
          <cell r="I1034" t="str">
            <v/>
          </cell>
          <cell r="J1034" t="str">
            <v/>
          </cell>
          <cell r="K1034" t="str">
            <v/>
          </cell>
          <cell r="L1034" t="str">
            <v/>
          </cell>
          <cell r="M1034" t="str">
            <v/>
          </cell>
          <cell r="N1034" t="str">
            <v/>
          </cell>
          <cell r="O1034" t="str">
            <v/>
          </cell>
          <cell r="P1034" t="str">
            <v/>
          </cell>
          <cell r="Q1034" t="str">
            <v/>
          </cell>
          <cell r="R1034" t="str">
            <v/>
          </cell>
        </row>
        <row r="1035">
          <cell r="A1035">
            <v>1034</v>
          </cell>
          <cell r="B1035" t="str">
            <v>防潮弁（リフト式）</v>
          </cell>
          <cell r="C1035" t="str">
            <v>50</v>
          </cell>
          <cell r="D1035" t="str">
            <v>ＫＧ／ｶ所</v>
          </cell>
          <cell r="E1035" t="str">
            <v/>
          </cell>
          <cell r="F1035">
            <v>4</v>
          </cell>
          <cell r="G1035" t="str">
            <v/>
          </cell>
          <cell r="H1035" t="str">
            <v/>
          </cell>
          <cell r="I1035" t="str">
            <v/>
          </cell>
          <cell r="J1035" t="str">
            <v/>
          </cell>
          <cell r="K1035" t="str">
            <v/>
          </cell>
          <cell r="L1035" t="str">
            <v/>
          </cell>
          <cell r="M1035" t="str">
            <v/>
          </cell>
          <cell r="N1035" t="str">
            <v/>
          </cell>
          <cell r="O1035" t="str">
            <v/>
          </cell>
          <cell r="P1035" t="str">
            <v/>
          </cell>
          <cell r="Q1035" t="str">
            <v/>
          </cell>
          <cell r="R1035" t="str">
            <v/>
          </cell>
        </row>
        <row r="1036">
          <cell r="A1036">
            <v>1035</v>
          </cell>
          <cell r="B1036" t="str">
            <v>防潮弁（リフト式）</v>
          </cell>
          <cell r="C1036" t="str">
            <v>75</v>
          </cell>
          <cell r="D1036" t="str">
            <v>ＫＧ／ｶ所</v>
          </cell>
          <cell r="E1036" t="str">
            <v/>
          </cell>
          <cell r="F1036">
            <v>17.5</v>
          </cell>
          <cell r="G1036" t="str">
            <v/>
          </cell>
          <cell r="H1036" t="str">
            <v/>
          </cell>
          <cell r="I1036" t="str">
            <v/>
          </cell>
          <cell r="J1036" t="str">
            <v/>
          </cell>
          <cell r="K1036" t="str">
            <v/>
          </cell>
          <cell r="L1036" t="str">
            <v/>
          </cell>
          <cell r="M1036" t="str">
            <v/>
          </cell>
          <cell r="N1036" t="str">
            <v/>
          </cell>
          <cell r="O1036" t="str">
            <v/>
          </cell>
          <cell r="P1036" t="str">
            <v/>
          </cell>
          <cell r="Q1036" t="str">
            <v/>
          </cell>
          <cell r="R1036" t="str">
            <v/>
          </cell>
        </row>
        <row r="1037">
          <cell r="A1037">
            <v>1036</v>
          </cell>
          <cell r="B1037" t="str">
            <v>防潮弁（リフト式）</v>
          </cell>
          <cell r="C1037" t="str">
            <v>100</v>
          </cell>
          <cell r="D1037" t="str">
            <v>ＫＧ／ｶ所</v>
          </cell>
          <cell r="E1037" t="str">
            <v/>
          </cell>
          <cell r="F1037">
            <v>25</v>
          </cell>
          <cell r="G1037" t="str">
            <v/>
          </cell>
          <cell r="H1037" t="str">
            <v/>
          </cell>
          <cell r="I1037" t="str">
            <v/>
          </cell>
          <cell r="J1037" t="str">
            <v/>
          </cell>
          <cell r="K1037" t="str">
            <v/>
          </cell>
          <cell r="L1037" t="str">
            <v/>
          </cell>
          <cell r="M1037" t="str">
            <v/>
          </cell>
          <cell r="N1037" t="str">
            <v/>
          </cell>
          <cell r="O1037" t="str">
            <v/>
          </cell>
          <cell r="P1037" t="str">
            <v/>
          </cell>
          <cell r="Q1037" t="str">
            <v/>
          </cell>
          <cell r="R1037" t="str">
            <v/>
          </cell>
        </row>
        <row r="1038">
          <cell r="A1038">
            <v>1037</v>
          </cell>
          <cell r="B1038" t="str">
            <v>防潮弁（リフト式）</v>
          </cell>
          <cell r="C1038" t="str">
            <v>125</v>
          </cell>
          <cell r="D1038" t="str">
            <v>ＫＧ／ｶ所</v>
          </cell>
          <cell r="E1038" t="str">
            <v/>
          </cell>
          <cell r="F1038">
            <v>30.5</v>
          </cell>
          <cell r="G1038" t="str">
            <v/>
          </cell>
          <cell r="H1038" t="str">
            <v/>
          </cell>
          <cell r="I1038" t="str">
            <v/>
          </cell>
          <cell r="J1038" t="str">
            <v/>
          </cell>
          <cell r="K1038" t="str">
            <v/>
          </cell>
          <cell r="L1038" t="str">
            <v/>
          </cell>
          <cell r="M1038" t="str">
            <v/>
          </cell>
          <cell r="N1038" t="str">
            <v/>
          </cell>
          <cell r="O1038" t="str">
            <v/>
          </cell>
          <cell r="P1038" t="str">
            <v/>
          </cell>
          <cell r="Q1038" t="str">
            <v/>
          </cell>
          <cell r="R1038" t="str">
            <v/>
          </cell>
        </row>
        <row r="1039">
          <cell r="A1039">
            <v>1038</v>
          </cell>
          <cell r="B1039" t="str">
            <v>防潮弁（リフト式）</v>
          </cell>
          <cell r="C1039" t="str">
            <v>150</v>
          </cell>
          <cell r="D1039" t="str">
            <v>ＫＧ／ｶ所</v>
          </cell>
          <cell r="E1039" t="str">
            <v/>
          </cell>
          <cell r="F1039">
            <v>40</v>
          </cell>
          <cell r="G1039" t="str">
            <v/>
          </cell>
          <cell r="H1039" t="str">
            <v/>
          </cell>
          <cell r="I1039" t="str">
            <v/>
          </cell>
          <cell r="J1039" t="str">
            <v/>
          </cell>
          <cell r="K1039" t="str">
            <v/>
          </cell>
          <cell r="L1039" t="str">
            <v/>
          </cell>
          <cell r="M1039" t="str">
            <v/>
          </cell>
          <cell r="N1039" t="str">
            <v/>
          </cell>
          <cell r="O1039" t="str">
            <v/>
          </cell>
          <cell r="P1039" t="str">
            <v/>
          </cell>
          <cell r="Q1039" t="str">
            <v/>
          </cell>
          <cell r="R1039" t="str">
            <v/>
          </cell>
        </row>
        <row r="1040">
          <cell r="A1040">
            <v>1039</v>
          </cell>
          <cell r="B1040" t="str">
            <v>床排水目皿</v>
          </cell>
          <cell r="C1040" t="str">
            <v>D - 32</v>
          </cell>
          <cell r="D1040" t="str">
            <v>ＫＧ／ｶ所</v>
          </cell>
          <cell r="E1040" t="str">
            <v/>
          </cell>
          <cell r="F1040" t="str">
            <v/>
          </cell>
          <cell r="G1040" t="str">
            <v/>
          </cell>
          <cell r="H1040" t="str">
            <v/>
          </cell>
          <cell r="I1040" t="str">
            <v/>
          </cell>
          <cell r="J1040" t="str">
            <v/>
          </cell>
          <cell r="K1040" t="str">
            <v/>
          </cell>
          <cell r="L1040" t="str">
            <v/>
          </cell>
          <cell r="M1040" t="str">
            <v/>
          </cell>
          <cell r="N1040" t="str">
            <v/>
          </cell>
          <cell r="O1040">
            <v>0.15</v>
          </cell>
          <cell r="P1040" t="str">
            <v/>
          </cell>
          <cell r="Q1040" t="str">
            <v/>
          </cell>
          <cell r="R1040" t="str">
            <v/>
          </cell>
        </row>
        <row r="1041">
          <cell r="A1041">
            <v>1040</v>
          </cell>
          <cell r="B1041" t="str">
            <v>床排水目皿</v>
          </cell>
          <cell r="C1041" t="str">
            <v>D - 40</v>
          </cell>
          <cell r="D1041" t="str">
            <v>ＫＧ／ｶ所</v>
          </cell>
          <cell r="E1041" t="str">
            <v/>
          </cell>
          <cell r="F1041" t="str">
            <v/>
          </cell>
          <cell r="G1041" t="str">
            <v/>
          </cell>
          <cell r="H1041" t="str">
            <v/>
          </cell>
          <cell r="I1041" t="str">
            <v/>
          </cell>
          <cell r="J1041" t="str">
            <v/>
          </cell>
          <cell r="K1041" t="str">
            <v/>
          </cell>
          <cell r="L1041" t="str">
            <v/>
          </cell>
          <cell r="M1041" t="str">
            <v/>
          </cell>
          <cell r="N1041" t="str">
            <v/>
          </cell>
          <cell r="O1041">
            <v>0.2</v>
          </cell>
          <cell r="P1041" t="str">
            <v/>
          </cell>
          <cell r="Q1041" t="str">
            <v/>
          </cell>
          <cell r="R1041" t="str">
            <v/>
          </cell>
        </row>
        <row r="1042">
          <cell r="A1042">
            <v>1041</v>
          </cell>
          <cell r="B1042" t="str">
            <v>床排水目皿</v>
          </cell>
          <cell r="C1042" t="str">
            <v>D - 50</v>
          </cell>
          <cell r="D1042" t="str">
            <v>ＫＧ／ｶ所</v>
          </cell>
          <cell r="E1042" t="str">
            <v/>
          </cell>
          <cell r="F1042" t="str">
            <v/>
          </cell>
          <cell r="G1042" t="str">
            <v/>
          </cell>
          <cell r="H1042" t="str">
            <v/>
          </cell>
          <cell r="I1042" t="str">
            <v/>
          </cell>
          <cell r="J1042" t="str">
            <v/>
          </cell>
          <cell r="K1042" t="str">
            <v/>
          </cell>
          <cell r="L1042" t="str">
            <v/>
          </cell>
          <cell r="M1042" t="str">
            <v/>
          </cell>
          <cell r="N1042" t="str">
            <v/>
          </cell>
          <cell r="O1042">
            <v>0.25</v>
          </cell>
          <cell r="P1042" t="str">
            <v/>
          </cell>
          <cell r="Q1042" t="str">
            <v/>
          </cell>
          <cell r="R1042" t="str">
            <v/>
          </cell>
        </row>
        <row r="1043">
          <cell r="A1043">
            <v>1042</v>
          </cell>
          <cell r="B1043" t="str">
            <v>床排水目皿</v>
          </cell>
          <cell r="C1043" t="str">
            <v>D - 65</v>
          </cell>
          <cell r="D1043" t="str">
            <v>ＫＧ／ｶ所</v>
          </cell>
          <cell r="E1043" t="str">
            <v/>
          </cell>
          <cell r="F1043" t="str">
            <v/>
          </cell>
          <cell r="G1043" t="str">
            <v/>
          </cell>
          <cell r="H1043" t="str">
            <v/>
          </cell>
          <cell r="I1043" t="str">
            <v/>
          </cell>
          <cell r="J1043" t="str">
            <v/>
          </cell>
          <cell r="K1043" t="str">
            <v/>
          </cell>
          <cell r="L1043" t="str">
            <v/>
          </cell>
          <cell r="M1043" t="str">
            <v/>
          </cell>
          <cell r="N1043" t="str">
            <v/>
          </cell>
          <cell r="O1043">
            <v>0.35</v>
          </cell>
          <cell r="P1043" t="str">
            <v/>
          </cell>
          <cell r="Q1043" t="str">
            <v/>
          </cell>
          <cell r="R1043" t="str">
            <v/>
          </cell>
        </row>
        <row r="1044">
          <cell r="A1044">
            <v>1043</v>
          </cell>
          <cell r="B1044" t="str">
            <v>床排水目皿</v>
          </cell>
          <cell r="C1044" t="str">
            <v>D - 80</v>
          </cell>
          <cell r="D1044" t="str">
            <v>ＫＧ／ｶ所</v>
          </cell>
          <cell r="E1044" t="str">
            <v/>
          </cell>
          <cell r="F1044" t="str">
            <v/>
          </cell>
          <cell r="G1044" t="str">
            <v/>
          </cell>
          <cell r="H1044" t="str">
            <v/>
          </cell>
          <cell r="I1044" t="str">
            <v/>
          </cell>
          <cell r="J1044" t="str">
            <v/>
          </cell>
          <cell r="K1044" t="str">
            <v/>
          </cell>
          <cell r="L1044" t="str">
            <v/>
          </cell>
          <cell r="M1044" t="str">
            <v/>
          </cell>
          <cell r="N1044" t="str">
            <v/>
          </cell>
          <cell r="O1044">
            <v>0.4</v>
          </cell>
          <cell r="P1044" t="str">
            <v/>
          </cell>
          <cell r="Q1044" t="str">
            <v/>
          </cell>
          <cell r="R1044" t="str">
            <v/>
          </cell>
        </row>
        <row r="1045">
          <cell r="A1045">
            <v>1044</v>
          </cell>
          <cell r="B1045" t="str">
            <v>床排水目皿</v>
          </cell>
          <cell r="C1045" t="str">
            <v>D - 100</v>
          </cell>
          <cell r="D1045" t="str">
            <v>ＫＧ／ｶ所</v>
          </cell>
          <cell r="E1045" t="str">
            <v/>
          </cell>
          <cell r="F1045" t="str">
            <v/>
          </cell>
          <cell r="G1045" t="str">
            <v/>
          </cell>
          <cell r="H1045" t="str">
            <v/>
          </cell>
          <cell r="I1045" t="str">
            <v/>
          </cell>
          <cell r="J1045" t="str">
            <v/>
          </cell>
          <cell r="K1045" t="str">
            <v/>
          </cell>
          <cell r="L1045" t="str">
            <v/>
          </cell>
          <cell r="M1045" t="str">
            <v/>
          </cell>
          <cell r="N1045" t="str">
            <v/>
          </cell>
          <cell r="O1045">
            <v>0.6</v>
          </cell>
          <cell r="P1045" t="str">
            <v/>
          </cell>
          <cell r="Q1045" t="str">
            <v/>
          </cell>
          <cell r="R1045" t="str">
            <v/>
          </cell>
        </row>
        <row r="1046">
          <cell r="A1046">
            <v>1045</v>
          </cell>
          <cell r="B1046" t="str">
            <v>床排水目皿</v>
          </cell>
          <cell r="C1046" t="str">
            <v>D - 125</v>
          </cell>
          <cell r="D1046" t="str">
            <v>ＫＧ／ｶ所</v>
          </cell>
          <cell r="E1046" t="str">
            <v/>
          </cell>
          <cell r="F1046" t="str">
            <v/>
          </cell>
          <cell r="G1046" t="str">
            <v/>
          </cell>
          <cell r="H1046" t="str">
            <v/>
          </cell>
          <cell r="I1046" t="str">
            <v/>
          </cell>
          <cell r="J1046" t="str">
            <v/>
          </cell>
          <cell r="K1046" t="str">
            <v/>
          </cell>
          <cell r="L1046" t="str">
            <v/>
          </cell>
          <cell r="M1046" t="str">
            <v/>
          </cell>
          <cell r="N1046" t="str">
            <v/>
          </cell>
          <cell r="O1046">
            <v>0.8</v>
          </cell>
          <cell r="P1046" t="str">
            <v/>
          </cell>
          <cell r="Q1046" t="str">
            <v/>
          </cell>
          <cell r="R1046" t="str">
            <v/>
          </cell>
        </row>
        <row r="1047">
          <cell r="A1047">
            <v>1046</v>
          </cell>
          <cell r="B1047" t="str">
            <v>床排水目皿</v>
          </cell>
          <cell r="C1047" t="str">
            <v>D - 150</v>
          </cell>
          <cell r="D1047" t="str">
            <v>ＫＧ／ｶ所</v>
          </cell>
          <cell r="E1047" t="str">
            <v/>
          </cell>
          <cell r="F1047" t="str">
            <v/>
          </cell>
          <cell r="G1047" t="str">
            <v/>
          </cell>
          <cell r="H1047" t="str">
            <v/>
          </cell>
          <cell r="I1047" t="str">
            <v/>
          </cell>
          <cell r="J1047" t="str">
            <v/>
          </cell>
          <cell r="K1047" t="str">
            <v/>
          </cell>
          <cell r="L1047" t="str">
            <v/>
          </cell>
          <cell r="M1047" t="str">
            <v/>
          </cell>
          <cell r="N1047" t="str">
            <v/>
          </cell>
          <cell r="O1047">
            <v>1.2</v>
          </cell>
          <cell r="P1047" t="str">
            <v/>
          </cell>
          <cell r="Q1047" t="str">
            <v/>
          </cell>
          <cell r="R1047" t="str">
            <v/>
          </cell>
        </row>
        <row r="1048">
          <cell r="A1048">
            <v>1047</v>
          </cell>
          <cell r="B1048" t="str">
            <v>可とう継手　（ＳＵＳ）</v>
          </cell>
          <cell r="C1048" t="str">
            <v>20</v>
          </cell>
          <cell r="D1048" t="str">
            <v>ＫＧ／Ｍ</v>
          </cell>
          <cell r="E1048" t="str">
            <v/>
          </cell>
          <cell r="F1048" t="str">
            <v/>
          </cell>
          <cell r="G1048" t="str">
            <v/>
          </cell>
          <cell r="H1048" t="str">
            <v/>
          </cell>
          <cell r="I1048" t="str">
            <v/>
          </cell>
          <cell r="J1048" t="str">
            <v/>
          </cell>
          <cell r="K1048" t="str">
            <v/>
          </cell>
          <cell r="L1048" t="str">
            <v/>
          </cell>
          <cell r="M1048">
            <v>1</v>
          </cell>
          <cell r="N1048" t="str">
            <v/>
          </cell>
          <cell r="O1048" t="str">
            <v/>
          </cell>
          <cell r="P1048" t="str">
            <v/>
          </cell>
          <cell r="Q1048" t="str">
            <v/>
          </cell>
          <cell r="R1048" t="str">
            <v/>
          </cell>
        </row>
        <row r="1049">
          <cell r="A1049">
            <v>1048</v>
          </cell>
          <cell r="B1049" t="str">
            <v>可とう継手　（ＳＵＳ）</v>
          </cell>
          <cell r="C1049" t="str">
            <v>25</v>
          </cell>
          <cell r="D1049" t="str">
            <v>ＫＧ／Ｍ</v>
          </cell>
          <cell r="E1049" t="str">
            <v/>
          </cell>
          <cell r="F1049" t="str">
            <v/>
          </cell>
          <cell r="G1049" t="str">
            <v/>
          </cell>
          <cell r="H1049" t="str">
            <v/>
          </cell>
          <cell r="I1049" t="str">
            <v/>
          </cell>
          <cell r="J1049" t="str">
            <v/>
          </cell>
          <cell r="K1049" t="str">
            <v/>
          </cell>
          <cell r="L1049" t="str">
            <v/>
          </cell>
          <cell r="M1049">
            <v>2.4</v>
          </cell>
          <cell r="N1049" t="str">
            <v/>
          </cell>
          <cell r="O1049" t="str">
            <v/>
          </cell>
          <cell r="P1049" t="str">
            <v/>
          </cell>
          <cell r="Q1049" t="str">
            <v/>
          </cell>
          <cell r="R1049" t="str">
            <v/>
          </cell>
        </row>
        <row r="1050">
          <cell r="A1050">
            <v>1049</v>
          </cell>
          <cell r="B1050" t="str">
            <v>可とう継手　（ＳＵＳ）</v>
          </cell>
          <cell r="C1050" t="str">
            <v>32</v>
          </cell>
          <cell r="D1050" t="str">
            <v>ＫＧ／Ｍ</v>
          </cell>
          <cell r="E1050" t="str">
            <v/>
          </cell>
          <cell r="F1050" t="str">
            <v/>
          </cell>
          <cell r="G1050" t="str">
            <v/>
          </cell>
          <cell r="H1050" t="str">
            <v/>
          </cell>
          <cell r="I1050" t="str">
            <v/>
          </cell>
          <cell r="J1050" t="str">
            <v/>
          </cell>
          <cell r="K1050" t="str">
            <v/>
          </cell>
          <cell r="L1050" t="str">
            <v/>
          </cell>
          <cell r="M1050">
            <v>3</v>
          </cell>
          <cell r="N1050" t="str">
            <v/>
          </cell>
          <cell r="O1050" t="str">
            <v/>
          </cell>
          <cell r="P1050" t="str">
            <v/>
          </cell>
          <cell r="Q1050" t="str">
            <v/>
          </cell>
          <cell r="R1050" t="str">
            <v/>
          </cell>
        </row>
        <row r="1051">
          <cell r="A1051">
            <v>1050</v>
          </cell>
          <cell r="B1051" t="str">
            <v>可とう継手　（ＳＵＳ）</v>
          </cell>
          <cell r="C1051" t="str">
            <v>40</v>
          </cell>
          <cell r="D1051" t="str">
            <v>ＫＧ／Ｍ</v>
          </cell>
          <cell r="E1051" t="str">
            <v/>
          </cell>
          <cell r="F1051" t="str">
            <v/>
          </cell>
          <cell r="G1051" t="str">
            <v/>
          </cell>
          <cell r="H1051" t="str">
            <v/>
          </cell>
          <cell r="I1051" t="str">
            <v/>
          </cell>
          <cell r="J1051" t="str">
            <v/>
          </cell>
          <cell r="K1051" t="str">
            <v/>
          </cell>
          <cell r="L1051" t="str">
            <v/>
          </cell>
          <cell r="M1051">
            <v>4.0999999999999996</v>
          </cell>
          <cell r="N1051" t="str">
            <v/>
          </cell>
          <cell r="O1051" t="str">
            <v/>
          </cell>
          <cell r="P1051" t="str">
            <v/>
          </cell>
          <cell r="Q1051" t="str">
            <v/>
          </cell>
          <cell r="R1051" t="str">
            <v/>
          </cell>
        </row>
        <row r="1052">
          <cell r="A1052">
            <v>1051</v>
          </cell>
          <cell r="B1052" t="str">
            <v>可とう継手　（ＳＵＳ）</v>
          </cell>
          <cell r="C1052" t="str">
            <v>50</v>
          </cell>
          <cell r="D1052" t="str">
            <v>ＫＧ／Ｍ</v>
          </cell>
          <cell r="E1052" t="str">
            <v/>
          </cell>
          <cell r="F1052" t="str">
            <v/>
          </cell>
          <cell r="G1052" t="str">
            <v/>
          </cell>
          <cell r="H1052" t="str">
            <v/>
          </cell>
          <cell r="I1052" t="str">
            <v/>
          </cell>
          <cell r="J1052" t="str">
            <v/>
          </cell>
          <cell r="K1052" t="str">
            <v/>
          </cell>
          <cell r="L1052" t="str">
            <v/>
          </cell>
          <cell r="M1052">
            <v>8.6999999999999993</v>
          </cell>
          <cell r="N1052" t="str">
            <v/>
          </cell>
          <cell r="O1052" t="str">
            <v/>
          </cell>
          <cell r="P1052" t="str">
            <v/>
          </cell>
          <cell r="Q1052" t="str">
            <v/>
          </cell>
          <cell r="R1052" t="str">
            <v/>
          </cell>
        </row>
        <row r="1053">
          <cell r="A1053">
            <v>1052</v>
          </cell>
          <cell r="B1053" t="str">
            <v>可とう継手　（ＳＵＳ）</v>
          </cell>
          <cell r="C1053" t="str">
            <v>65</v>
          </cell>
          <cell r="D1053" t="str">
            <v>ＫＧ／Ｍ</v>
          </cell>
          <cell r="E1053" t="str">
            <v/>
          </cell>
          <cell r="F1053" t="str">
            <v/>
          </cell>
          <cell r="G1053" t="str">
            <v/>
          </cell>
          <cell r="H1053" t="str">
            <v/>
          </cell>
          <cell r="I1053" t="str">
            <v/>
          </cell>
          <cell r="J1053" t="str">
            <v/>
          </cell>
          <cell r="K1053" t="str">
            <v/>
          </cell>
          <cell r="L1053" t="str">
            <v/>
          </cell>
          <cell r="M1053">
            <v>10.3</v>
          </cell>
          <cell r="N1053" t="str">
            <v/>
          </cell>
          <cell r="O1053" t="str">
            <v/>
          </cell>
          <cell r="P1053" t="str">
            <v/>
          </cell>
          <cell r="Q1053" t="str">
            <v/>
          </cell>
          <cell r="R1053" t="str">
            <v/>
          </cell>
        </row>
        <row r="1054">
          <cell r="A1054">
            <v>1053</v>
          </cell>
          <cell r="B1054" t="str">
            <v>可とう継手　（ＳＵＳ）</v>
          </cell>
          <cell r="C1054" t="str">
            <v>80</v>
          </cell>
          <cell r="D1054" t="str">
            <v>ＫＧ／Ｍ</v>
          </cell>
          <cell r="E1054" t="str">
            <v/>
          </cell>
          <cell r="F1054" t="str">
            <v/>
          </cell>
          <cell r="G1054" t="str">
            <v/>
          </cell>
          <cell r="H1054" t="str">
            <v/>
          </cell>
          <cell r="I1054" t="str">
            <v/>
          </cell>
          <cell r="J1054" t="str">
            <v/>
          </cell>
          <cell r="K1054" t="str">
            <v/>
          </cell>
          <cell r="L1054" t="str">
            <v/>
          </cell>
          <cell r="M1054">
            <v>14.4</v>
          </cell>
          <cell r="N1054" t="str">
            <v/>
          </cell>
          <cell r="O1054" t="str">
            <v/>
          </cell>
          <cell r="P1054" t="str">
            <v/>
          </cell>
          <cell r="Q1054" t="str">
            <v/>
          </cell>
          <cell r="R1054" t="str">
            <v/>
          </cell>
        </row>
        <row r="1055">
          <cell r="A1055">
            <v>1054</v>
          </cell>
          <cell r="B1055" t="str">
            <v>可とう継手　（ＳＵＳ）</v>
          </cell>
          <cell r="C1055" t="str">
            <v>150</v>
          </cell>
          <cell r="D1055" t="str">
            <v>ＫＧ／Ｍ</v>
          </cell>
          <cell r="E1055" t="str">
            <v/>
          </cell>
          <cell r="F1055" t="str">
            <v/>
          </cell>
          <cell r="G1055" t="str">
            <v/>
          </cell>
          <cell r="H1055" t="str">
            <v/>
          </cell>
          <cell r="I1055" t="str">
            <v/>
          </cell>
          <cell r="J1055" t="str">
            <v/>
          </cell>
          <cell r="K1055" t="str">
            <v/>
          </cell>
          <cell r="L1055" t="str">
            <v/>
          </cell>
          <cell r="M1055">
            <v>22.8</v>
          </cell>
          <cell r="N1055" t="str">
            <v/>
          </cell>
          <cell r="O1055" t="str">
            <v/>
          </cell>
          <cell r="P1055" t="str">
            <v/>
          </cell>
          <cell r="Q1055" t="str">
            <v/>
          </cell>
          <cell r="R1055" t="str">
            <v/>
          </cell>
        </row>
        <row r="1056">
          <cell r="A1056">
            <v>1055</v>
          </cell>
          <cell r="B1056" t="str">
            <v>ベローズ継手</v>
          </cell>
          <cell r="C1056" t="str">
            <v>20</v>
          </cell>
          <cell r="D1056" t="str">
            <v>ＫＧ／ｶ所</v>
          </cell>
          <cell r="E1056" t="str">
            <v/>
          </cell>
          <cell r="F1056" t="str">
            <v/>
          </cell>
          <cell r="G1056" t="str">
            <v/>
          </cell>
          <cell r="H1056" t="str">
            <v/>
          </cell>
          <cell r="I1056" t="str">
            <v/>
          </cell>
          <cell r="J1056" t="str">
            <v/>
          </cell>
          <cell r="K1056" t="str">
            <v/>
          </cell>
          <cell r="L1056" t="str">
            <v/>
          </cell>
          <cell r="M1056" t="str">
            <v/>
          </cell>
          <cell r="N1056" t="str">
            <v/>
          </cell>
          <cell r="O1056">
            <v>2</v>
          </cell>
          <cell r="P1056" t="str">
            <v/>
          </cell>
          <cell r="Q1056" t="str">
            <v/>
          </cell>
          <cell r="R1056" t="str">
            <v/>
          </cell>
        </row>
        <row r="1057">
          <cell r="A1057">
            <v>1056</v>
          </cell>
          <cell r="B1057" t="str">
            <v>ベローズ継手</v>
          </cell>
          <cell r="C1057" t="str">
            <v>40</v>
          </cell>
          <cell r="D1057" t="str">
            <v>ＫＧ／ｶ所</v>
          </cell>
          <cell r="E1057" t="str">
            <v/>
          </cell>
          <cell r="F1057" t="str">
            <v/>
          </cell>
          <cell r="G1057" t="str">
            <v/>
          </cell>
          <cell r="H1057" t="str">
            <v/>
          </cell>
          <cell r="I1057" t="str">
            <v/>
          </cell>
          <cell r="J1057" t="str">
            <v/>
          </cell>
          <cell r="K1057" t="str">
            <v/>
          </cell>
          <cell r="L1057" t="str">
            <v/>
          </cell>
          <cell r="M1057" t="str">
            <v/>
          </cell>
          <cell r="N1057" t="str">
            <v/>
          </cell>
          <cell r="O1057">
            <v>3.5</v>
          </cell>
          <cell r="P1057" t="str">
            <v/>
          </cell>
          <cell r="Q1057" t="str">
            <v/>
          </cell>
          <cell r="R1057" t="str">
            <v/>
          </cell>
        </row>
        <row r="1058">
          <cell r="A1058">
            <v>1057</v>
          </cell>
          <cell r="B1058" t="str">
            <v>ベローズ継手</v>
          </cell>
          <cell r="C1058" t="str">
            <v>50</v>
          </cell>
          <cell r="D1058" t="str">
            <v>ＫＧ／ｶ所</v>
          </cell>
          <cell r="E1058" t="str">
            <v/>
          </cell>
          <cell r="F1058" t="str">
            <v/>
          </cell>
          <cell r="G1058" t="str">
            <v/>
          </cell>
          <cell r="H1058" t="str">
            <v/>
          </cell>
          <cell r="I1058" t="str">
            <v/>
          </cell>
          <cell r="J1058" t="str">
            <v/>
          </cell>
          <cell r="K1058" t="str">
            <v/>
          </cell>
          <cell r="L1058" t="str">
            <v/>
          </cell>
          <cell r="M1058" t="str">
            <v/>
          </cell>
          <cell r="N1058" t="str">
            <v/>
          </cell>
          <cell r="O1058">
            <v>4.25</v>
          </cell>
          <cell r="P1058" t="str">
            <v/>
          </cell>
          <cell r="Q1058" t="str">
            <v/>
          </cell>
          <cell r="R1058" t="str">
            <v/>
          </cell>
        </row>
        <row r="1059">
          <cell r="A1059">
            <v>1058</v>
          </cell>
          <cell r="B1059" t="str">
            <v>ベローズ継手</v>
          </cell>
          <cell r="C1059" t="str">
            <v>65</v>
          </cell>
          <cell r="D1059" t="str">
            <v>ＫＧ／ｶ所</v>
          </cell>
          <cell r="E1059" t="str">
            <v/>
          </cell>
          <cell r="F1059">
            <v>5</v>
          </cell>
          <cell r="G1059" t="str">
            <v/>
          </cell>
          <cell r="H1059" t="str">
            <v/>
          </cell>
          <cell r="I1059" t="str">
            <v/>
          </cell>
          <cell r="J1059" t="str">
            <v/>
          </cell>
          <cell r="K1059" t="str">
            <v/>
          </cell>
          <cell r="L1059" t="str">
            <v/>
          </cell>
          <cell r="M1059" t="str">
            <v/>
          </cell>
          <cell r="N1059" t="str">
            <v/>
          </cell>
          <cell r="O1059" t="str">
            <v/>
          </cell>
          <cell r="P1059" t="str">
            <v/>
          </cell>
          <cell r="Q1059" t="str">
            <v/>
          </cell>
          <cell r="R1059" t="str">
            <v/>
          </cell>
        </row>
        <row r="1060">
          <cell r="A1060">
            <v>1059</v>
          </cell>
          <cell r="B1060" t="str">
            <v>ベローズ継手</v>
          </cell>
          <cell r="C1060" t="str">
            <v>80</v>
          </cell>
          <cell r="D1060" t="str">
            <v>ＫＧ／ｶ所</v>
          </cell>
          <cell r="E1060" t="str">
            <v/>
          </cell>
          <cell r="F1060">
            <v>5.75</v>
          </cell>
          <cell r="G1060" t="str">
            <v/>
          </cell>
          <cell r="H1060" t="str">
            <v/>
          </cell>
          <cell r="I1060" t="str">
            <v/>
          </cell>
          <cell r="J1060" t="str">
            <v/>
          </cell>
          <cell r="K1060" t="str">
            <v/>
          </cell>
          <cell r="L1060" t="str">
            <v/>
          </cell>
          <cell r="M1060" t="str">
            <v/>
          </cell>
          <cell r="N1060" t="str">
            <v/>
          </cell>
          <cell r="O1060" t="str">
            <v/>
          </cell>
          <cell r="P1060" t="str">
            <v/>
          </cell>
          <cell r="Q1060" t="str">
            <v/>
          </cell>
          <cell r="R1060" t="str">
            <v/>
          </cell>
        </row>
        <row r="1061">
          <cell r="A1061">
            <v>1060</v>
          </cell>
          <cell r="B1061" t="str">
            <v>ベローズ継手</v>
          </cell>
          <cell r="C1061" t="str">
            <v>100</v>
          </cell>
          <cell r="D1061" t="str">
            <v>ＫＧ／ｶ所</v>
          </cell>
          <cell r="E1061" t="str">
            <v/>
          </cell>
          <cell r="F1061">
            <v>8</v>
          </cell>
          <cell r="G1061" t="str">
            <v/>
          </cell>
          <cell r="H1061" t="str">
            <v/>
          </cell>
          <cell r="I1061" t="str">
            <v/>
          </cell>
          <cell r="J1061" t="str">
            <v/>
          </cell>
          <cell r="K1061" t="str">
            <v/>
          </cell>
          <cell r="L1061" t="str">
            <v/>
          </cell>
          <cell r="M1061" t="str">
            <v/>
          </cell>
          <cell r="N1061" t="str">
            <v/>
          </cell>
          <cell r="O1061" t="str">
            <v/>
          </cell>
          <cell r="P1061" t="str">
            <v/>
          </cell>
          <cell r="Q1061" t="str">
            <v/>
          </cell>
          <cell r="R1061" t="str">
            <v/>
          </cell>
        </row>
        <row r="1062">
          <cell r="A1062">
            <v>1061</v>
          </cell>
          <cell r="B1062" t="str">
            <v>ベローズ継手</v>
          </cell>
          <cell r="C1062" t="str">
            <v>125</v>
          </cell>
          <cell r="D1062" t="str">
            <v>ＫＧ／ｶ所</v>
          </cell>
          <cell r="E1062" t="str">
            <v/>
          </cell>
          <cell r="F1062">
            <v>9.5</v>
          </cell>
          <cell r="G1062" t="str">
            <v/>
          </cell>
          <cell r="H1062" t="str">
            <v/>
          </cell>
          <cell r="I1062" t="str">
            <v/>
          </cell>
          <cell r="J1062" t="str">
            <v/>
          </cell>
          <cell r="K1062" t="str">
            <v/>
          </cell>
          <cell r="L1062" t="str">
            <v/>
          </cell>
          <cell r="M1062" t="str">
            <v/>
          </cell>
          <cell r="N1062" t="str">
            <v/>
          </cell>
          <cell r="O1062" t="str">
            <v/>
          </cell>
          <cell r="P1062" t="str">
            <v/>
          </cell>
          <cell r="Q1062" t="str">
            <v/>
          </cell>
          <cell r="R1062" t="str">
            <v/>
          </cell>
        </row>
        <row r="1063">
          <cell r="A1063">
            <v>1062</v>
          </cell>
          <cell r="B1063" t="str">
            <v>ベローズ継手</v>
          </cell>
          <cell r="C1063" t="str">
            <v>150</v>
          </cell>
          <cell r="D1063" t="str">
            <v>ＫＧ／ｶ所</v>
          </cell>
          <cell r="E1063" t="str">
            <v/>
          </cell>
          <cell r="F1063">
            <v>11</v>
          </cell>
          <cell r="G1063" t="str">
            <v/>
          </cell>
          <cell r="H1063" t="str">
            <v/>
          </cell>
          <cell r="I1063" t="str">
            <v/>
          </cell>
          <cell r="J1063" t="str">
            <v/>
          </cell>
          <cell r="K1063" t="str">
            <v/>
          </cell>
          <cell r="L1063" t="str">
            <v/>
          </cell>
          <cell r="M1063" t="str">
            <v/>
          </cell>
          <cell r="N1063" t="str">
            <v/>
          </cell>
          <cell r="O1063" t="str">
            <v/>
          </cell>
          <cell r="P1063" t="str">
            <v/>
          </cell>
          <cell r="Q1063" t="str">
            <v/>
          </cell>
          <cell r="R1063" t="str">
            <v/>
          </cell>
        </row>
        <row r="1064">
          <cell r="A1064">
            <v>1063</v>
          </cell>
          <cell r="B1064" t="str">
            <v>ベローズ継手</v>
          </cell>
          <cell r="C1064" t="str">
            <v>200</v>
          </cell>
          <cell r="D1064" t="str">
            <v>ＫＧ／ｶ所</v>
          </cell>
          <cell r="E1064" t="str">
            <v/>
          </cell>
          <cell r="F1064">
            <v>15</v>
          </cell>
          <cell r="G1064" t="str">
            <v/>
          </cell>
          <cell r="H1064" t="str">
            <v/>
          </cell>
          <cell r="I1064" t="str">
            <v/>
          </cell>
          <cell r="J1064" t="str">
            <v/>
          </cell>
          <cell r="K1064" t="str">
            <v/>
          </cell>
          <cell r="L1064" t="str">
            <v/>
          </cell>
          <cell r="M1064" t="str">
            <v/>
          </cell>
          <cell r="N1064" t="str">
            <v/>
          </cell>
          <cell r="O1064" t="str">
            <v/>
          </cell>
          <cell r="P1064" t="str">
            <v/>
          </cell>
          <cell r="Q1064" t="str">
            <v/>
          </cell>
          <cell r="R1064" t="str">
            <v/>
          </cell>
        </row>
        <row r="1065">
          <cell r="A1065">
            <v>1064</v>
          </cell>
          <cell r="B1065" t="str">
            <v>減圧弁（蒸気）</v>
          </cell>
          <cell r="C1065" t="str">
            <v>15</v>
          </cell>
          <cell r="D1065" t="str">
            <v>ＫＧ／ｶ所</v>
          </cell>
          <cell r="E1065" t="str">
            <v/>
          </cell>
          <cell r="F1065">
            <v>12.8</v>
          </cell>
          <cell r="G1065" t="str">
            <v/>
          </cell>
          <cell r="H1065" t="str">
            <v/>
          </cell>
          <cell r="I1065" t="str">
            <v/>
          </cell>
          <cell r="J1065" t="str">
            <v/>
          </cell>
          <cell r="K1065" t="str">
            <v/>
          </cell>
          <cell r="L1065" t="str">
            <v/>
          </cell>
          <cell r="M1065" t="str">
            <v/>
          </cell>
          <cell r="N1065" t="str">
            <v/>
          </cell>
          <cell r="O1065" t="str">
            <v/>
          </cell>
          <cell r="P1065" t="str">
            <v/>
          </cell>
          <cell r="Q1065" t="str">
            <v/>
          </cell>
          <cell r="R1065" t="str">
            <v/>
          </cell>
        </row>
        <row r="1066">
          <cell r="A1066">
            <v>1065</v>
          </cell>
          <cell r="B1066" t="str">
            <v>減圧弁（蒸気）</v>
          </cell>
          <cell r="C1066" t="str">
            <v>20</v>
          </cell>
          <cell r="D1066" t="str">
            <v>ＫＧ／ｶ所</v>
          </cell>
          <cell r="E1066" t="str">
            <v/>
          </cell>
          <cell r="F1066">
            <v>13.5</v>
          </cell>
          <cell r="G1066" t="str">
            <v/>
          </cell>
          <cell r="H1066" t="str">
            <v/>
          </cell>
          <cell r="I1066" t="str">
            <v/>
          </cell>
          <cell r="J1066" t="str">
            <v/>
          </cell>
          <cell r="K1066" t="str">
            <v/>
          </cell>
          <cell r="L1066" t="str">
            <v/>
          </cell>
          <cell r="M1066" t="str">
            <v/>
          </cell>
          <cell r="N1066" t="str">
            <v/>
          </cell>
          <cell r="O1066" t="str">
            <v/>
          </cell>
          <cell r="P1066" t="str">
            <v/>
          </cell>
          <cell r="Q1066" t="str">
            <v/>
          </cell>
          <cell r="R1066" t="str">
            <v/>
          </cell>
        </row>
        <row r="1067">
          <cell r="A1067">
            <v>1066</v>
          </cell>
          <cell r="B1067" t="str">
            <v>減圧弁（蒸気）</v>
          </cell>
          <cell r="C1067" t="str">
            <v>25</v>
          </cell>
          <cell r="D1067" t="str">
            <v>ＫＧ／ｶ所</v>
          </cell>
          <cell r="E1067" t="str">
            <v/>
          </cell>
          <cell r="F1067">
            <v>14.2</v>
          </cell>
          <cell r="G1067" t="str">
            <v/>
          </cell>
          <cell r="H1067" t="str">
            <v/>
          </cell>
          <cell r="I1067" t="str">
            <v/>
          </cell>
          <cell r="J1067" t="str">
            <v/>
          </cell>
          <cell r="K1067" t="str">
            <v/>
          </cell>
          <cell r="L1067" t="str">
            <v/>
          </cell>
          <cell r="M1067" t="str">
            <v/>
          </cell>
          <cell r="N1067" t="str">
            <v/>
          </cell>
          <cell r="O1067" t="str">
            <v/>
          </cell>
          <cell r="P1067" t="str">
            <v/>
          </cell>
          <cell r="Q1067" t="str">
            <v/>
          </cell>
          <cell r="R1067" t="str">
            <v/>
          </cell>
        </row>
        <row r="1068">
          <cell r="A1068">
            <v>1067</v>
          </cell>
          <cell r="B1068" t="str">
            <v>減圧弁（蒸気）</v>
          </cell>
          <cell r="C1068" t="str">
            <v>32</v>
          </cell>
          <cell r="D1068" t="str">
            <v>ＫＧ／ｶ所</v>
          </cell>
          <cell r="E1068" t="str">
            <v/>
          </cell>
          <cell r="F1068">
            <v>18.2</v>
          </cell>
          <cell r="G1068" t="str">
            <v/>
          </cell>
          <cell r="H1068" t="str">
            <v/>
          </cell>
          <cell r="I1068" t="str">
            <v/>
          </cell>
          <cell r="J1068" t="str">
            <v/>
          </cell>
          <cell r="K1068" t="str">
            <v/>
          </cell>
          <cell r="L1068" t="str">
            <v/>
          </cell>
          <cell r="M1068" t="str">
            <v/>
          </cell>
          <cell r="N1068" t="str">
            <v/>
          </cell>
          <cell r="O1068" t="str">
            <v/>
          </cell>
          <cell r="P1068" t="str">
            <v/>
          </cell>
          <cell r="Q1068" t="str">
            <v/>
          </cell>
          <cell r="R1068" t="str">
            <v/>
          </cell>
        </row>
        <row r="1069">
          <cell r="A1069">
            <v>1068</v>
          </cell>
          <cell r="B1069" t="str">
            <v>減圧弁（蒸気）</v>
          </cell>
          <cell r="C1069" t="str">
            <v>40</v>
          </cell>
          <cell r="D1069" t="str">
            <v>ＫＧ／ｶ所</v>
          </cell>
          <cell r="E1069" t="str">
            <v/>
          </cell>
          <cell r="F1069">
            <v>18.600000000000001</v>
          </cell>
          <cell r="G1069" t="str">
            <v/>
          </cell>
          <cell r="H1069" t="str">
            <v/>
          </cell>
          <cell r="I1069" t="str">
            <v/>
          </cell>
          <cell r="J1069" t="str">
            <v/>
          </cell>
          <cell r="K1069" t="str">
            <v/>
          </cell>
          <cell r="L1069" t="str">
            <v/>
          </cell>
          <cell r="M1069" t="str">
            <v/>
          </cell>
          <cell r="N1069" t="str">
            <v/>
          </cell>
          <cell r="O1069" t="str">
            <v/>
          </cell>
          <cell r="P1069" t="str">
            <v/>
          </cell>
          <cell r="Q1069" t="str">
            <v/>
          </cell>
          <cell r="R1069" t="str">
            <v/>
          </cell>
        </row>
        <row r="1070">
          <cell r="A1070">
            <v>1069</v>
          </cell>
          <cell r="B1070" t="str">
            <v>減圧弁（蒸気）</v>
          </cell>
          <cell r="C1070" t="str">
            <v>50</v>
          </cell>
          <cell r="D1070" t="str">
            <v>ＫＧ／ｶ所</v>
          </cell>
          <cell r="E1070" t="str">
            <v/>
          </cell>
          <cell r="F1070">
            <v>26.7</v>
          </cell>
          <cell r="G1070" t="str">
            <v/>
          </cell>
          <cell r="H1070" t="str">
            <v/>
          </cell>
          <cell r="I1070" t="str">
            <v/>
          </cell>
          <cell r="J1070" t="str">
            <v/>
          </cell>
          <cell r="K1070" t="str">
            <v/>
          </cell>
          <cell r="L1070" t="str">
            <v/>
          </cell>
          <cell r="M1070" t="str">
            <v/>
          </cell>
          <cell r="N1070" t="str">
            <v/>
          </cell>
          <cell r="O1070" t="str">
            <v/>
          </cell>
          <cell r="P1070" t="str">
            <v/>
          </cell>
          <cell r="Q1070" t="str">
            <v/>
          </cell>
          <cell r="R1070" t="str">
            <v/>
          </cell>
        </row>
        <row r="1071">
          <cell r="A1071">
            <v>1070</v>
          </cell>
          <cell r="B1071" t="str">
            <v>減圧弁（蒸気）</v>
          </cell>
          <cell r="C1071" t="str">
            <v>65</v>
          </cell>
          <cell r="D1071" t="str">
            <v>ＫＧ／ｶ所</v>
          </cell>
          <cell r="E1071" t="str">
            <v/>
          </cell>
          <cell r="F1071">
            <v>37</v>
          </cell>
          <cell r="G1071" t="str">
            <v/>
          </cell>
          <cell r="H1071" t="str">
            <v/>
          </cell>
          <cell r="I1071" t="str">
            <v/>
          </cell>
          <cell r="J1071" t="str">
            <v/>
          </cell>
          <cell r="K1071" t="str">
            <v/>
          </cell>
          <cell r="L1071" t="str">
            <v/>
          </cell>
          <cell r="M1071" t="str">
            <v/>
          </cell>
          <cell r="N1071" t="str">
            <v/>
          </cell>
          <cell r="O1071" t="str">
            <v/>
          </cell>
          <cell r="P1071" t="str">
            <v/>
          </cell>
          <cell r="Q1071" t="str">
            <v/>
          </cell>
          <cell r="R1071" t="str">
            <v/>
          </cell>
        </row>
        <row r="1072">
          <cell r="A1072">
            <v>1071</v>
          </cell>
          <cell r="B1072" t="str">
            <v>減圧弁（蒸気）</v>
          </cell>
          <cell r="C1072" t="str">
            <v>80</v>
          </cell>
          <cell r="D1072" t="str">
            <v>ＫＧ／ｶ所</v>
          </cell>
          <cell r="E1072" t="str">
            <v/>
          </cell>
          <cell r="F1072">
            <v>50</v>
          </cell>
          <cell r="G1072" t="str">
            <v/>
          </cell>
          <cell r="H1072" t="str">
            <v/>
          </cell>
          <cell r="I1072" t="str">
            <v/>
          </cell>
          <cell r="J1072" t="str">
            <v/>
          </cell>
          <cell r="K1072" t="str">
            <v/>
          </cell>
          <cell r="L1072" t="str">
            <v/>
          </cell>
          <cell r="M1072" t="str">
            <v/>
          </cell>
          <cell r="N1072" t="str">
            <v/>
          </cell>
          <cell r="O1072" t="str">
            <v/>
          </cell>
          <cell r="P1072" t="str">
            <v/>
          </cell>
          <cell r="Q1072" t="str">
            <v/>
          </cell>
          <cell r="R1072" t="str">
            <v/>
          </cell>
        </row>
        <row r="1073">
          <cell r="A1073">
            <v>1072</v>
          </cell>
          <cell r="B1073" t="str">
            <v>減圧弁（蒸気）</v>
          </cell>
          <cell r="C1073" t="str">
            <v>100</v>
          </cell>
          <cell r="D1073" t="str">
            <v>ＫＧ／ｶ所</v>
          </cell>
          <cell r="E1073" t="str">
            <v/>
          </cell>
          <cell r="F1073">
            <v>69</v>
          </cell>
          <cell r="G1073" t="str">
            <v/>
          </cell>
          <cell r="H1073" t="str">
            <v/>
          </cell>
          <cell r="I1073" t="str">
            <v/>
          </cell>
          <cell r="J1073" t="str">
            <v/>
          </cell>
          <cell r="K1073" t="str">
            <v/>
          </cell>
          <cell r="L1073" t="str">
            <v/>
          </cell>
          <cell r="M1073" t="str">
            <v/>
          </cell>
          <cell r="N1073" t="str">
            <v/>
          </cell>
          <cell r="O1073" t="str">
            <v/>
          </cell>
          <cell r="P1073" t="str">
            <v/>
          </cell>
          <cell r="Q1073" t="str">
            <v/>
          </cell>
          <cell r="R1073" t="str">
            <v/>
          </cell>
        </row>
        <row r="1074">
          <cell r="A1074">
            <v>1073</v>
          </cell>
          <cell r="B1074" t="str">
            <v>安 全 弁</v>
          </cell>
          <cell r="C1074" t="str">
            <v>15</v>
          </cell>
          <cell r="D1074" t="str">
            <v>ＫＧ／ｶ所</v>
          </cell>
          <cell r="E1074" t="str">
            <v/>
          </cell>
          <cell r="F1074">
            <v>1.3</v>
          </cell>
          <cell r="G1074" t="str">
            <v/>
          </cell>
          <cell r="H1074" t="str">
            <v/>
          </cell>
          <cell r="I1074" t="str">
            <v/>
          </cell>
          <cell r="J1074" t="str">
            <v/>
          </cell>
          <cell r="K1074" t="str">
            <v/>
          </cell>
          <cell r="L1074" t="str">
            <v/>
          </cell>
          <cell r="M1074" t="str">
            <v/>
          </cell>
          <cell r="N1074" t="str">
            <v/>
          </cell>
          <cell r="O1074" t="str">
            <v/>
          </cell>
          <cell r="P1074" t="str">
            <v/>
          </cell>
          <cell r="Q1074" t="str">
            <v/>
          </cell>
          <cell r="R1074" t="str">
            <v/>
          </cell>
        </row>
        <row r="1075">
          <cell r="A1075">
            <v>1074</v>
          </cell>
          <cell r="B1075" t="str">
            <v>安 全 弁</v>
          </cell>
          <cell r="C1075" t="str">
            <v>20</v>
          </cell>
          <cell r="D1075" t="str">
            <v>ＫＧ／ｶ所</v>
          </cell>
          <cell r="E1075" t="str">
            <v/>
          </cell>
          <cell r="F1075">
            <v>1.3</v>
          </cell>
          <cell r="G1075" t="str">
            <v/>
          </cell>
          <cell r="H1075" t="str">
            <v/>
          </cell>
          <cell r="I1075" t="str">
            <v/>
          </cell>
          <cell r="J1075" t="str">
            <v/>
          </cell>
          <cell r="K1075" t="str">
            <v/>
          </cell>
          <cell r="L1075" t="str">
            <v/>
          </cell>
          <cell r="M1075" t="str">
            <v/>
          </cell>
          <cell r="N1075" t="str">
            <v/>
          </cell>
          <cell r="O1075" t="str">
            <v/>
          </cell>
          <cell r="P1075" t="str">
            <v/>
          </cell>
          <cell r="Q1075" t="str">
            <v/>
          </cell>
          <cell r="R1075" t="str">
            <v/>
          </cell>
        </row>
        <row r="1076">
          <cell r="A1076">
            <v>1075</v>
          </cell>
          <cell r="B1076" t="str">
            <v>安 全 弁</v>
          </cell>
          <cell r="C1076" t="str">
            <v>25</v>
          </cell>
          <cell r="D1076" t="str">
            <v>ＫＧ／ｶ所</v>
          </cell>
          <cell r="E1076" t="str">
            <v/>
          </cell>
          <cell r="F1076">
            <v>2</v>
          </cell>
          <cell r="G1076" t="str">
            <v/>
          </cell>
          <cell r="H1076" t="str">
            <v/>
          </cell>
          <cell r="I1076" t="str">
            <v/>
          </cell>
          <cell r="J1076" t="str">
            <v/>
          </cell>
          <cell r="K1076" t="str">
            <v/>
          </cell>
          <cell r="L1076" t="str">
            <v/>
          </cell>
          <cell r="M1076" t="str">
            <v/>
          </cell>
          <cell r="N1076" t="str">
            <v/>
          </cell>
          <cell r="O1076" t="str">
            <v/>
          </cell>
          <cell r="P1076" t="str">
            <v/>
          </cell>
          <cell r="Q1076" t="str">
            <v/>
          </cell>
          <cell r="R1076" t="str">
            <v/>
          </cell>
        </row>
        <row r="1077">
          <cell r="A1077">
            <v>1076</v>
          </cell>
          <cell r="B1077" t="str">
            <v>安 全 弁</v>
          </cell>
          <cell r="C1077" t="str">
            <v>32</v>
          </cell>
          <cell r="D1077" t="str">
            <v>ＫＧ／ｶ所</v>
          </cell>
          <cell r="E1077" t="str">
            <v/>
          </cell>
          <cell r="F1077">
            <v>3.2</v>
          </cell>
          <cell r="G1077" t="str">
            <v/>
          </cell>
          <cell r="H1077" t="str">
            <v/>
          </cell>
          <cell r="I1077" t="str">
            <v/>
          </cell>
          <cell r="J1077" t="str">
            <v/>
          </cell>
          <cell r="K1077" t="str">
            <v/>
          </cell>
          <cell r="L1077" t="str">
            <v/>
          </cell>
          <cell r="M1077" t="str">
            <v/>
          </cell>
          <cell r="N1077" t="str">
            <v/>
          </cell>
          <cell r="O1077" t="str">
            <v/>
          </cell>
          <cell r="P1077" t="str">
            <v/>
          </cell>
          <cell r="Q1077" t="str">
            <v/>
          </cell>
          <cell r="R1077" t="str">
            <v/>
          </cell>
        </row>
        <row r="1078">
          <cell r="A1078">
            <v>1077</v>
          </cell>
          <cell r="B1078" t="str">
            <v>安 全 弁</v>
          </cell>
          <cell r="C1078" t="str">
            <v>40</v>
          </cell>
          <cell r="D1078" t="str">
            <v>ＫＧ／ｶ所</v>
          </cell>
          <cell r="E1078" t="str">
            <v/>
          </cell>
          <cell r="F1078">
            <v>4.2</v>
          </cell>
          <cell r="G1078" t="str">
            <v/>
          </cell>
          <cell r="H1078" t="str">
            <v/>
          </cell>
          <cell r="I1078" t="str">
            <v/>
          </cell>
          <cell r="J1078" t="str">
            <v/>
          </cell>
          <cell r="K1078" t="str">
            <v/>
          </cell>
          <cell r="L1078" t="str">
            <v/>
          </cell>
          <cell r="M1078" t="str">
            <v/>
          </cell>
          <cell r="N1078" t="str">
            <v/>
          </cell>
          <cell r="O1078" t="str">
            <v/>
          </cell>
          <cell r="P1078" t="str">
            <v/>
          </cell>
          <cell r="Q1078" t="str">
            <v/>
          </cell>
          <cell r="R1078" t="str">
            <v/>
          </cell>
        </row>
        <row r="1079">
          <cell r="A1079">
            <v>1078</v>
          </cell>
          <cell r="B1079" t="str">
            <v>多量トラップ</v>
          </cell>
          <cell r="C1079" t="str">
            <v>15</v>
          </cell>
          <cell r="D1079" t="str">
            <v>ＫＧ／ｶ所</v>
          </cell>
          <cell r="E1079" t="str">
            <v/>
          </cell>
          <cell r="F1079">
            <v>18</v>
          </cell>
          <cell r="G1079" t="str">
            <v/>
          </cell>
          <cell r="H1079" t="str">
            <v/>
          </cell>
          <cell r="I1079" t="str">
            <v/>
          </cell>
          <cell r="J1079" t="str">
            <v/>
          </cell>
          <cell r="K1079" t="str">
            <v/>
          </cell>
          <cell r="L1079" t="str">
            <v/>
          </cell>
          <cell r="M1079" t="str">
            <v/>
          </cell>
          <cell r="N1079" t="str">
            <v/>
          </cell>
          <cell r="O1079" t="str">
            <v/>
          </cell>
          <cell r="P1079" t="str">
            <v/>
          </cell>
          <cell r="Q1079" t="str">
            <v/>
          </cell>
          <cell r="R1079" t="str">
            <v/>
          </cell>
        </row>
        <row r="1080">
          <cell r="A1080">
            <v>1079</v>
          </cell>
          <cell r="B1080" t="str">
            <v>多量トラップ</v>
          </cell>
          <cell r="C1080" t="str">
            <v>20</v>
          </cell>
          <cell r="D1080" t="str">
            <v>ＫＧ／ｶ所</v>
          </cell>
          <cell r="E1080" t="str">
            <v/>
          </cell>
          <cell r="F1080">
            <v>18</v>
          </cell>
          <cell r="G1080" t="str">
            <v/>
          </cell>
          <cell r="H1080" t="str">
            <v/>
          </cell>
          <cell r="I1080" t="str">
            <v/>
          </cell>
          <cell r="J1080" t="str">
            <v/>
          </cell>
          <cell r="K1080" t="str">
            <v/>
          </cell>
          <cell r="L1080" t="str">
            <v/>
          </cell>
          <cell r="M1080" t="str">
            <v/>
          </cell>
          <cell r="N1080" t="str">
            <v/>
          </cell>
          <cell r="O1080" t="str">
            <v/>
          </cell>
          <cell r="P1080" t="str">
            <v/>
          </cell>
          <cell r="Q1080" t="str">
            <v/>
          </cell>
          <cell r="R1080" t="str">
            <v/>
          </cell>
        </row>
        <row r="1081">
          <cell r="A1081">
            <v>1080</v>
          </cell>
          <cell r="B1081" t="str">
            <v>多量トラップ</v>
          </cell>
          <cell r="C1081" t="str">
            <v>32</v>
          </cell>
          <cell r="D1081" t="str">
            <v>ＫＧ／ｶ所</v>
          </cell>
          <cell r="E1081" t="str">
            <v/>
          </cell>
          <cell r="F1081">
            <v>20</v>
          </cell>
          <cell r="G1081" t="str">
            <v/>
          </cell>
          <cell r="H1081" t="str">
            <v/>
          </cell>
          <cell r="I1081" t="str">
            <v/>
          </cell>
          <cell r="J1081" t="str">
            <v/>
          </cell>
          <cell r="K1081" t="str">
            <v/>
          </cell>
          <cell r="L1081" t="str">
            <v/>
          </cell>
          <cell r="M1081" t="str">
            <v/>
          </cell>
          <cell r="N1081" t="str">
            <v/>
          </cell>
          <cell r="O1081" t="str">
            <v/>
          </cell>
          <cell r="P1081" t="str">
            <v/>
          </cell>
          <cell r="Q1081" t="str">
            <v/>
          </cell>
          <cell r="R1081" t="str">
            <v/>
          </cell>
        </row>
        <row r="1082">
          <cell r="A1082">
            <v>1081</v>
          </cell>
          <cell r="B1082" t="str">
            <v>多量トラップ</v>
          </cell>
          <cell r="C1082" t="str">
            <v>40</v>
          </cell>
          <cell r="D1082" t="str">
            <v>ＫＧ／ｶ所</v>
          </cell>
          <cell r="E1082" t="str">
            <v/>
          </cell>
          <cell r="F1082">
            <v>37</v>
          </cell>
          <cell r="G1082" t="str">
            <v/>
          </cell>
          <cell r="H1082" t="str">
            <v/>
          </cell>
          <cell r="I1082" t="str">
            <v/>
          </cell>
          <cell r="J1082" t="str">
            <v/>
          </cell>
          <cell r="K1082" t="str">
            <v/>
          </cell>
          <cell r="L1082" t="str">
            <v/>
          </cell>
          <cell r="M1082" t="str">
            <v/>
          </cell>
          <cell r="N1082" t="str">
            <v/>
          </cell>
          <cell r="O1082" t="str">
            <v/>
          </cell>
          <cell r="P1082" t="str">
            <v/>
          </cell>
          <cell r="Q1082" t="str">
            <v/>
          </cell>
          <cell r="R1082" t="str">
            <v/>
          </cell>
        </row>
        <row r="1083">
          <cell r="A1083">
            <v>1082</v>
          </cell>
          <cell r="B1083" t="str">
            <v>多量トラップ</v>
          </cell>
          <cell r="C1083" t="str">
            <v>50</v>
          </cell>
          <cell r="D1083" t="str">
            <v>ＫＧ／ｶ所</v>
          </cell>
          <cell r="E1083" t="str">
            <v/>
          </cell>
          <cell r="F1083">
            <v>37</v>
          </cell>
          <cell r="G1083" t="str">
            <v/>
          </cell>
          <cell r="H1083" t="str">
            <v/>
          </cell>
          <cell r="I1083" t="str">
            <v/>
          </cell>
          <cell r="J1083" t="str">
            <v/>
          </cell>
          <cell r="K1083" t="str">
            <v/>
          </cell>
          <cell r="L1083" t="str">
            <v/>
          </cell>
          <cell r="M1083" t="str">
            <v/>
          </cell>
          <cell r="N1083" t="str">
            <v/>
          </cell>
          <cell r="O1083" t="str">
            <v/>
          </cell>
          <cell r="P1083" t="str">
            <v/>
          </cell>
          <cell r="Q1083" t="str">
            <v/>
          </cell>
          <cell r="R1083" t="str">
            <v/>
          </cell>
        </row>
        <row r="1084">
          <cell r="A1084">
            <v>1083</v>
          </cell>
          <cell r="B1084" t="str">
            <v>多量トラップ</v>
          </cell>
          <cell r="C1084" t="str">
            <v>65</v>
          </cell>
          <cell r="D1084" t="str">
            <v>ＫＧ／ｶ所</v>
          </cell>
          <cell r="E1084" t="str">
            <v/>
          </cell>
          <cell r="F1084">
            <v>73</v>
          </cell>
          <cell r="G1084" t="str">
            <v/>
          </cell>
          <cell r="H1084" t="str">
            <v/>
          </cell>
          <cell r="I1084" t="str">
            <v/>
          </cell>
          <cell r="J1084" t="str">
            <v/>
          </cell>
          <cell r="K1084" t="str">
            <v/>
          </cell>
          <cell r="L1084" t="str">
            <v/>
          </cell>
          <cell r="M1084" t="str">
            <v/>
          </cell>
          <cell r="N1084" t="str">
            <v/>
          </cell>
          <cell r="O1084" t="str">
            <v/>
          </cell>
          <cell r="P1084" t="str">
            <v/>
          </cell>
          <cell r="Q1084" t="str">
            <v/>
          </cell>
          <cell r="R1084" t="str">
            <v/>
          </cell>
        </row>
        <row r="1085">
          <cell r="A1085">
            <v>1084</v>
          </cell>
          <cell r="B1085" t="str">
            <v>多量トラップ</v>
          </cell>
          <cell r="C1085" t="str">
            <v>80</v>
          </cell>
          <cell r="D1085" t="str">
            <v>ＫＧ／ｶ所</v>
          </cell>
          <cell r="E1085" t="str">
            <v/>
          </cell>
          <cell r="F1085">
            <v>73</v>
          </cell>
          <cell r="G1085" t="str">
            <v/>
          </cell>
          <cell r="H1085" t="str">
            <v/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  <cell r="M1085" t="str">
            <v/>
          </cell>
          <cell r="N1085" t="str">
            <v/>
          </cell>
          <cell r="O1085" t="str">
            <v/>
          </cell>
          <cell r="P1085" t="str">
            <v/>
          </cell>
          <cell r="Q1085" t="str">
            <v/>
          </cell>
          <cell r="R1085" t="str">
            <v/>
          </cell>
        </row>
        <row r="1086">
          <cell r="A1086">
            <v>1085</v>
          </cell>
          <cell r="B1086" t="str">
            <v>バケット型トラップ</v>
          </cell>
          <cell r="C1086" t="str">
            <v>15</v>
          </cell>
          <cell r="D1086" t="str">
            <v>ＫＧ／ｶ所</v>
          </cell>
          <cell r="E1086" t="str">
            <v/>
          </cell>
          <cell r="F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  <cell r="M1086" t="str">
            <v/>
          </cell>
          <cell r="N1086" t="str">
            <v/>
          </cell>
          <cell r="O1086">
            <v>2.9</v>
          </cell>
          <cell r="P1086" t="str">
            <v/>
          </cell>
          <cell r="Q1086" t="str">
            <v/>
          </cell>
          <cell r="R1086" t="str">
            <v/>
          </cell>
        </row>
        <row r="1087">
          <cell r="A1087">
            <v>1086</v>
          </cell>
          <cell r="B1087" t="str">
            <v>バケット型トラップ</v>
          </cell>
          <cell r="C1087" t="str">
            <v>20</v>
          </cell>
          <cell r="D1087" t="str">
            <v>ＫＧ／ｶ所</v>
          </cell>
          <cell r="E1087" t="str">
            <v/>
          </cell>
          <cell r="F1087" t="str">
            <v/>
          </cell>
          <cell r="G1087" t="str">
            <v/>
          </cell>
          <cell r="H1087" t="str">
            <v/>
          </cell>
          <cell r="I1087" t="str">
            <v/>
          </cell>
          <cell r="J1087" t="str">
            <v/>
          </cell>
          <cell r="K1087" t="str">
            <v/>
          </cell>
          <cell r="L1087" t="str">
            <v/>
          </cell>
          <cell r="M1087" t="str">
            <v/>
          </cell>
          <cell r="N1087" t="str">
            <v/>
          </cell>
          <cell r="O1087">
            <v>4.3</v>
          </cell>
          <cell r="P1087" t="str">
            <v/>
          </cell>
          <cell r="Q1087" t="str">
            <v/>
          </cell>
          <cell r="R1087" t="str">
            <v/>
          </cell>
        </row>
        <row r="1088">
          <cell r="A1088">
            <v>1087</v>
          </cell>
          <cell r="B1088" t="str">
            <v>バケット型トラップ</v>
          </cell>
          <cell r="C1088" t="str">
            <v>25</v>
          </cell>
          <cell r="D1088" t="str">
            <v>ＫＧ／ｶ所</v>
          </cell>
          <cell r="E1088" t="str">
            <v/>
          </cell>
          <cell r="F1088" t="str">
            <v/>
          </cell>
          <cell r="G1088" t="str">
            <v/>
          </cell>
          <cell r="H1088" t="str">
            <v/>
          </cell>
          <cell r="I1088" t="str">
            <v/>
          </cell>
          <cell r="J1088" t="str">
            <v/>
          </cell>
          <cell r="K1088" t="str">
            <v/>
          </cell>
          <cell r="L1088" t="str">
            <v/>
          </cell>
          <cell r="M1088" t="str">
            <v/>
          </cell>
          <cell r="N1088" t="str">
            <v/>
          </cell>
          <cell r="O1088">
            <v>6.7</v>
          </cell>
          <cell r="P1088" t="str">
            <v/>
          </cell>
          <cell r="Q1088" t="str">
            <v/>
          </cell>
          <cell r="R1088" t="str">
            <v/>
          </cell>
        </row>
        <row r="1089">
          <cell r="A1089">
            <v>1088</v>
          </cell>
          <cell r="B1089" t="str">
            <v>放熱器トラップ</v>
          </cell>
          <cell r="C1089" t="str">
            <v>15</v>
          </cell>
          <cell r="D1089" t="str">
            <v>ＫＧ／ｶ所</v>
          </cell>
          <cell r="E1089" t="str">
            <v/>
          </cell>
          <cell r="F1089" t="str">
            <v/>
          </cell>
          <cell r="G1089" t="str">
            <v/>
          </cell>
          <cell r="H1089" t="str">
            <v/>
          </cell>
          <cell r="I1089" t="str">
            <v/>
          </cell>
          <cell r="J1089" t="str">
            <v/>
          </cell>
          <cell r="K1089" t="str">
            <v/>
          </cell>
          <cell r="L1089" t="str">
            <v/>
          </cell>
          <cell r="M1089" t="str">
            <v/>
          </cell>
          <cell r="N1089" t="str">
            <v/>
          </cell>
          <cell r="O1089">
            <v>0.67</v>
          </cell>
          <cell r="P1089" t="str">
            <v/>
          </cell>
          <cell r="Q1089" t="str">
            <v/>
          </cell>
          <cell r="R1089" t="str">
            <v/>
          </cell>
        </row>
        <row r="1090">
          <cell r="A1090">
            <v>1089</v>
          </cell>
          <cell r="B1090" t="str">
            <v>放熱器トラップ</v>
          </cell>
          <cell r="C1090" t="str">
            <v>20</v>
          </cell>
          <cell r="D1090" t="str">
            <v>ＫＧ／ｶ所</v>
          </cell>
          <cell r="E1090" t="str">
            <v/>
          </cell>
          <cell r="F1090" t="str">
            <v/>
          </cell>
          <cell r="G1090" t="str">
            <v/>
          </cell>
          <cell r="H1090" t="str">
            <v/>
          </cell>
          <cell r="I1090" t="str">
            <v/>
          </cell>
          <cell r="J1090" t="str">
            <v/>
          </cell>
          <cell r="K1090" t="str">
            <v/>
          </cell>
          <cell r="L1090" t="str">
            <v/>
          </cell>
          <cell r="M1090" t="str">
            <v/>
          </cell>
          <cell r="N1090" t="str">
            <v/>
          </cell>
          <cell r="O1090">
            <v>0.88</v>
          </cell>
          <cell r="P1090" t="str">
            <v/>
          </cell>
          <cell r="Q1090" t="str">
            <v/>
          </cell>
          <cell r="R1090" t="str">
            <v/>
          </cell>
        </row>
        <row r="1091">
          <cell r="A1091">
            <v>1090</v>
          </cell>
          <cell r="B1091" t="str">
            <v>放熱器トラップ</v>
          </cell>
          <cell r="C1091" t="str">
            <v>25</v>
          </cell>
          <cell r="D1091" t="str">
            <v>ＫＧ／ｶ所</v>
          </cell>
          <cell r="E1091" t="str">
            <v/>
          </cell>
          <cell r="F1091" t="str">
            <v/>
          </cell>
          <cell r="G1091" t="str">
            <v/>
          </cell>
          <cell r="H1091" t="str">
            <v/>
          </cell>
          <cell r="I1091" t="str">
            <v/>
          </cell>
          <cell r="J1091" t="str">
            <v/>
          </cell>
          <cell r="K1091" t="str">
            <v/>
          </cell>
          <cell r="L1091" t="str">
            <v/>
          </cell>
          <cell r="M1091" t="str">
            <v/>
          </cell>
          <cell r="N1091" t="str">
            <v/>
          </cell>
          <cell r="O1091">
            <v>1.4</v>
          </cell>
          <cell r="P1091" t="str">
            <v/>
          </cell>
          <cell r="Q1091" t="str">
            <v/>
          </cell>
          <cell r="R1091" t="str">
            <v/>
          </cell>
        </row>
        <row r="1092">
          <cell r="A1092">
            <v>1091</v>
          </cell>
          <cell r="B1092" t="str">
            <v>放 熱 器 弁</v>
          </cell>
          <cell r="C1092" t="str">
            <v>15</v>
          </cell>
          <cell r="D1092" t="str">
            <v>ＫＧ／ｶ所</v>
          </cell>
          <cell r="E1092" t="str">
            <v/>
          </cell>
          <cell r="F1092" t="str">
            <v/>
          </cell>
          <cell r="G1092" t="str">
            <v/>
          </cell>
          <cell r="H1092" t="str">
            <v/>
          </cell>
          <cell r="I1092" t="str">
            <v/>
          </cell>
          <cell r="J1092" t="str">
            <v/>
          </cell>
          <cell r="K1092" t="str">
            <v/>
          </cell>
          <cell r="L1092" t="str">
            <v/>
          </cell>
          <cell r="M1092" t="str">
            <v/>
          </cell>
          <cell r="N1092" t="str">
            <v/>
          </cell>
          <cell r="O1092">
            <v>0.6</v>
          </cell>
          <cell r="P1092" t="str">
            <v/>
          </cell>
          <cell r="Q1092" t="str">
            <v/>
          </cell>
          <cell r="R1092" t="str">
            <v/>
          </cell>
        </row>
        <row r="1093">
          <cell r="A1093">
            <v>1092</v>
          </cell>
          <cell r="B1093" t="str">
            <v>放 熱 器 弁</v>
          </cell>
          <cell r="C1093" t="str">
            <v>20</v>
          </cell>
          <cell r="D1093" t="str">
            <v>ＫＧ／ｶ所</v>
          </cell>
          <cell r="E1093" t="str">
            <v/>
          </cell>
          <cell r="F1093" t="str">
            <v/>
          </cell>
          <cell r="G1093" t="str">
            <v/>
          </cell>
          <cell r="H1093" t="str">
            <v/>
          </cell>
          <cell r="I1093" t="str">
            <v/>
          </cell>
          <cell r="J1093" t="str">
            <v/>
          </cell>
          <cell r="K1093" t="str">
            <v/>
          </cell>
          <cell r="L1093" t="str">
            <v/>
          </cell>
          <cell r="M1093" t="str">
            <v/>
          </cell>
          <cell r="N1093" t="str">
            <v/>
          </cell>
          <cell r="O1093">
            <v>0.75</v>
          </cell>
          <cell r="P1093" t="str">
            <v/>
          </cell>
          <cell r="Q1093" t="str">
            <v/>
          </cell>
          <cell r="R1093" t="str">
            <v/>
          </cell>
        </row>
        <row r="1094">
          <cell r="A1094">
            <v>1093</v>
          </cell>
          <cell r="B1094" t="str">
            <v>放 熱 器 弁</v>
          </cell>
          <cell r="C1094" t="str">
            <v>25</v>
          </cell>
          <cell r="D1094" t="str">
            <v>ＫＧ／ｶ所</v>
          </cell>
          <cell r="E1094" t="str">
            <v/>
          </cell>
          <cell r="F1094" t="str">
            <v/>
          </cell>
          <cell r="G1094" t="str">
            <v/>
          </cell>
          <cell r="H1094" t="str">
            <v/>
          </cell>
          <cell r="I1094" t="str">
            <v/>
          </cell>
          <cell r="J1094" t="str">
            <v/>
          </cell>
          <cell r="K1094" t="str">
            <v/>
          </cell>
          <cell r="L1094" t="str">
            <v/>
          </cell>
          <cell r="M1094" t="str">
            <v/>
          </cell>
          <cell r="N1094" t="str">
            <v/>
          </cell>
          <cell r="O1094">
            <v>1.1000000000000001</v>
          </cell>
          <cell r="P1094" t="str">
            <v/>
          </cell>
          <cell r="Q1094" t="str">
            <v/>
          </cell>
          <cell r="R1094" t="str">
            <v/>
          </cell>
        </row>
        <row r="1095">
          <cell r="A1095">
            <v>1094</v>
          </cell>
          <cell r="B1095" t="str">
            <v>放 熱 器 弁</v>
          </cell>
          <cell r="C1095" t="str">
            <v>32</v>
          </cell>
          <cell r="D1095" t="str">
            <v>ＫＧ／ｶ所</v>
          </cell>
          <cell r="E1095" t="str">
            <v/>
          </cell>
          <cell r="F1095" t="str">
            <v/>
          </cell>
          <cell r="G1095" t="str">
            <v/>
          </cell>
          <cell r="H1095" t="str">
            <v/>
          </cell>
          <cell r="I1095" t="str">
            <v/>
          </cell>
          <cell r="J1095" t="str">
            <v/>
          </cell>
          <cell r="K1095" t="str">
            <v/>
          </cell>
          <cell r="L1095" t="str">
            <v/>
          </cell>
          <cell r="M1095" t="str">
            <v/>
          </cell>
          <cell r="N1095" t="str">
            <v/>
          </cell>
          <cell r="O1095">
            <v>1.9</v>
          </cell>
          <cell r="P1095" t="str">
            <v/>
          </cell>
          <cell r="Q1095" t="str">
            <v/>
          </cell>
          <cell r="R1095" t="str">
            <v/>
          </cell>
        </row>
        <row r="1096">
          <cell r="A1096">
            <v>1095</v>
          </cell>
          <cell r="B1096" t="str">
            <v>温 水 弁</v>
          </cell>
          <cell r="C1096" t="str">
            <v>15</v>
          </cell>
          <cell r="D1096" t="str">
            <v>ＫＧ／ｶ所</v>
          </cell>
          <cell r="E1096" t="str">
            <v/>
          </cell>
          <cell r="F1096" t="str">
            <v/>
          </cell>
          <cell r="G1096" t="str">
            <v/>
          </cell>
          <cell r="H1096" t="str">
            <v/>
          </cell>
          <cell r="I1096" t="str">
            <v/>
          </cell>
          <cell r="J1096" t="str">
            <v/>
          </cell>
          <cell r="K1096" t="str">
            <v/>
          </cell>
          <cell r="L1096" t="str">
            <v/>
          </cell>
          <cell r="M1096" t="str">
            <v/>
          </cell>
          <cell r="N1096" t="str">
            <v/>
          </cell>
          <cell r="O1096">
            <v>0.4</v>
          </cell>
          <cell r="P1096" t="str">
            <v/>
          </cell>
          <cell r="Q1096" t="str">
            <v/>
          </cell>
          <cell r="R1096" t="str">
            <v/>
          </cell>
        </row>
        <row r="1097">
          <cell r="A1097">
            <v>1096</v>
          </cell>
          <cell r="B1097" t="str">
            <v>温 水 弁</v>
          </cell>
          <cell r="C1097" t="str">
            <v>20</v>
          </cell>
          <cell r="D1097" t="str">
            <v>ＫＧ／ｶ所</v>
          </cell>
          <cell r="E1097" t="str">
            <v/>
          </cell>
          <cell r="F1097" t="str">
            <v/>
          </cell>
          <cell r="G1097" t="str">
            <v/>
          </cell>
          <cell r="H1097" t="str">
            <v/>
          </cell>
          <cell r="I1097" t="str">
            <v/>
          </cell>
          <cell r="J1097" t="str">
            <v/>
          </cell>
          <cell r="K1097" t="str">
            <v/>
          </cell>
          <cell r="L1097" t="str">
            <v/>
          </cell>
          <cell r="M1097" t="str">
            <v/>
          </cell>
          <cell r="N1097" t="str">
            <v/>
          </cell>
          <cell r="O1097">
            <v>0.5</v>
          </cell>
          <cell r="P1097" t="str">
            <v/>
          </cell>
          <cell r="Q1097" t="str">
            <v/>
          </cell>
          <cell r="R1097" t="str">
            <v/>
          </cell>
        </row>
        <row r="1098">
          <cell r="A1098">
            <v>1097</v>
          </cell>
          <cell r="B1098" t="str">
            <v>温 水 弁</v>
          </cell>
          <cell r="C1098" t="str">
            <v>25</v>
          </cell>
          <cell r="D1098" t="str">
            <v>ＫＧ／ｶ所</v>
          </cell>
          <cell r="E1098" t="str">
            <v/>
          </cell>
          <cell r="F1098" t="str">
            <v/>
          </cell>
          <cell r="G1098" t="str">
            <v/>
          </cell>
          <cell r="H1098" t="str">
            <v/>
          </cell>
          <cell r="I1098" t="str">
            <v/>
          </cell>
          <cell r="J1098" t="str">
            <v/>
          </cell>
          <cell r="K1098" t="str">
            <v/>
          </cell>
          <cell r="L1098" t="str">
            <v/>
          </cell>
          <cell r="M1098" t="str">
            <v/>
          </cell>
          <cell r="N1098" t="str">
            <v/>
          </cell>
          <cell r="O1098">
            <v>0.8</v>
          </cell>
          <cell r="P1098" t="str">
            <v/>
          </cell>
          <cell r="Q1098" t="str">
            <v/>
          </cell>
          <cell r="R1098" t="str">
            <v/>
          </cell>
        </row>
        <row r="1099">
          <cell r="A1099">
            <v>1098</v>
          </cell>
          <cell r="B1099" t="str">
            <v>温 水 弁</v>
          </cell>
          <cell r="C1099" t="str">
            <v>32</v>
          </cell>
          <cell r="D1099" t="str">
            <v>ＫＧ／ｶ所</v>
          </cell>
          <cell r="E1099" t="str">
            <v/>
          </cell>
          <cell r="F1099" t="str">
            <v/>
          </cell>
          <cell r="G1099" t="str">
            <v/>
          </cell>
          <cell r="H1099" t="str">
            <v/>
          </cell>
          <cell r="I1099" t="str">
            <v/>
          </cell>
          <cell r="J1099" t="str">
            <v/>
          </cell>
          <cell r="K1099" t="str">
            <v/>
          </cell>
          <cell r="L1099" t="str">
            <v/>
          </cell>
          <cell r="M1099" t="str">
            <v/>
          </cell>
          <cell r="N1099" t="str">
            <v/>
          </cell>
          <cell r="O1099">
            <v>1.5</v>
          </cell>
          <cell r="P1099" t="str">
            <v/>
          </cell>
          <cell r="Q1099" t="str">
            <v/>
          </cell>
          <cell r="R1099" t="str">
            <v/>
          </cell>
        </row>
        <row r="1100">
          <cell r="A1100">
            <v>1099</v>
          </cell>
          <cell r="B1100" t="str">
            <v>レタンコック</v>
          </cell>
          <cell r="C1100" t="str">
            <v>15</v>
          </cell>
          <cell r="D1100" t="str">
            <v>ＫＧ／ｶ所</v>
          </cell>
          <cell r="E1100" t="str">
            <v/>
          </cell>
          <cell r="F1100" t="str">
            <v/>
          </cell>
          <cell r="G1100" t="str">
            <v/>
          </cell>
          <cell r="H1100" t="str">
            <v/>
          </cell>
          <cell r="I1100" t="str">
            <v/>
          </cell>
          <cell r="J1100" t="str">
            <v/>
          </cell>
          <cell r="K1100" t="str">
            <v/>
          </cell>
          <cell r="L1100" t="str">
            <v/>
          </cell>
          <cell r="M1100" t="str">
            <v/>
          </cell>
          <cell r="N1100" t="str">
            <v/>
          </cell>
          <cell r="O1100">
            <v>0.3</v>
          </cell>
          <cell r="P1100" t="str">
            <v/>
          </cell>
          <cell r="Q1100" t="str">
            <v/>
          </cell>
          <cell r="R1100" t="str">
            <v/>
          </cell>
        </row>
        <row r="1101">
          <cell r="A1101">
            <v>1100</v>
          </cell>
          <cell r="B1101" t="str">
            <v>レタンコック</v>
          </cell>
          <cell r="C1101" t="str">
            <v>20</v>
          </cell>
          <cell r="D1101" t="str">
            <v>ＫＧ／ｶ所</v>
          </cell>
          <cell r="E1101" t="str">
            <v/>
          </cell>
          <cell r="F1101" t="str">
            <v/>
          </cell>
          <cell r="G1101" t="str">
            <v/>
          </cell>
          <cell r="H1101" t="str">
            <v/>
          </cell>
          <cell r="I1101" t="str">
            <v/>
          </cell>
          <cell r="J1101" t="str">
            <v/>
          </cell>
          <cell r="K1101" t="str">
            <v/>
          </cell>
          <cell r="L1101" t="str">
            <v/>
          </cell>
          <cell r="M1101" t="str">
            <v/>
          </cell>
          <cell r="N1101" t="str">
            <v/>
          </cell>
          <cell r="O1101">
            <v>0.5</v>
          </cell>
          <cell r="P1101" t="str">
            <v/>
          </cell>
          <cell r="Q1101" t="str">
            <v/>
          </cell>
          <cell r="R1101" t="str">
            <v/>
          </cell>
        </row>
        <row r="1102">
          <cell r="A1102">
            <v>1101</v>
          </cell>
          <cell r="B1102" t="str">
            <v>レタンコック</v>
          </cell>
          <cell r="C1102" t="str">
            <v>25</v>
          </cell>
          <cell r="D1102" t="str">
            <v>ＫＧ／ｶ所</v>
          </cell>
          <cell r="E1102" t="str">
            <v/>
          </cell>
          <cell r="F1102" t="str">
            <v/>
          </cell>
          <cell r="G1102" t="str">
            <v/>
          </cell>
          <cell r="H1102" t="str">
            <v/>
          </cell>
          <cell r="I1102" t="str">
            <v/>
          </cell>
          <cell r="J1102" t="str">
            <v/>
          </cell>
          <cell r="K1102" t="str">
            <v/>
          </cell>
          <cell r="L1102" t="str">
            <v/>
          </cell>
          <cell r="M1102" t="str">
            <v/>
          </cell>
          <cell r="N1102" t="str">
            <v/>
          </cell>
          <cell r="O1102">
            <v>0.8</v>
          </cell>
          <cell r="P1102" t="str">
            <v/>
          </cell>
          <cell r="Q1102" t="str">
            <v/>
          </cell>
          <cell r="R1102" t="str">
            <v/>
          </cell>
        </row>
        <row r="1103">
          <cell r="A1103">
            <v>1102</v>
          </cell>
          <cell r="B1103" t="str">
            <v>レタンコック</v>
          </cell>
          <cell r="C1103" t="str">
            <v>32</v>
          </cell>
          <cell r="D1103" t="str">
            <v>ＫＧ／ｶ所</v>
          </cell>
          <cell r="E1103" t="str">
            <v/>
          </cell>
          <cell r="F1103" t="str">
            <v/>
          </cell>
          <cell r="G1103" t="str">
            <v/>
          </cell>
          <cell r="H1103" t="str">
            <v/>
          </cell>
          <cell r="I1103" t="str">
            <v/>
          </cell>
          <cell r="J1103" t="str">
            <v/>
          </cell>
          <cell r="K1103" t="str">
            <v/>
          </cell>
          <cell r="L1103" t="str">
            <v/>
          </cell>
          <cell r="M1103" t="str">
            <v/>
          </cell>
          <cell r="N1103" t="str">
            <v/>
          </cell>
          <cell r="O1103">
            <v>1.3</v>
          </cell>
          <cell r="P1103" t="str">
            <v/>
          </cell>
          <cell r="Q1103" t="str">
            <v/>
          </cell>
          <cell r="R1103" t="str">
            <v/>
          </cell>
        </row>
        <row r="1104">
          <cell r="A1104">
            <v>1103</v>
          </cell>
          <cell r="B1104" t="str">
            <v>温 調 弁</v>
          </cell>
          <cell r="C1104" t="str">
            <v>15</v>
          </cell>
          <cell r="D1104" t="str">
            <v>ＫＧ／ｶ所</v>
          </cell>
          <cell r="E1104" t="str">
            <v/>
          </cell>
          <cell r="F1104" t="str">
            <v/>
          </cell>
          <cell r="G1104" t="str">
            <v/>
          </cell>
          <cell r="H1104" t="str">
            <v/>
          </cell>
          <cell r="I1104" t="str">
            <v/>
          </cell>
          <cell r="J1104" t="str">
            <v/>
          </cell>
          <cell r="K1104" t="str">
            <v/>
          </cell>
          <cell r="L1104" t="str">
            <v/>
          </cell>
          <cell r="M1104" t="str">
            <v/>
          </cell>
          <cell r="N1104" t="str">
            <v/>
          </cell>
          <cell r="O1104">
            <v>1.5</v>
          </cell>
          <cell r="P1104" t="str">
            <v/>
          </cell>
          <cell r="Q1104" t="str">
            <v/>
          </cell>
          <cell r="R1104" t="str">
            <v/>
          </cell>
        </row>
        <row r="1105">
          <cell r="A1105">
            <v>1104</v>
          </cell>
          <cell r="B1105" t="str">
            <v>温 調 弁</v>
          </cell>
          <cell r="C1105" t="str">
            <v>25</v>
          </cell>
          <cell r="D1105" t="str">
            <v>ＫＧ／ｶ所</v>
          </cell>
          <cell r="E1105" t="str">
            <v/>
          </cell>
          <cell r="F1105" t="str">
            <v/>
          </cell>
          <cell r="G1105" t="str">
            <v/>
          </cell>
          <cell r="H1105" t="str">
            <v/>
          </cell>
          <cell r="I1105" t="str">
            <v/>
          </cell>
          <cell r="J1105" t="str">
            <v/>
          </cell>
          <cell r="K1105" t="str">
            <v/>
          </cell>
          <cell r="L1105" t="str">
            <v/>
          </cell>
          <cell r="M1105" t="str">
            <v/>
          </cell>
          <cell r="N1105" t="str">
            <v/>
          </cell>
          <cell r="O1105">
            <v>1.8</v>
          </cell>
          <cell r="P1105" t="str">
            <v/>
          </cell>
          <cell r="Q1105" t="str">
            <v/>
          </cell>
          <cell r="R1105" t="str">
            <v/>
          </cell>
        </row>
        <row r="1106">
          <cell r="A1106">
            <v>1105</v>
          </cell>
          <cell r="B1106" t="str">
            <v>温 調 弁</v>
          </cell>
          <cell r="C1106" t="str">
            <v>32</v>
          </cell>
          <cell r="D1106" t="str">
            <v>ＫＧ／ｶ所</v>
          </cell>
          <cell r="E1106" t="str">
            <v/>
          </cell>
          <cell r="F1106" t="str">
            <v/>
          </cell>
          <cell r="G1106" t="str">
            <v/>
          </cell>
          <cell r="H1106" t="str">
            <v/>
          </cell>
          <cell r="I1106" t="str">
            <v/>
          </cell>
          <cell r="J1106" t="str">
            <v/>
          </cell>
          <cell r="K1106" t="str">
            <v/>
          </cell>
          <cell r="L1106" t="str">
            <v/>
          </cell>
          <cell r="M1106" t="str">
            <v/>
          </cell>
          <cell r="N1106" t="str">
            <v/>
          </cell>
          <cell r="O1106">
            <v>2.1</v>
          </cell>
          <cell r="P1106" t="str">
            <v/>
          </cell>
          <cell r="Q1106" t="str">
            <v/>
          </cell>
          <cell r="R1106" t="str">
            <v/>
          </cell>
        </row>
        <row r="1107">
          <cell r="A1107">
            <v>1106</v>
          </cell>
          <cell r="B1107" t="str">
            <v>温 調 弁</v>
          </cell>
          <cell r="C1107" t="str">
            <v>40</v>
          </cell>
          <cell r="D1107" t="str">
            <v>ＫＧ／ｶ所</v>
          </cell>
          <cell r="E1107" t="str">
            <v/>
          </cell>
          <cell r="F1107" t="str">
            <v/>
          </cell>
          <cell r="G1107" t="str">
            <v/>
          </cell>
          <cell r="H1107" t="str">
            <v/>
          </cell>
          <cell r="I1107" t="str">
            <v/>
          </cell>
          <cell r="J1107" t="str">
            <v/>
          </cell>
          <cell r="K1107" t="str">
            <v/>
          </cell>
          <cell r="L1107" t="str">
            <v/>
          </cell>
          <cell r="M1107" t="str">
            <v/>
          </cell>
          <cell r="N1107" t="str">
            <v/>
          </cell>
          <cell r="O1107">
            <v>2.2999999999999998</v>
          </cell>
          <cell r="P1107" t="str">
            <v/>
          </cell>
          <cell r="Q1107" t="str">
            <v/>
          </cell>
          <cell r="R1107" t="str">
            <v/>
          </cell>
        </row>
        <row r="1108">
          <cell r="A1108">
            <v>1107</v>
          </cell>
          <cell r="B1108" t="str">
            <v>温 調 弁</v>
          </cell>
          <cell r="C1108" t="str">
            <v>50</v>
          </cell>
          <cell r="D1108" t="str">
            <v>ＫＧ／ｶ所</v>
          </cell>
          <cell r="E1108" t="str">
            <v/>
          </cell>
          <cell r="F1108" t="str">
            <v/>
          </cell>
          <cell r="G1108" t="str">
            <v/>
          </cell>
          <cell r="H1108" t="str">
            <v/>
          </cell>
          <cell r="I1108" t="str">
            <v/>
          </cell>
          <cell r="J1108" t="str">
            <v/>
          </cell>
          <cell r="K1108" t="str">
            <v/>
          </cell>
          <cell r="L1108" t="str">
            <v/>
          </cell>
          <cell r="M1108" t="str">
            <v/>
          </cell>
          <cell r="N1108" t="str">
            <v/>
          </cell>
          <cell r="O1108">
            <v>2.9</v>
          </cell>
          <cell r="P1108" t="str">
            <v/>
          </cell>
          <cell r="Q1108" t="str">
            <v/>
          </cell>
          <cell r="R1108" t="str">
            <v/>
          </cell>
        </row>
        <row r="1109">
          <cell r="A1109">
            <v>1108</v>
          </cell>
          <cell r="B1109" t="str">
            <v>温 調 弁</v>
          </cell>
          <cell r="C1109" t="str">
            <v>65</v>
          </cell>
          <cell r="D1109" t="str">
            <v>ＫＧ／ｶ所</v>
          </cell>
          <cell r="E1109" t="str">
            <v/>
          </cell>
          <cell r="F1109" t="str">
            <v/>
          </cell>
          <cell r="G1109" t="str">
            <v/>
          </cell>
          <cell r="H1109" t="str">
            <v/>
          </cell>
          <cell r="I1109" t="str">
            <v/>
          </cell>
          <cell r="J1109" t="str">
            <v/>
          </cell>
          <cell r="K1109" t="str">
            <v/>
          </cell>
          <cell r="L1109" t="str">
            <v/>
          </cell>
          <cell r="M1109" t="str">
            <v/>
          </cell>
          <cell r="N1109" t="str">
            <v/>
          </cell>
          <cell r="O1109">
            <v>3.8</v>
          </cell>
          <cell r="P1109" t="str">
            <v/>
          </cell>
          <cell r="Q1109" t="str">
            <v/>
          </cell>
          <cell r="R1109" t="str">
            <v/>
          </cell>
        </row>
        <row r="1110">
          <cell r="A1110">
            <v>1109</v>
          </cell>
          <cell r="B1110" t="str">
            <v>温 調 弁</v>
          </cell>
          <cell r="C1110" t="str">
            <v>80</v>
          </cell>
          <cell r="D1110" t="str">
            <v>ＫＧ／ｶ所</v>
          </cell>
          <cell r="E1110" t="str">
            <v/>
          </cell>
          <cell r="F1110" t="str">
            <v/>
          </cell>
          <cell r="G1110" t="str">
            <v/>
          </cell>
          <cell r="H1110" t="str">
            <v/>
          </cell>
          <cell r="I1110" t="str">
            <v/>
          </cell>
          <cell r="J1110" t="str">
            <v/>
          </cell>
          <cell r="K1110" t="str">
            <v/>
          </cell>
          <cell r="L1110" t="str">
            <v/>
          </cell>
          <cell r="M1110" t="str">
            <v/>
          </cell>
          <cell r="N1110" t="str">
            <v/>
          </cell>
          <cell r="O1110">
            <v>4.8</v>
          </cell>
          <cell r="P1110" t="str">
            <v/>
          </cell>
          <cell r="Q1110" t="str">
            <v/>
          </cell>
          <cell r="R1110" t="str">
            <v/>
          </cell>
        </row>
        <row r="1111">
          <cell r="A1111">
            <v>1110</v>
          </cell>
          <cell r="B1111" t="str">
            <v>温 調 弁</v>
          </cell>
          <cell r="C1111" t="str">
            <v>100</v>
          </cell>
          <cell r="D1111" t="str">
            <v>ＫＧ／ｶ所</v>
          </cell>
          <cell r="E1111" t="str">
            <v/>
          </cell>
          <cell r="F1111" t="str">
            <v/>
          </cell>
          <cell r="G1111" t="str">
            <v/>
          </cell>
          <cell r="H1111" t="str">
            <v/>
          </cell>
          <cell r="I1111" t="str">
            <v/>
          </cell>
          <cell r="J1111" t="str">
            <v/>
          </cell>
          <cell r="K1111" t="str">
            <v/>
          </cell>
          <cell r="L1111" t="str">
            <v/>
          </cell>
          <cell r="M1111" t="str">
            <v/>
          </cell>
          <cell r="N1111" t="str">
            <v/>
          </cell>
          <cell r="O1111">
            <v>7.4</v>
          </cell>
          <cell r="P1111" t="str">
            <v/>
          </cell>
          <cell r="Q1111" t="str">
            <v/>
          </cell>
          <cell r="R1111" t="str">
            <v/>
          </cell>
        </row>
        <row r="1112">
          <cell r="A1112">
            <v>1111</v>
          </cell>
          <cell r="B1112" t="str">
            <v>油タンク通気金物</v>
          </cell>
          <cell r="C1112" t="str">
            <v>32</v>
          </cell>
          <cell r="D1112" t="str">
            <v>ＫＧ／ｶ所</v>
          </cell>
          <cell r="E1112" t="str">
            <v/>
          </cell>
          <cell r="F1112">
            <v>1.2</v>
          </cell>
          <cell r="G1112" t="str">
            <v/>
          </cell>
          <cell r="H1112" t="str">
            <v/>
          </cell>
          <cell r="I1112" t="str">
            <v/>
          </cell>
          <cell r="J1112" t="str">
            <v/>
          </cell>
          <cell r="K1112" t="str">
            <v/>
          </cell>
          <cell r="L1112" t="str">
            <v/>
          </cell>
          <cell r="M1112" t="str">
            <v/>
          </cell>
          <cell r="N1112" t="str">
            <v/>
          </cell>
          <cell r="O1112" t="str">
            <v/>
          </cell>
          <cell r="P1112" t="str">
            <v/>
          </cell>
          <cell r="Q1112" t="str">
            <v/>
          </cell>
          <cell r="R1112" t="str">
            <v/>
          </cell>
        </row>
        <row r="1113">
          <cell r="A1113">
            <v>1112</v>
          </cell>
          <cell r="B1113" t="str">
            <v>油タンク注油口</v>
          </cell>
          <cell r="C1113" t="str">
            <v>50</v>
          </cell>
          <cell r="D1113" t="str">
            <v>ＫＧ／ｶ所</v>
          </cell>
          <cell r="E1113" t="str">
            <v/>
          </cell>
          <cell r="F1113" t="str">
            <v/>
          </cell>
          <cell r="G1113" t="str">
            <v/>
          </cell>
          <cell r="H1113" t="str">
            <v/>
          </cell>
          <cell r="I1113" t="str">
            <v/>
          </cell>
          <cell r="J1113" t="str">
            <v/>
          </cell>
          <cell r="K1113" t="str">
            <v/>
          </cell>
          <cell r="L1113" t="str">
            <v/>
          </cell>
          <cell r="M1113" t="str">
            <v/>
          </cell>
          <cell r="N1113" t="str">
            <v/>
          </cell>
          <cell r="O1113">
            <v>1.5</v>
          </cell>
          <cell r="P1113" t="str">
            <v/>
          </cell>
          <cell r="Q1113" t="str">
            <v/>
          </cell>
          <cell r="R1113" t="str">
            <v/>
          </cell>
        </row>
        <row r="1114">
          <cell r="A1114">
            <v>1113</v>
          </cell>
          <cell r="B1114" t="str">
            <v>油タンク注油口</v>
          </cell>
          <cell r="C1114" t="str">
            <v>65</v>
          </cell>
          <cell r="D1114" t="str">
            <v>ＫＧ／ｶ所</v>
          </cell>
          <cell r="E1114" t="str">
            <v/>
          </cell>
          <cell r="F1114" t="str">
            <v/>
          </cell>
          <cell r="G1114" t="str">
            <v/>
          </cell>
          <cell r="H1114" t="str">
            <v/>
          </cell>
          <cell r="I1114" t="str">
            <v/>
          </cell>
          <cell r="J1114" t="str">
            <v/>
          </cell>
          <cell r="K1114" t="str">
            <v/>
          </cell>
          <cell r="L1114" t="str">
            <v/>
          </cell>
          <cell r="M1114" t="str">
            <v/>
          </cell>
          <cell r="N1114" t="str">
            <v/>
          </cell>
          <cell r="O1114">
            <v>2.1</v>
          </cell>
          <cell r="P1114" t="str">
            <v/>
          </cell>
          <cell r="Q1114" t="str">
            <v/>
          </cell>
          <cell r="R1114" t="str">
            <v/>
          </cell>
        </row>
        <row r="1115">
          <cell r="A1115">
            <v>1114</v>
          </cell>
          <cell r="B1115" t="str">
            <v>油タンク計量口</v>
          </cell>
          <cell r="C1115" t="str">
            <v/>
          </cell>
          <cell r="D1115" t="str">
            <v>ＫＧ／ｶ所</v>
          </cell>
          <cell r="E1115" t="str">
            <v/>
          </cell>
          <cell r="F1115" t="str">
            <v/>
          </cell>
          <cell r="G1115" t="str">
            <v/>
          </cell>
          <cell r="H1115" t="str">
            <v/>
          </cell>
          <cell r="I1115" t="str">
            <v/>
          </cell>
          <cell r="J1115" t="str">
            <v/>
          </cell>
          <cell r="K1115" t="str">
            <v/>
          </cell>
          <cell r="L1115" t="str">
            <v/>
          </cell>
          <cell r="M1115" t="str">
            <v/>
          </cell>
          <cell r="N1115" t="str">
            <v/>
          </cell>
          <cell r="O1115">
            <v>1.2</v>
          </cell>
          <cell r="P1115" t="str">
            <v/>
          </cell>
          <cell r="Q1115" t="str">
            <v/>
          </cell>
          <cell r="R1115" t="str">
            <v/>
          </cell>
        </row>
        <row r="1116">
          <cell r="A1116">
            <v>1115</v>
          </cell>
          <cell r="B1116" t="str">
            <v>油タンク吸油口</v>
          </cell>
          <cell r="C1116" t="str">
            <v>40</v>
          </cell>
          <cell r="D1116" t="str">
            <v>ＫＧ／ｶ所</v>
          </cell>
          <cell r="E1116" t="str">
            <v/>
          </cell>
          <cell r="F1116" t="str">
            <v/>
          </cell>
          <cell r="G1116" t="str">
            <v/>
          </cell>
          <cell r="H1116" t="str">
            <v/>
          </cell>
          <cell r="I1116" t="str">
            <v/>
          </cell>
          <cell r="J1116" t="str">
            <v/>
          </cell>
          <cell r="K1116" t="str">
            <v/>
          </cell>
          <cell r="L1116" t="str">
            <v/>
          </cell>
          <cell r="M1116" t="str">
            <v/>
          </cell>
          <cell r="N1116" t="str">
            <v/>
          </cell>
          <cell r="O1116">
            <v>3.5</v>
          </cell>
          <cell r="P1116" t="str">
            <v/>
          </cell>
          <cell r="Q1116" t="str">
            <v/>
          </cell>
          <cell r="R1116" t="str">
            <v/>
          </cell>
        </row>
        <row r="1117">
          <cell r="A1117">
            <v>1116</v>
          </cell>
          <cell r="B1117" t="str">
            <v>油タンク吸油口</v>
          </cell>
          <cell r="C1117" t="str">
            <v>50</v>
          </cell>
          <cell r="D1117" t="str">
            <v>ＫＧ／ｶ所</v>
          </cell>
          <cell r="E1117" t="str">
            <v/>
          </cell>
          <cell r="F1117" t="str">
            <v/>
          </cell>
          <cell r="G1117" t="str">
            <v/>
          </cell>
          <cell r="H1117" t="str">
            <v/>
          </cell>
          <cell r="I1117" t="str">
            <v/>
          </cell>
          <cell r="J1117" t="str">
            <v/>
          </cell>
          <cell r="K1117" t="str">
            <v/>
          </cell>
          <cell r="L1117" t="str">
            <v/>
          </cell>
          <cell r="M1117" t="str">
            <v/>
          </cell>
          <cell r="N1117" t="str">
            <v/>
          </cell>
          <cell r="O1117">
            <v>5.8</v>
          </cell>
          <cell r="P1117" t="str">
            <v/>
          </cell>
          <cell r="Q1117" t="str">
            <v/>
          </cell>
          <cell r="R1117" t="str">
            <v/>
          </cell>
        </row>
        <row r="1118">
          <cell r="A1118">
            <v>1117</v>
          </cell>
          <cell r="B1118" t="str">
            <v>圧 力 計</v>
          </cell>
          <cell r="C1118" t="str">
            <v/>
          </cell>
          <cell r="D1118" t="str">
            <v>ＫＧ／ｶ所</v>
          </cell>
          <cell r="E1118" t="str">
            <v/>
          </cell>
          <cell r="F1118" t="str">
            <v/>
          </cell>
          <cell r="G1118" t="str">
            <v/>
          </cell>
          <cell r="H1118" t="str">
            <v/>
          </cell>
          <cell r="I1118" t="str">
            <v/>
          </cell>
          <cell r="J1118" t="str">
            <v/>
          </cell>
          <cell r="K1118" t="str">
            <v/>
          </cell>
          <cell r="L1118" t="str">
            <v/>
          </cell>
          <cell r="M1118" t="str">
            <v/>
          </cell>
          <cell r="N1118" t="str">
            <v/>
          </cell>
          <cell r="O1118">
            <v>0.45</v>
          </cell>
          <cell r="P1118" t="str">
            <v/>
          </cell>
          <cell r="Q1118" t="str">
            <v/>
          </cell>
          <cell r="R1118" t="str">
            <v/>
          </cell>
        </row>
        <row r="1119">
          <cell r="A1119">
            <v>1118</v>
          </cell>
          <cell r="B1119" t="str">
            <v>連 成 計</v>
          </cell>
          <cell r="D1119" t="str">
            <v>ＫＧ／ｶ所</v>
          </cell>
          <cell r="E1119" t="str">
            <v/>
          </cell>
          <cell r="F1119" t="str">
            <v/>
          </cell>
          <cell r="G1119" t="str">
            <v/>
          </cell>
          <cell r="H1119" t="str">
            <v/>
          </cell>
          <cell r="I1119" t="str">
            <v/>
          </cell>
          <cell r="J1119" t="str">
            <v/>
          </cell>
          <cell r="K1119" t="str">
            <v/>
          </cell>
          <cell r="L1119" t="str">
            <v/>
          </cell>
          <cell r="M1119" t="str">
            <v/>
          </cell>
          <cell r="N1119" t="str">
            <v/>
          </cell>
          <cell r="O1119">
            <v>0.45</v>
          </cell>
          <cell r="P1119" t="str">
            <v/>
          </cell>
          <cell r="Q1119" t="str">
            <v/>
          </cell>
          <cell r="R1119" t="str">
            <v/>
          </cell>
        </row>
        <row r="1120">
          <cell r="A1120">
            <v>1119</v>
          </cell>
          <cell r="B1120" t="str">
            <v>サ ー モ 盤</v>
          </cell>
          <cell r="C1120" t="str">
            <v>1 ｹ 用</v>
          </cell>
          <cell r="D1120" t="str">
            <v>ＫＧ／面</v>
          </cell>
          <cell r="E1120" t="str">
            <v/>
          </cell>
          <cell r="F1120" t="str">
            <v/>
          </cell>
          <cell r="G1120" t="str">
            <v/>
          </cell>
          <cell r="H1120" t="str">
            <v/>
          </cell>
          <cell r="I1120">
            <v>2.8</v>
          </cell>
          <cell r="J1120" t="str">
            <v/>
          </cell>
          <cell r="K1120" t="str">
            <v/>
          </cell>
          <cell r="L1120" t="str">
            <v/>
          </cell>
          <cell r="M1120" t="str">
            <v/>
          </cell>
          <cell r="N1120" t="str">
            <v/>
          </cell>
          <cell r="O1120" t="str">
            <v/>
          </cell>
          <cell r="P1120" t="str">
            <v/>
          </cell>
          <cell r="Q1120" t="str">
            <v/>
          </cell>
          <cell r="R1120" t="str">
            <v/>
          </cell>
        </row>
        <row r="1121">
          <cell r="A1121">
            <v>1120</v>
          </cell>
          <cell r="B1121" t="str">
            <v>サ ー モ 盤</v>
          </cell>
          <cell r="C1121" t="str">
            <v>2 ｹ 用</v>
          </cell>
          <cell r="D1121" t="str">
            <v>ＫＧ／面</v>
          </cell>
          <cell r="E1121" t="str">
            <v/>
          </cell>
          <cell r="F1121" t="str">
            <v/>
          </cell>
          <cell r="G1121" t="str">
            <v/>
          </cell>
          <cell r="H1121" t="str">
            <v/>
          </cell>
          <cell r="I1121">
            <v>3.5</v>
          </cell>
          <cell r="J1121" t="str">
            <v/>
          </cell>
          <cell r="K1121" t="str">
            <v/>
          </cell>
          <cell r="L1121" t="str">
            <v/>
          </cell>
          <cell r="M1121" t="str">
            <v/>
          </cell>
          <cell r="N1121" t="str">
            <v/>
          </cell>
          <cell r="O1121" t="str">
            <v/>
          </cell>
          <cell r="P1121" t="str">
            <v/>
          </cell>
          <cell r="Q1121" t="str">
            <v/>
          </cell>
          <cell r="R1121" t="str">
            <v/>
          </cell>
        </row>
        <row r="1122">
          <cell r="A1122">
            <v>1121</v>
          </cell>
          <cell r="B1122" t="str">
            <v>サ ー モ 盤</v>
          </cell>
          <cell r="C1122" t="str">
            <v>3 ｹ 用</v>
          </cell>
          <cell r="D1122" t="str">
            <v>ＫＧ／面</v>
          </cell>
          <cell r="E1122" t="str">
            <v/>
          </cell>
          <cell r="F1122" t="str">
            <v/>
          </cell>
          <cell r="G1122" t="str">
            <v/>
          </cell>
          <cell r="H1122" t="str">
            <v/>
          </cell>
          <cell r="I1122">
            <v>5</v>
          </cell>
          <cell r="J1122" t="str">
            <v/>
          </cell>
          <cell r="K1122" t="str">
            <v/>
          </cell>
          <cell r="L1122" t="str">
            <v/>
          </cell>
          <cell r="M1122" t="str">
            <v/>
          </cell>
          <cell r="N1122" t="str">
            <v/>
          </cell>
          <cell r="O1122" t="str">
            <v/>
          </cell>
          <cell r="P1122" t="str">
            <v/>
          </cell>
          <cell r="Q1122" t="str">
            <v/>
          </cell>
          <cell r="R1122" t="str">
            <v/>
          </cell>
        </row>
        <row r="1123">
          <cell r="A1123">
            <v>1122</v>
          </cell>
          <cell r="B1123" t="str">
            <v>サ ー モ 盤</v>
          </cell>
          <cell r="C1123" t="str">
            <v>4 ｹ 用</v>
          </cell>
          <cell r="D1123" t="str">
            <v>ＫＧ／面</v>
          </cell>
          <cell r="E1123" t="str">
            <v/>
          </cell>
          <cell r="F1123" t="str">
            <v/>
          </cell>
          <cell r="G1123" t="str">
            <v/>
          </cell>
          <cell r="H1123" t="str">
            <v/>
          </cell>
          <cell r="I1123">
            <v>6</v>
          </cell>
          <cell r="J1123" t="str">
            <v/>
          </cell>
          <cell r="K1123" t="str">
            <v/>
          </cell>
          <cell r="L1123" t="str">
            <v/>
          </cell>
          <cell r="M1123" t="str">
            <v/>
          </cell>
          <cell r="N1123" t="str">
            <v/>
          </cell>
          <cell r="O1123" t="str">
            <v/>
          </cell>
          <cell r="P1123" t="str">
            <v/>
          </cell>
          <cell r="Q1123" t="str">
            <v/>
          </cell>
          <cell r="R1123" t="str">
            <v/>
          </cell>
        </row>
        <row r="1124">
          <cell r="A1124">
            <v>1123</v>
          </cell>
          <cell r="B1124" t="str">
            <v>サ ー モ 盤</v>
          </cell>
          <cell r="C1124" t="str">
            <v>5 ｹ 用</v>
          </cell>
          <cell r="D1124" t="str">
            <v>ＫＧ／面</v>
          </cell>
          <cell r="E1124" t="str">
            <v/>
          </cell>
          <cell r="F1124" t="str">
            <v/>
          </cell>
          <cell r="G1124" t="str">
            <v/>
          </cell>
          <cell r="H1124" t="str">
            <v/>
          </cell>
          <cell r="I1124">
            <v>8</v>
          </cell>
          <cell r="J1124" t="str">
            <v/>
          </cell>
          <cell r="K1124" t="str">
            <v/>
          </cell>
          <cell r="L1124" t="str">
            <v/>
          </cell>
          <cell r="M1124" t="str">
            <v/>
          </cell>
          <cell r="N1124" t="str">
            <v/>
          </cell>
          <cell r="O1124" t="str">
            <v/>
          </cell>
          <cell r="P1124" t="str">
            <v/>
          </cell>
          <cell r="Q1124" t="str">
            <v/>
          </cell>
          <cell r="R1124" t="str">
            <v/>
          </cell>
        </row>
        <row r="1125">
          <cell r="A1125">
            <v>1124</v>
          </cell>
          <cell r="B1125" t="str">
            <v>サ ー モ 盤</v>
          </cell>
          <cell r="C1125" t="str">
            <v>6 ｹ 用</v>
          </cell>
          <cell r="D1125" t="str">
            <v>ＫＧ／面</v>
          </cell>
          <cell r="E1125" t="str">
            <v/>
          </cell>
          <cell r="F1125" t="str">
            <v/>
          </cell>
          <cell r="G1125" t="str">
            <v/>
          </cell>
          <cell r="H1125" t="str">
            <v/>
          </cell>
          <cell r="I1125">
            <v>10</v>
          </cell>
          <cell r="J1125" t="str">
            <v/>
          </cell>
          <cell r="K1125" t="str">
            <v/>
          </cell>
          <cell r="L1125" t="str">
            <v/>
          </cell>
          <cell r="M1125" t="str">
            <v/>
          </cell>
          <cell r="N1125" t="str">
            <v/>
          </cell>
          <cell r="O1125" t="str">
            <v/>
          </cell>
          <cell r="P1125" t="str">
            <v/>
          </cell>
          <cell r="Q1125" t="str">
            <v/>
          </cell>
          <cell r="R1125" t="str">
            <v/>
          </cell>
        </row>
        <row r="1126">
          <cell r="A1126">
            <v>1125</v>
          </cell>
          <cell r="B1126" t="str">
            <v>サ ー モ 盤</v>
          </cell>
          <cell r="C1126" t="str">
            <v>7 ｹ 用</v>
          </cell>
          <cell r="D1126" t="str">
            <v>ＫＧ／面</v>
          </cell>
          <cell r="E1126" t="str">
            <v/>
          </cell>
          <cell r="F1126" t="str">
            <v/>
          </cell>
          <cell r="G1126" t="str">
            <v/>
          </cell>
          <cell r="H1126" t="str">
            <v/>
          </cell>
          <cell r="I1126">
            <v>13</v>
          </cell>
          <cell r="J1126" t="str">
            <v/>
          </cell>
          <cell r="K1126" t="str">
            <v/>
          </cell>
          <cell r="L1126" t="str">
            <v/>
          </cell>
          <cell r="M1126" t="str">
            <v/>
          </cell>
          <cell r="N1126" t="str">
            <v/>
          </cell>
          <cell r="O1126" t="str">
            <v/>
          </cell>
          <cell r="P1126" t="str">
            <v/>
          </cell>
          <cell r="Q1126" t="str">
            <v/>
          </cell>
          <cell r="R1126" t="str">
            <v/>
          </cell>
        </row>
        <row r="1127">
          <cell r="A1127">
            <v>1126</v>
          </cell>
          <cell r="B1127" t="str">
            <v>サ ー モ 盤</v>
          </cell>
          <cell r="C1127" t="str">
            <v>8 ｹ 用</v>
          </cell>
          <cell r="D1127" t="str">
            <v>ＫＧ／面</v>
          </cell>
          <cell r="E1127" t="str">
            <v/>
          </cell>
          <cell r="F1127" t="str">
            <v/>
          </cell>
          <cell r="G1127" t="str">
            <v/>
          </cell>
          <cell r="H1127" t="str">
            <v/>
          </cell>
          <cell r="I1127">
            <v>15</v>
          </cell>
          <cell r="J1127" t="str">
            <v/>
          </cell>
          <cell r="K1127" t="str">
            <v/>
          </cell>
          <cell r="L1127" t="str">
            <v/>
          </cell>
          <cell r="M1127" t="str">
            <v/>
          </cell>
          <cell r="N1127" t="str">
            <v/>
          </cell>
          <cell r="O1127" t="str">
            <v/>
          </cell>
          <cell r="P1127" t="str">
            <v/>
          </cell>
          <cell r="Q1127" t="str">
            <v/>
          </cell>
          <cell r="R1127" t="str">
            <v/>
          </cell>
        </row>
        <row r="1128">
          <cell r="A1128">
            <v>1127</v>
          </cell>
          <cell r="B1128" t="str">
            <v>サ ー モ 盤</v>
          </cell>
          <cell r="C1128" t="str">
            <v>9 ｹ 用</v>
          </cell>
          <cell r="D1128" t="str">
            <v>ＫＧ／面</v>
          </cell>
          <cell r="E1128" t="str">
            <v/>
          </cell>
          <cell r="F1128" t="str">
            <v/>
          </cell>
          <cell r="G1128" t="str">
            <v/>
          </cell>
          <cell r="H1128" t="str">
            <v/>
          </cell>
          <cell r="I1128">
            <v>17</v>
          </cell>
          <cell r="J1128" t="str">
            <v/>
          </cell>
          <cell r="K1128" t="str">
            <v/>
          </cell>
          <cell r="L1128" t="str">
            <v/>
          </cell>
          <cell r="M1128" t="str">
            <v/>
          </cell>
          <cell r="N1128" t="str">
            <v/>
          </cell>
          <cell r="O1128" t="str">
            <v/>
          </cell>
          <cell r="P1128" t="str">
            <v/>
          </cell>
          <cell r="Q1128" t="str">
            <v/>
          </cell>
          <cell r="R1128" t="str">
            <v/>
          </cell>
        </row>
        <row r="1129">
          <cell r="A1129">
            <v>1128</v>
          </cell>
          <cell r="B1129" t="str">
            <v>サ ー モ 盤</v>
          </cell>
          <cell r="C1129" t="str">
            <v>10 ｹ 用</v>
          </cell>
          <cell r="D1129" t="str">
            <v>ＫＧ／面</v>
          </cell>
          <cell r="E1129" t="str">
            <v/>
          </cell>
          <cell r="F1129" t="str">
            <v/>
          </cell>
          <cell r="G1129" t="str">
            <v/>
          </cell>
          <cell r="H1129" t="str">
            <v/>
          </cell>
          <cell r="I1129">
            <v>19</v>
          </cell>
          <cell r="J1129" t="str">
            <v/>
          </cell>
          <cell r="K1129" t="str">
            <v/>
          </cell>
          <cell r="L1129" t="str">
            <v/>
          </cell>
          <cell r="M1129" t="str">
            <v/>
          </cell>
          <cell r="N1129" t="str">
            <v/>
          </cell>
          <cell r="O1129" t="str">
            <v/>
          </cell>
          <cell r="P1129" t="str">
            <v/>
          </cell>
          <cell r="Q1129" t="str">
            <v/>
          </cell>
          <cell r="R1129" t="str">
            <v/>
          </cell>
        </row>
        <row r="1130">
          <cell r="A1130">
            <v>1129</v>
          </cell>
          <cell r="B1130" t="str">
            <v>制 御 盤  　自立</v>
          </cell>
          <cell r="C1130" t="str">
            <v>幅　　500</v>
          </cell>
          <cell r="D1130" t="str">
            <v>ＫＧ／面</v>
          </cell>
          <cell r="E1130" t="str">
            <v/>
          </cell>
          <cell r="F1130" t="str">
            <v/>
          </cell>
          <cell r="G1130" t="str">
            <v/>
          </cell>
          <cell r="H1130" t="str">
            <v/>
          </cell>
          <cell r="I1130">
            <v>110</v>
          </cell>
          <cell r="J1130" t="str">
            <v/>
          </cell>
          <cell r="K1130" t="str">
            <v/>
          </cell>
          <cell r="L1130" t="str">
            <v/>
          </cell>
          <cell r="M1130" t="str">
            <v/>
          </cell>
          <cell r="N1130" t="str">
            <v/>
          </cell>
          <cell r="O1130" t="str">
            <v/>
          </cell>
          <cell r="P1130" t="str">
            <v/>
          </cell>
          <cell r="Q1130" t="str">
            <v/>
          </cell>
          <cell r="R1130" t="str">
            <v/>
          </cell>
        </row>
        <row r="1131">
          <cell r="A1131">
            <v>1130</v>
          </cell>
          <cell r="B1131" t="str">
            <v>制 御 盤  　自立</v>
          </cell>
          <cell r="C1131" t="str">
            <v>幅　　800</v>
          </cell>
          <cell r="D1131" t="str">
            <v>ＫＧ／面</v>
          </cell>
          <cell r="E1131" t="str">
            <v/>
          </cell>
          <cell r="F1131" t="str">
            <v/>
          </cell>
          <cell r="G1131" t="str">
            <v/>
          </cell>
          <cell r="H1131" t="str">
            <v/>
          </cell>
          <cell r="I1131">
            <v>140</v>
          </cell>
          <cell r="J1131" t="str">
            <v/>
          </cell>
          <cell r="K1131" t="str">
            <v/>
          </cell>
          <cell r="L1131" t="str">
            <v/>
          </cell>
          <cell r="M1131" t="str">
            <v/>
          </cell>
          <cell r="N1131" t="str">
            <v/>
          </cell>
          <cell r="O1131" t="str">
            <v/>
          </cell>
          <cell r="P1131" t="str">
            <v/>
          </cell>
          <cell r="Q1131" t="str">
            <v/>
          </cell>
          <cell r="R1131" t="str">
            <v/>
          </cell>
        </row>
        <row r="1132">
          <cell r="A1132">
            <v>1131</v>
          </cell>
          <cell r="B1132" t="str">
            <v>制 御 盤  　自立</v>
          </cell>
          <cell r="C1132" t="str">
            <v>幅　　1000</v>
          </cell>
          <cell r="D1132" t="str">
            <v>ＫＧ／面</v>
          </cell>
          <cell r="E1132" t="str">
            <v/>
          </cell>
          <cell r="F1132" t="str">
            <v/>
          </cell>
          <cell r="G1132" t="str">
            <v/>
          </cell>
          <cell r="H1132" t="str">
            <v/>
          </cell>
          <cell r="I1132">
            <v>200</v>
          </cell>
          <cell r="J1132" t="str">
            <v/>
          </cell>
          <cell r="K1132" t="str">
            <v/>
          </cell>
          <cell r="L1132" t="str">
            <v/>
          </cell>
          <cell r="M1132" t="str">
            <v/>
          </cell>
          <cell r="N1132" t="str">
            <v/>
          </cell>
          <cell r="O1132" t="str">
            <v/>
          </cell>
          <cell r="P1132" t="str">
            <v/>
          </cell>
          <cell r="Q1132" t="str">
            <v/>
          </cell>
          <cell r="R1132" t="str">
            <v/>
          </cell>
        </row>
        <row r="1133">
          <cell r="A1133">
            <v>1132</v>
          </cell>
          <cell r="B1133" t="str">
            <v>制 御 盤  　自立</v>
          </cell>
          <cell r="C1133" t="str">
            <v>幅　　1200</v>
          </cell>
          <cell r="D1133" t="str">
            <v>ＫＧ／面</v>
          </cell>
          <cell r="E1133" t="str">
            <v/>
          </cell>
          <cell r="F1133" t="str">
            <v/>
          </cell>
          <cell r="G1133" t="str">
            <v/>
          </cell>
          <cell r="H1133" t="str">
            <v/>
          </cell>
          <cell r="I1133">
            <v>240</v>
          </cell>
          <cell r="J1133" t="str">
            <v/>
          </cell>
          <cell r="K1133" t="str">
            <v/>
          </cell>
          <cell r="L1133" t="str">
            <v/>
          </cell>
          <cell r="M1133" t="str">
            <v/>
          </cell>
          <cell r="N1133" t="str">
            <v/>
          </cell>
          <cell r="O1133" t="str">
            <v/>
          </cell>
          <cell r="P1133" t="str">
            <v/>
          </cell>
          <cell r="Q1133" t="str">
            <v/>
          </cell>
          <cell r="R1133" t="str">
            <v/>
          </cell>
        </row>
        <row r="1134">
          <cell r="A1134">
            <v>1133</v>
          </cell>
          <cell r="B1134" t="str">
            <v>制 御 盤  　自立</v>
          </cell>
          <cell r="C1134" t="str">
            <v>幅　　1500</v>
          </cell>
          <cell r="D1134" t="str">
            <v>ＫＧ／面</v>
          </cell>
          <cell r="E1134" t="str">
            <v/>
          </cell>
          <cell r="F1134" t="str">
            <v/>
          </cell>
          <cell r="G1134" t="str">
            <v/>
          </cell>
          <cell r="H1134" t="str">
            <v/>
          </cell>
          <cell r="I1134">
            <v>270</v>
          </cell>
          <cell r="J1134" t="str">
            <v/>
          </cell>
          <cell r="K1134" t="str">
            <v/>
          </cell>
          <cell r="L1134" t="str">
            <v/>
          </cell>
          <cell r="M1134" t="str">
            <v/>
          </cell>
          <cell r="N1134" t="str">
            <v/>
          </cell>
          <cell r="O1134" t="str">
            <v/>
          </cell>
          <cell r="P1134" t="str">
            <v/>
          </cell>
          <cell r="Q1134" t="str">
            <v/>
          </cell>
          <cell r="R1134" t="str">
            <v/>
          </cell>
        </row>
        <row r="1135">
          <cell r="A1135">
            <v>1134</v>
          </cell>
          <cell r="B1135" t="str">
            <v>制 御 盤  　自立</v>
          </cell>
          <cell r="C1135" t="str">
            <v>幅　　2000</v>
          </cell>
          <cell r="D1135" t="str">
            <v>ＫＧ／面</v>
          </cell>
          <cell r="E1135" t="str">
            <v/>
          </cell>
          <cell r="F1135" t="str">
            <v/>
          </cell>
          <cell r="G1135" t="str">
            <v/>
          </cell>
          <cell r="H1135" t="str">
            <v/>
          </cell>
          <cell r="I1135">
            <v>400</v>
          </cell>
          <cell r="J1135" t="str">
            <v/>
          </cell>
          <cell r="K1135" t="str">
            <v/>
          </cell>
          <cell r="L1135" t="str">
            <v/>
          </cell>
          <cell r="M1135" t="str">
            <v/>
          </cell>
          <cell r="N1135" t="str">
            <v/>
          </cell>
          <cell r="O1135" t="str">
            <v/>
          </cell>
          <cell r="P1135" t="str">
            <v/>
          </cell>
          <cell r="Q1135" t="str">
            <v/>
          </cell>
          <cell r="R1135" t="str">
            <v/>
          </cell>
        </row>
        <row r="1136">
          <cell r="A1136">
            <v>1135</v>
          </cell>
          <cell r="B1136" t="str">
            <v>制 御 盤  　壁掛</v>
          </cell>
          <cell r="C1136" t="str">
            <v>幅　　500</v>
          </cell>
          <cell r="D1136" t="str">
            <v>ＫＧ／面</v>
          </cell>
          <cell r="E1136" t="str">
            <v/>
          </cell>
          <cell r="F1136" t="str">
            <v/>
          </cell>
          <cell r="G1136" t="str">
            <v/>
          </cell>
          <cell r="H1136" t="str">
            <v/>
          </cell>
          <cell r="I1136">
            <v>60</v>
          </cell>
          <cell r="J1136" t="str">
            <v/>
          </cell>
          <cell r="K1136" t="str">
            <v/>
          </cell>
          <cell r="L1136" t="str">
            <v/>
          </cell>
          <cell r="M1136" t="str">
            <v/>
          </cell>
          <cell r="N1136" t="str">
            <v/>
          </cell>
          <cell r="O1136" t="str">
            <v/>
          </cell>
          <cell r="P1136" t="str">
            <v/>
          </cell>
          <cell r="Q1136" t="str">
            <v/>
          </cell>
          <cell r="R1136" t="str">
            <v/>
          </cell>
        </row>
        <row r="1137">
          <cell r="A1137">
            <v>1136</v>
          </cell>
          <cell r="B1137" t="str">
            <v>制 御 盤  　壁掛</v>
          </cell>
          <cell r="C1137" t="str">
            <v>幅　　800</v>
          </cell>
          <cell r="D1137" t="str">
            <v>ＫＧ／面</v>
          </cell>
          <cell r="E1137" t="str">
            <v/>
          </cell>
          <cell r="F1137" t="str">
            <v/>
          </cell>
          <cell r="G1137" t="str">
            <v/>
          </cell>
          <cell r="H1137" t="str">
            <v/>
          </cell>
          <cell r="I1137">
            <v>80</v>
          </cell>
          <cell r="J1137" t="str">
            <v/>
          </cell>
          <cell r="K1137" t="str">
            <v/>
          </cell>
          <cell r="L1137" t="str">
            <v/>
          </cell>
          <cell r="M1137" t="str">
            <v/>
          </cell>
          <cell r="N1137" t="str">
            <v/>
          </cell>
          <cell r="O1137" t="str">
            <v/>
          </cell>
          <cell r="P1137" t="str">
            <v/>
          </cell>
          <cell r="Q1137" t="str">
            <v/>
          </cell>
          <cell r="R1137" t="str">
            <v/>
          </cell>
        </row>
        <row r="1138">
          <cell r="A1138">
            <v>1137</v>
          </cell>
          <cell r="B1138" t="str">
            <v>制 御 盤  　壁掛</v>
          </cell>
          <cell r="C1138" t="str">
            <v>幅　　1000</v>
          </cell>
          <cell r="D1138" t="str">
            <v>ＫＧ／面</v>
          </cell>
          <cell r="E1138" t="str">
            <v/>
          </cell>
          <cell r="F1138" t="str">
            <v/>
          </cell>
          <cell r="G1138" t="str">
            <v/>
          </cell>
          <cell r="H1138" t="str">
            <v/>
          </cell>
          <cell r="I1138">
            <v>110</v>
          </cell>
          <cell r="J1138" t="str">
            <v/>
          </cell>
          <cell r="K1138" t="str">
            <v/>
          </cell>
          <cell r="L1138" t="str">
            <v/>
          </cell>
          <cell r="M1138" t="str">
            <v/>
          </cell>
          <cell r="N1138" t="str">
            <v/>
          </cell>
          <cell r="O1138" t="str">
            <v/>
          </cell>
          <cell r="P1138" t="str">
            <v/>
          </cell>
          <cell r="Q1138" t="str">
            <v/>
          </cell>
          <cell r="R1138" t="str">
            <v/>
          </cell>
        </row>
        <row r="1139">
          <cell r="A1139">
            <v>1138</v>
          </cell>
          <cell r="B1139" t="str">
            <v>制 御 盤  　壁掛</v>
          </cell>
          <cell r="C1139" t="str">
            <v>幅　　1200</v>
          </cell>
          <cell r="D1139" t="str">
            <v>ＫＧ／面</v>
          </cell>
          <cell r="E1139" t="str">
            <v/>
          </cell>
          <cell r="F1139" t="str">
            <v/>
          </cell>
          <cell r="G1139" t="str">
            <v/>
          </cell>
          <cell r="H1139" t="str">
            <v/>
          </cell>
          <cell r="I1139">
            <v>130</v>
          </cell>
          <cell r="J1139" t="str">
            <v/>
          </cell>
          <cell r="K1139" t="str">
            <v/>
          </cell>
          <cell r="L1139" t="str">
            <v/>
          </cell>
          <cell r="M1139" t="str">
            <v/>
          </cell>
          <cell r="N1139" t="str">
            <v/>
          </cell>
          <cell r="O1139" t="str">
            <v/>
          </cell>
          <cell r="P1139" t="str">
            <v/>
          </cell>
          <cell r="Q1139" t="str">
            <v/>
          </cell>
          <cell r="R1139" t="str">
            <v/>
          </cell>
        </row>
        <row r="1140">
          <cell r="A1140">
            <v>1139</v>
          </cell>
          <cell r="B1140" t="str">
            <v>刃 型 開 閉 器</v>
          </cell>
          <cell r="C1140" t="str">
            <v>2P  30A</v>
          </cell>
          <cell r="D1140" t="str">
            <v>ＫＧ／個</v>
          </cell>
          <cell r="E1140" t="str">
            <v/>
          </cell>
          <cell r="F1140" t="str">
            <v/>
          </cell>
          <cell r="G1140" t="str">
            <v/>
          </cell>
          <cell r="H1140">
            <v>0.2</v>
          </cell>
          <cell r="I1140" t="str">
            <v/>
          </cell>
          <cell r="J1140" t="str">
            <v/>
          </cell>
          <cell r="K1140" t="str">
            <v/>
          </cell>
          <cell r="L1140" t="str">
            <v/>
          </cell>
          <cell r="M1140" t="str">
            <v/>
          </cell>
          <cell r="N1140" t="str">
            <v/>
          </cell>
          <cell r="O1140" t="str">
            <v/>
          </cell>
          <cell r="P1140" t="str">
            <v/>
          </cell>
          <cell r="Q1140" t="str">
            <v/>
          </cell>
          <cell r="R1140" t="str">
            <v/>
          </cell>
        </row>
        <row r="1141">
          <cell r="A1141">
            <v>1140</v>
          </cell>
          <cell r="B1141" t="str">
            <v>刃 型 開 閉 器</v>
          </cell>
          <cell r="C1141" t="str">
            <v>2P  60A</v>
          </cell>
          <cell r="D1141" t="str">
            <v>ＫＧ／個</v>
          </cell>
          <cell r="E1141" t="str">
            <v/>
          </cell>
          <cell r="F1141" t="str">
            <v/>
          </cell>
          <cell r="G1141" t="str">
            <v/>
          </cell>
          <cell r="H1141">
            <v>0.34</v>
          </cell>
          <cell r="I1141" t="str">
            <v/>
          </cell>
          <cell r="J1141" t="str">
            <v/>
          </cell>
          <cell r="K1141" t="str">
            <v/>
          </cell>
          <cell r="L1141" t="str">
            <v/>
          </cell>
          <cell r="M1141" t="str">
            <v/>
          </cell>
          <cell r="N1141" t="str">
            <v/>
          </cell>
          <cell r="O1141" t="str">
            <v/>
          </cell>
          <cell r="P1141" t="str">
            <v/>
          </cell>
          <cell r="Q1141" t="str">
            <v/>
          </cell>
          <cell r="R1141" t="str">
            <v/>
          </cell>
        </row>
        <row r="1142">
          <cell r="A1142">
            <v>1141</v>
          </cell>
          <cell r="B1142" t="str">
            <v>刃 型 開 閉 器</v>
          </cell>
          <cell r="C1142" t="str">
            <v>2P  100A</v>
          </cell>
          <cell r="D1142" t="str">
            <v>ＫＧ／個</v>
          </cell>
          <cell r="E1142" t="str">
            <v/>
          </cell>
          <cell r="F1142" t="str">
            <v/>
          </cell>
          <cell r="G1142" t="str">
            <v/>
          </cell>
          <cell r="H1142">
            <v>0.7</v>
          </cell>
          <cell r="I1142" t="str">
            <v/>
          </cell>
          <cell r="J1142" t="str">
            <v/>
          </cell>
          <cell r="K1142" t="str">
            <v/>
          </cell>
          <cell r="L1142" t="str">
            <v/>
          </cell>
          <cell r="M1142" t="str">
            <v/>
          </cell>
          <cell r="N1142" t="str">
            <v/>
          </cell>
          <cell r="O1142" t="str">
            <v/>
          </cell>
          <cell r="P1142" t="str">
            <v/>
          </cell>
          <cell r="Q1142" t="str">
            <v/>
          </cell>
          <cell r="R1142" t="str">
            <v/>
          </cell>
        </row>
        <row r="1143">
          <cell r="A1143">
            <v>1142</v>
          </cell>
          <cell r="B1143" t="str">
            <v>刃 型 開 閉 器</v>
          </cell>
          <cell r="C1143" t="str">
            <v>2P  200A</v>
          </cell>
          <cell r="D1143" t="str">
            <v>ＫＧ／個</v>
          </cell>
          <cell r="E1143" t="str">
            <v/>
          </cell>
          <cell r="F1143" t="str">
            <v/>
          </cell>
          <cell r="G1143" t="str">
            <v/>
          </cell>
          <cell r="H1143">
            <v>1.74</v>
          </cell>
          <cell r="I1143" t="str">
            <v/>
          </cell>
          <cell r="J1143" t="str">
            <v/>
          </cell>
          <cell r="K1143" t="str">
            <v/>
          </cell>
          <cell r="L1143" t="str">
            <v/>
          </cell>
          <cell r="M1143" t="str">
            <v/>
          </cell>
          <cell r="N1143" t="str">
            <v/>
          </cell>
          <cell r="O1143" t="str">
            <v/>
          </cell>
          <cell r="P1143" t="str">
            <v/>
          </cell>
          <cell r="Q1143" t="str">
            <v/>
          </cell>
          <cell r="R1143" t="str">
            <v/>
          </cell>
        </row>
        <row r="1144">
          <cell r="A1144">
            <v>1143</v>
          </cell>
          <cell r="B1144" t="str">
            <v>刃 型 開 閉 器</v>
          </cell>
          <cell r="C1144" t="str">
            <v>3P  30A</v>
          </cell>
          <cell r="D1144" t="str">
            <v>ＫＧ／個</v>
          </cell>
          <cell r="E1144" t="str">
            <v/>
          </cell>
          <cell r="F1144" t="str">
            <v/>
          </cell>
          <cell r="G1144" t="str">
            <v/>
          </cell>
          <cell r="H1144">
            <v>0.3</v>
          </cell>
          <cell r="I1144" t="str">
            <v/>
          </cell>
          <cell r="J1144" t="str">
            <v/>
          </cell>
          <cell r="K1144" t="str">
            <v/>
          </cell>
          <cell r="L1144" t="str">
            <v/>
          </cell>
          <cell r="M1144" t="str">
            <v/>
          </cell>
          <cell r="N1144" t="str">
            <v/>
          </cell>
          <cell r="O1144" t="str">
            <v/>
          </cell>
          <cell r="P1144" t="str">
            <v/>
          </cell>
          <cell r="Q1144" t="str">
            <v/>
          </cell>
          <cell r="R1144" t="str">
            <v/>
          </cell>
        </row>
        <row r="1145">
          <cell r="A1145">
            <v>1144</v>
          </cell>
          <cell r="B1145" t="str">
            <v>刃 型 開 閉 器</v>
          </cell>
          <cell r="C1145" t="str">
            <v>3P  60A</v>
          </cell>
          <cell r="D1145" t="str">
            <v>ＫＧ／個</v>
          </cell>
          <cell r="E1145" t="str">
            <v/>
          </cell>
          <cell r="F1145" t="str">
            <v/>
          </cell>
          <cell r="G1145" t="str">
            <v/>
          </cell>
          <cell r="H1145">
            <v>0.51</v>
          </cell>
          <cell r="I1145" t="str">
            <v/>
          </cell>
          <cell r="J1145" t="str">
            <v/>
          </cell>
          <cell r="K1145" t="str">
            <v/>
          </cell>
          <cell r="L1145" t="str">
            <v/>
          </cell>
          <cell r="M1145" t="str">
            <v/>
          </cell>
          <cell r="N1145" t="str">
            <v/>
          </cell>
          <cell r="O1145" t="str">
            <v/>
          </cell>
          <cell r="P1145" t="str">
            <v/>
          </cell>
          <cell r="Q1145" t="str">
            <v/>
          </cell>
          <cell r="R1145" t="str">
            <v/>
          </cell>
        </row>
        <row r="1146">
          <cell r="A1146">
            <v>1145</v>
          </cell>
          <cell r="B1146" t="str">
            <v>刃 型 開 閉 器</v>
          </cell>
          <cell r="C1146" t="str">
            <v>3P  100A</v>
          </cell>
          <cell r="D1146" t="str">
            <v>ＫＧ／個</v>
          </cell>
          <cell r="E1146" t="str">
            <v/>
          </cell>
          <cell r="F1146" t="str">
            <v/>
          </cell>
          <cell r="G1146" t="str">
            <v/>
          </cell>
          <cell r="H1146">
            <v>1.05</v>
          </cell>
          <cell r="I1146" t="str">
            <v/>
          </cell>
          <cell r="J1146" t="str">
            <v/>
          </cell>
          <cell r="K1146" t="str">
            <v/>
          </cell>
          <cell r="L1146" t="str">
            <v/>
          </cell>
          <cell r="M1146" t="str">
            <v/>
          </cell>
          <cell r="N1146" t="str">
            <v/>
          </cell>
          <cell r="O1146" t="str">
            <v/>
          </cell>
          <cell r="P1146" t="str">
            <v/>
          </cell>
          <cell r="Q1146" t="str">
            <v/>
          </cell>
          <cell r="R1146" t="str">
            <v/>
          </cell>
        </row>
        <row r="1147">
          <cell r="A1147">
            <v>1146</v>
          </cell>
          <cell r="B1147" t="str">
            <v>刃 型 開 閉 器</v>
          </cell>
          <cell r="C1147" t="str">
            <v>3P  200A</v>
          </cell>
          <cell r="D1147" t="str">
            <v>ＫＧ／個</v>
          </cell>
          <cell r="E1147" t="str">
            <v/>
          </cell>
          <cell r="F1147" t="str">
            <v/>
          </cell>
          <cell r="G1147" t="str">
            <v/>
          </cell>
          <cell r="H1147">
            <v>2.61</v>
          </cell>
          <cell r="I1147" t="str">
            <v/>
          </cell>
          <cell r="J1147" t="str">
            <v/>
          </cell>
          <cell r="K1147" t="str">
            <v/>
          </cell>
          <cell r="L1147" t="str">
            <v/>
          </cell>
          <cell r="M1147" t="str">
            <v/>
          </cell>
          <cell r="N1147" t="str">
            <v/>
          </cell>
          <cell r="O1147" t="str">
            <v/>
          </cell>
          <cell r="P1147" t="str">
            <v/>
          </cell>
          <cell r="Q1147" t="str">
            <v/>
          </cell>
          <cell r="R1147" t="str">
            <v/>
          </cell>
        </row>
        <row r="1148">
          <cell r="A1148">
            <v>1147</v>
          </cell>
          <cell r="B1148" t="str">
            <v>刃 型 開 閉 器</v>
          </cell>
          <cell r="C1148" t="str">
            <v>3P  400A</v>
          </cell>
          <cell r="D1148" t="str">
            <v>ＫＧ／個</v>
          </cell>
          <cell r="E1148" t="str">
            <v/>
          </cell>
          <cell r="F1148" t="str">
            <v/>
          </cell>
          <cell r="G1148" t="str">
            <v/>
          </cell>
          <cell r="H1148">
            <v>9</v>
          </cell>
          <cell r="I1148" t="str">
            <v/>
          </cell>
          <cell r="J1148" t="str">
            <v/>
          </cell>
          <cell r="K1148" t="str">
            <v/>
          </cell>
          <cell r="L1148" t="str">
            <v/>
          </cell>
          <cell r="M1148" t="str">
            <v/>
          </cell>
          <cell r="N1148" t="str">
            <v/>
          </cell>
          <cell r="O1148" t="str">
            <v/>
          </cell>
          <cell r="P1148" t="str">
            <v/>
          </cell>
          <cell r="Q1148" t="str">
            <v/>
          </cell>
          <cell r="R1148" t="str">
            <v/>
          </cell>
        </row>
        <row r="1149">
          <cell r="A1149">
            <v>1148</v>
          </cell>
          <cell r="B1149" t="str">
            <v>温度調節器　室内型</v>
          </cell>
          <cell r="C1149" t="str">
            <v>開閉制御</v>
          </cell>
          <cell r="D1149" t="str">
            <v>ＫＧ／ｶ所</v>
          </cell>
          <cell r="E1149" t="str">
            <v/>
          </cell>
          <cell r="F1149" t="str">
            <v/>
          </cell>
          <cell r="G1149" t="str">
            <v/>
          </cell>
          <cell r="H1149" t="str">
            <v/>
          </cell>
          <cell r="I1149" t="str">
            <v/>
          </cell>
          <cell r="J1149" t="str">
            <v/>
          </cell>
          <cell r="K1149" t="str">
            <v/>
          </cell>
          <cell r="L1149">
            <v>0.42</v>
          </cell>
          <cell r="M1149" t="str">
            <v/>
          </cell>
          <cell r="N1149" t="str">
            <v/>
          </cell>
          <cell r="O1149" t="str">
            <v/>
          </cell>
          <cell r="P1149" t="str">
            <v/>
          </cell>
          <cell r="Q1149" t="str">
            <v/>
          </cell>
          <cell r="R1149" t="str">
            <v/>
          </cell>
        </row>
        <row r="1150">
          <cell r="A1150">
            <v>1149</v>
          </cell>
          <cell r="B1150" t="str">
            <v>温度調節器　室内型</v>
          </cell>
          <cell r="C1150" t="str">
            <v>比例制御</v>
          </cell>
          <cell r="D1150" t="str">
            <v>ＫＧ／ｶ所</v>
          </cell>
          <cell r="E1150" t="str">
            <v/>
          </cell>
          <cell r="F1150" t="str">
            <v/>
          </cell>
          <cell r="G1150" t="str">
            <v/>
          </cell>
          <cell r="H1150" t="str">
            <v/>
          </cell>
          <cell r="I1150" t="str">
            <v/>
          </cell>
          <cell r="J1150" t="str">
            <v/>
          </cell>
          <cell r="K1150" t="str">
            <v/>
          </cell>
          <cell r="L1150">
            <v>0.9</v>
          </cell>
          <cell r="M1150" t="str">
            <v/>
          </cell>
          <cell r="N1150" t="str">
            <v/>
          </cell>
          <cell r="O1150" t="str">
            <v/>
          </cell>
          <cell r="P1150" t="str">
            <v/>
          </cell>
          <cell r="Q1150" t="str">
            <v/>
          </cell>
          <cell r="R1150" t="str">
            <v/>
          </cell>
        </row>
        <row r="1151">
          <cell r="A1151">
            <v>1150</v>
          </cell>
          <cell r="B1151" t="str">
            <v>湿度調節器　室内型</v>
          </cell>
          <cell r="C1151" t="str">
            <v>開閉制御</v>
          </cell>
          <cell r="D1151" t="str">
            <v>ＫＧ／ｶ所</v>
          </cell>
          <cell r="E1151" t="str">
            <v/>
          </cell>
          <cell r="F1151" t="str">
            <v/>
          </cell>
          <cell r="G1151" t="str">
            <v/>
          </cell>
          <cell r="H1151" t="str">
            <v/>
          </cell>
          <cell r="I1151" t="str">
            <v/>
          </cell>
          <cell r="J1151" t="str">
            <v/>
          </cell>
          <cell r="K1151" t="str">
            <v/>
          </cell>
          <cell r="L1151">
            <v>0.37</v>
          </cell>
          <cell r="M1151" t="str">
            <v/>
          </cell>
          <cell r="N1151" t="str">
            <v/>
          </cell>
          <cell r="O1151" t="str">
            <v/>
          </cell>
          <cell r="P1151" t="str">
            <v/>
          </cell>
          <cell r="Q1151" t="str">
            <v/>
          </cell>
          <cell r="R1151" t="str">
            <v/>
          </cell>
        </row>
        <row r="1152">
          <cell r="A1152">
            <v>1151</v>
          </cell>
          <cell r="B1152" t="str">
            <v>湿度調節器　室内型</v>
          </cell>
          <cell r="C1152" t="str">
            <v>比例制御</v>
          </cell>
          <cell r="D1152" t="str">
            <v>ＫＧ／ｶ所</v>
          </cell>
          <cell r="E1152" t="str">
            <v/>
          </cell>
          <cell r="F1152" t="str">
            <v/>
          </cell>
          <cell r="G1152" t="str">
            <v/>
          </cell>
          <cell r="H1152" t="str">
            <v/>
          </cell>
          <cell r="I1152" t="str">
            <v/>
          </cell>
          <cell r="J1152" t="str">
            <v/>
          </cell>
          <cell r="K1152" t="str">
            <v/>
          </cell>
          <cell r="L1152">
            <v>0.27</v>
          </cell>
          <cell r="M1152" t="str">
            <v/>
          </cell>
          <cell r="N1152" t="str">
            <v/>
          </cell>
          <cell r="O1152" t="str">
            <v/>
          </cell>
          <cell r="P1152" t="str">
            <v/>
          </cell>
          <cell r="Q1152" t="str">
            <v/>
          </cell>
          <cell r="R1152" t="str">
            <v/>
          </cell>
        </row>
        <row r="1153">
          <cell r="A1153">
            <v>1152</v>
          </cell>
          <cell r="B1153" t="str">
            <v>温度調節器　ﾀﾞｸﾄ挿入型</v>
          </cell>
          <cell r="C1153" t="str">
            <v>開閉制御</v>
          </cell>
          <cell r="D1153" t="str">
            <v>ＫＧ／ｶ所</v>
          </cell>
          <cell r="E1153" t="str">
            <v/>
          </cell>
          <cell r="F1153" t="str">
            <v/>
          </cell>
          <cell r="G1153" t="str">
            <v/>
          </cell>
          <cell r="H1153" t="str">
            <v/>
          </cell>
          <cell r="I1153" t="str">
            <v/>
          </cell>
          <cell r="J1153" t="str">
            <v/>
          </cell>
          <cell r="K1153" t="str">
            <v/>
          </cell>
          <cell r="L1153">
            <v>0.76</v>
          </cell>
          <cell r="M1153" t="str">
            <v/>
          </cell>
          <cell r="N1153" t="str">
            <v/>
          </cell>
          <cell r="O1153" t="str">
            <v/>
          </cell>
          <cell r="P1153" t="str">
            <v/>
          </cell>
          <cell r="Q1153" t="str">
            <v/>
          </cell>
          <cell r="R1153" t="str">
            <v/>
          </cell>
        </row>
        <row r="1154">
          <cell r="A1154">
            <v>1153</v>
          </cell>
          <cell r="B1154" t="str">
            <v>温度調節器　ﾀﾞｸﾄ挿入型</v>
          </cell>
          <cell r="C1154" t="str">
            <v>比例制御</v>
          </cell>
          <cell r="D1154" t="str">
            <v>ＫＧ／ｶ所</v>
          </cell>
          <cell r="E1154" t="str">
            <v/>
          </cell>
          <cell r="F1154" t="str">
            <v/>
          </cell>
          <cell r="G1154" t="str">
            <v/>
          </cell>
          <cell r="H1154" t="str">
            <v/>
          </cell>
          <cell r="I1154" t="str">
            <v/>
          </cell>
          <cell r="J1154" t="str">
            <v/>
          </cell>
          <cell r="K1154" t="str">
            <v/>
          </cell>
          <cell r="L1154">
            <v>1.6</v>
          </cell>
          <cell r="M1154" t="str">
            <v/>
          </cell>
          <cell r="N1154" t="str">
            <v/>
          </cell>
          <cell r="O1154" t="str">
            <v/>
          </cell>
          <cell r="P1154" t="str">
            <v/>
          </cell>
          <cell r="Q1154" t="str">
            <v/>
          </cell>
          <cell r="R1154" t="str">
            <v/>
          </cell>
        </row>
        <row r="1155">
          <cell r="A1155">
            <v>1154</v>
          </cell>
          <cell r="B1155" t="str">
            <v>温度調節器　配管挿入型</v>
          </cell>
          <cell r="C1155" t="str">
            <v>開閉制御</v>
          </cell>
          <cell r="D1155" t="str">
            <v>ＫＧ／ｶ所</v>
          </cell>
          <cell r="E1155" t="str">
            <v/>
          </cell>
          <cell r="F1155" t="str">
            <v/>
          </cell>
          <cell r="G1155" t="str">
            <v/>
          </cell>
          <cell r="H1155" t="str">
            <v/>
          </cell>
          <cell r="I1155" t="str">
            <v/>
          </cell>
          <cell r="J1155" t="str">
            <v/>
          </cell>
          <cell r="K1155" t="str">
            <v/>
          </cell>
          <cell r="L1155">
            <v>0.2</v>
          </cell>
          <cell r="M1155" t="str">
            <v/>
          </cell>
          <cell r="N1155" t="str">
            <v/>
          </cell>
          <cell r="O1155" t="str">
            <v/>
          </cell>
          <cell r="P1155" t="str">
            <v/>
          </cell>
          <cell r="Q1155" t="str">
            <v/>
          </cell>
          <cell r="R1155" t="str">
            <v/>
          </cell>
        </row>
        <row r="1156">
          <cell r="A1156">
            <v>1155</v>
          </cell>
          <cell r="B1156" t="str">
            <v>温度調節器　配管挿入型</v>
          </cell>
          <cell r="C1156" t="str">
            <v>比例制御</v>
          </cell>
          <cell r="D1156" t="str">
            <v>ＫＧ／ｶ所</v>
          </cell>
          <cell r="E1156" t="str">
            <v/>
          </cell>
          <cell r="F1156" t="str">
            <v/>
          </cell>
          <cell r="G1156" t="str">
            <v/>
          </cell>
          <cell r="H1156" t="str">
            <v/>
          </cell>
          <cell r="I1156" t="str">
            <v/>
          </cell>
          <cell r="J1156" t="str">
            <v/>
          </cell>
          <cell r="K1156" t="str">
            <v/>
          </cell>
          <cell r="L1156">
            <v>1.02</v>
          </cell>
          <cell r="M1156" t="str">
            <v/>
          </cell>
          <cell r="N1156" t="str">
            <v/>
          </cell>
          <cell r="O1156" t="str">
            <v/>
          </cell>
          <cell r="P1156" t="str">
            <v/>
          </cell>
          <cell r="Q1156" t="str">
            <v/>
          </cell>
          <cell r="R1156" t="str">
            <v/>
          </cell>
        </row>
        <row r="1157">
          <cell r="A1157">
            <v>1156</v>
          </cell>
          <cell r="B1157" t="str">
            <v>電 磁 弁</v>
          </cell>
          <cell r="C1157" t="str">
            <v>15</v>
          </cell>
          <cell r="D1157" t="str">
            <v>ＫＧ／ｶ所</v>
          </cell>
          <cell r="E1157" t="str">
            <v/>
          </cell>
          <cell r="F1157">
            <v>1.25</v>
          </cell>
          <cell r="G1157" t="str">
            <v/>
          </cell>
          <cell r="H1157" t="str">
            <v/>
          </cell>
          <cell r="I1157" t="str">
            <v/>
          </cell>
          <cell r="J1157" t="str">
            <v/>
          </cell>
          <cell r="K1157" t="str">
            <v/>
          </cell>
          <cell r="L1157" t="str">
            <v/>
          </cell>
          <cell r="M1157" t="str">
            <v/>
          </cell>
          <cell r="N1157" t="str">
            <v/>
          </cell>
          <cell r="O1157" t="str">
            <v/>
          </cell>
          <cell r="P1157" t="str">
            <v/>
          </cell>
          <cell r="Q1157" t="str">
            <v/>
          </cell>
          <cell r="R1157" t="str">
            <v/>
          </cell>
        </row>
        <row r="1158">
          <cell r="A1158">
            <v>1157</v>
          </cell>
          <cell r="B1158" t="str">
            <v>電 磁 弁</v>
          </cell>
          <cell r="C1158" t="str">
            <v>20</v>
          </cell>
          <cell r="D1158" t="str">
            <v>ＫＧ／ｶ所</v>
          </cell>
          <cell r="E1158" t="str">
            <v/>
          </cell>
          <cell r="F1158">
            <v>1.6</v>
          </cell>
          <cell r="G1158" t="str">
            <v/>
          </cell>
          <cell r="H1158" t="str">
            <v/>
          </cell>
          <cell r="I1158" t="str">
            <v/>
          </cell>
          <cell r="J1158" t="str">
            <v/>
          </cell>
          <cell r="K1158" t="str">
            <v/>
          </cell>
          <cell r="L1158" t="str">
            <v/>
          </cell>
          <cell r="M1158" t="str">
            <v/>
          </cell>
          <cell r="N1158" t="str">
            <v/>
          </cell>
          <cell r="O1158" t="str">
            <v/>
          </cell>
          <cell r="P1158" t="str">
            <v/>
          </cell>
          <cell r="Q1158" t="str">
            <v/>
          </cell>
          <cell r="R1158" t="str">
            <v/>
          </cell>
        </row>
        <row r="1159">
          <cell r="A1159">
            <v>1158</v>
          </cell>
          <cell r="B1159" t="str">
            <v>電 磁 弁</v>
          </cell>
          <cell r="C1159" t="str">
            <v>25</v>
          </cell>
          <cell r="D1159" t="str">
            <v>ＫＧ／ｶ所</v>
          </cell>
          <cell r="E1159" t="str">
            <v/>
          </cell>
          <cell r="F1159">
            <v>1.85</v>
          </cell>
          <cell r="G1159" t="str">
            <v/>
          </cell>
          <cell r="H1159" t="str">
            <v/>
          </cell>
          <cell r="I1159" t="str">
            <v/>
          </cell>
          <cell r="J1159" t="str">
            <v/>
          </cell>
          <cell r="K1159" t="str">
            <v/>
          </cell>
          <cell r="L1159" t="str">
            <v/>
          </cell>
          <cell r="M1159" t="str">
            <v/>
          </cell>
          <cell r="N1159" t="str">
            <v/>
          </cell>
          <cell r="O1159" t="str">
            <v/>
          </cell>
          <cell r="P1159" t="str">
            <v/>
          </cell>
          <cell r="Q1159" t="str">
            <v/>
          </cell>
          <cell r="R1159" t="str">
            <v/>
          </cell>
        </row>
        <row r="1160">
          <cell r="A1160">
            <v>1159</v>
          </cell>
          <cell r="B1160" t="str">
            <v>電 磁 弁</v>
          </cell>
          <cell r="C1160" t="str">
            <v>32</v>
          </cell>
          <cell r="D1160" t="str">
            <v>ＫＧ／ｶ所</v>
          </cell>
          <cell r="E1160" t="str">
            <v/>
          </cell>
          <cell r="F1160">
            <v>5.25</v>
          </cell>
          <cell r="G1160" t="str">
            <v/>
          </cell>
          <cell r="H1160" t="str">
            <v/>
          </cell>
          <cell r="I1160" t="str">
            <v/>
          </cell>
          <cell r="J1160" t="str">
            <v/>
          </cell>
          <cell r="K1160" t="str">
            <v/>
          </cell>
          <cell r="L1160" t="str">
            <v/>
          </cell>
          <cell r="M1160" t="str">
            <v/>
          </cell>
          <cell r="N1160" t="str">
            <v/>
          </cell>
          <cell r="O1160" t="str">
            <v/>
          </cell>
          <cell r="P1160" t="str">
            <v/>
          </cell>
          <cell r="Q1160" t="str">
            <v/>
          </cell>
          <cell r="R1160" t="str">
            <v/>
          </cell>
        </row>
        <row r="1161">
          <cell r="A1161">
            <v>1160</v>
          </cell>
          <cell r="B1161" t="str">
            <v>電 磁 弁</v>
          </cell>
          <cell r="C1161" t="str">
            <v>40</v>
          </cell>
          <cell r="D1161" t="str">
            <v>ＫＧ／ｶ所</v>
          </cell>
          <cell r="E1161" t="str">
            <v/>
          </cell>
          <cell r="F1161">
            <v>5.7</v>
          </cell>
          <cell r="G1161" t="str">
            <v/>
          </cell>
          <cell r="H1161" t="str">
            <v/>
          </cell>
          <cell r="I1161" t="str">
            <v/>
          </cell>
          <cell r="J1161" t="str">
            <v/>
          </cell>
          <cell r="K1161" t="str">
            <v/>
          </cell>
          <cell r="L1161" t="str">
            <v/>
          </cell>
          <cell r="M1161" t="str">
            <v/>
          </cell>
          <cell r="N1161" t="str">
            <v/>
          </cell>
          <cell r="O1161" t="str">
            <v/>
          </cell>
          <cell r="P1161" t="str">
            <v/>
          </cell>
          <cell r="Q1161" t="str">
            <v/>
          </cell>
          <cell r="R1161" t="str">
            <v/>
          </cell>
        </row>
        <row r="1162">
          <cell r="A1162">
            <v>1161</v>
          </cell>
          <cell r="B1162" t="str">
            <v>電 磁 弁</v>
          </cell>
          <cell r="C1162" t="str">
            <v>50</v>
          </cell>
          <cell r="D1162" t="str">
            <v>ＫＧ／ｶ所</v>
          </cell>
          <cell r="E1162" t="str">
            <v/>
          </cell>
          <cell r="F1162">
            <v>19</v>
          </cell>
          <cell r="G1162" t="str">
            <v/>
          </cell>
          <cell r="H1162" t="str">
            <v/>
          </cell>
          <cell r="I1162" t="str">
            <v/>
          </cell>
          <cell r="J1162" t="str">
            <v/>
          </cell>
          <cell r="K1162" t="str">
            <v/>
          </cell>
          <cell r="L1162" t="str">
            <v/>
          </cell>
          <cell r="M1162" t="str">
            <v/>
          </cell>
          <cell r="N1162" t="str">
            <v/>
          </cell>
          <cell r="O1162" t="str">
            <v/>
          </cell>
          <cell r="P1162" t="str">
            <v/>
          </cell>
          <cell r="Q1162" t="str">
            <v/>
          </cell>
          <cell r="R1162" t="str">
            <v/>
          </cell>
        </row>
        <row r="1163">
          <cell r="A1163">
            <v>1162</v>
          </cell>
          <cell r="B1163" t="str">
            <v>電 磁 弁</v>
          </cell>
          <cell r="C1163" t="str">
            <v>65</v>
          </cell>
          <cell r="D1163" t="str">
            <v>ＫＧ／ｶ所</v>
          </cell>
          <cell r="E1163" t="str">
            <v/>
          </cell>
          <cell r="F1163">
            <v>25</v>
          </cell>
          <cell r="G1163" t="str">
            <v/>
          </cell>
          <cell r="H1163" t="str">
            <v/>
          </cell>
          <cell r="I1163" t="str">
            <v/>
          </cell>
          <cell r="J1163" t="str">
            <v/>
          </cell>
          <cell r="K1163" t="str">
            <v/>
          </cell>
          <cell r="L1163" t="str">
            <v/>
          </cell>
          <cell r="M1163" t="str">
            <v/>
          </cell>
          <cell r="N1163" t="str">
            <v/>
          </cell>
          <cell r="O1163" t="str">
            <v/>
          </cell>
          <cell r="P1163" t="str">
            <v/>
          </cell>
          <cell r="Q1163" t="str">
            <v/>
          </cell>
          <cell r="R1163" t="str">
            <v/>
          </cell>
        </row>
        <row r="1164">
          <cell r="A1164">
            <v>1163</v>
          </cell>
          <cell r="B1164" t="str">
            <v>電 動 ２ 方 弁</v>
          </cell>
          <cell r="C1164" t="str">
            <v>40</v>
          </cell>
          <cell r="D1164" t="str">
            <v>ＫＧ／ｶ所</v>
          </cell>
          <cell r="E1164" t="str">
            <v/>
          </cell>
          <cell r="F1164">
            <v>11</v>
          </cell>
          <cell r="G1164" t="str">
            <v/>
          </cell>
          <cell r="H1164" t="str">
            <v/>
          </cell>
          <cell r="I1164" t="str">
            <v/>
          </cell>
          <cell r="J1164" t="str">
            <v/>
          </cell>
          <cell r="K1164" t="str">
            <v/>
          </cell>
          <cell r="L1164" t="str">
            <v/>
          </cell>
          <cell r="M1164" t="str">
            <v/>
          </cell>
          <cell r="N1164" t="str">
            <v/>
          </cell>
          <cell r="O1164" t="str">
            <v/>
          </cell>
          <cell r="P1164" t="str">
            <v/>
          </cell>
          <cell r="Q1164" t="str">
            <v/>
          </cell>
          <cell r="R1164" t="str">
            <v/>
          </cell>
        </row>
        <row r="1165">
          <cell r="A1165">
            <v>1164</v>
          </cell>
          <cell r="B1165" t="str">
            <v>電 動 ２ 方 弁</v>
          </cell>
          <cell r="C1165" t="str">
            <v>50</v>
          </cell>
          <cell r="D1165" t="str">
            <v>ＫＧ／ｶ所</v>
          </cell>
          <cell r="E1165" t="str">
            <v/>
          </cell>
          <cell r="F1165">
            <v>15.8</v>
          </cell>
          <cell r="G1165" t="str">
            <v/>
          </cell>
          <cell r="H1165" t="str">
            <v/>
          </cell>
          <cell r="I1165" t="str">
            <v/>
          </cell>
          <cell r="J1165" t="str">
            <v/>
          </cell>
          <cell r="K1165" t="str">
            <v/>
          </cell>
          <cell r="L1165" t="str">
            <v/>
          </cell>
          <cell r="M1165" t="str">
            <v/>
          </cell>
          <cell r="N1165" t="str">
            <v/>
          </cell>
          <cell r="O1165" t="str">
            <v/>
          </cell>
          <cell r="P1165" t="str">
            <v/>
          </cell>
          <cell r="Q1165" t="str">
            <v/>
          </cell>
          <cell r="R1165" t="str">
            <v/>
          </cell>
        </row>
        <row r="1166">
          <cell r="A1166">
            <v>1165</v>
          </cell>
          <cell r="B1166" t="str">
            <v>電 動 ２ 方 弁</v>
          </cell>
          <cell r="C1166" t="str">
            <v>65</v>
          </cell>
          <cell r="D1166" t="str">
            <v>ＫＧ／ｶ所</v>
          </cell>
          <cell r="E1166" t="str">
            <v/>
          </cell>
          <cell r="F1166">
            <v>21.2</v>
          </cell>
          <cell r="G1166" t="str">
            <v/>
          </cell>
          <cell r="H1166" t="str">
            <v/>
          </cell>
          <cell r="I1166" t="str">
            <v/>
          </cell>
          <cell r="J1166" t="str">
            <v/>
          </cell>
          <cell r="K1166" t="str">
            <v/>
          </cell>
          <cell r="L1166" t="str">
            <v/>
          </cell>
          <cell r="M1166" t="str">
            <v/>
          </cell>
          <cell r="N1166" t="str">
            <v/>
          </cell>
          <cell r="O1166" t="str">
            <v/>
          </cell>
          <cell r="P1166" t="str">
            <v/>
          </cell>
          <cell r="Q1166" t="str">
            <v/>
          </cell>
          <cell r="R1166" t="str">
            <v/>
          </cell>
        </row>
        <row r="1167">
          <cell r="A1167">
            <v>1166</v>
          </cell>
          <cell r="B1167" t="str">
            <v>電 動 ２ 方 弁</v>
          </cell>
          <cell r="C1167" t="str">
            <v>80</v>
          </cell>
          <cell r="D1167" t="str">
            <v>ＫＧ／ｶ所</v>
          </cell>
          <cell r="E1167" t="str">
            <v/>
          </cell>
          <cell r="F1167">
            <v>29.8</v>
          </cell>
          <cell r="G1167" t="str">
            <v/>
          </cell>
          <cell r="H1167" t="str">
            <v/>
          </cell>
          <cell r="I1167" t="str">
            <v/>
          </cell>
          <cell r="J1167" t="str">
            <v/>
          </cell>
          <cell r="K1167" t="str">
            <v/>
          </cell>
          <cell r="L1167" t="str">
            <v/>
          </cell>
          <cell r="M1167" t="str">
            <v/>
          </cell>
          <cell r="N1167" t="str">
            <v/>
          </cell>
          <cell r="O1167" t="str">
            <v/>
          </cell>
          <cell r="P1167" t="str">
            <v/>
          </cell>
          <cell r="Q1167" t="str">
            <v/>
          </cell>
          <cell r="R1167" t="str">
            <v/>
          </cell>
        </row>
        <row r="1168">
          <cell r="A1168">
            <v>1167</v>
          </cell>
          <cell r="B1168" t="str">
            <v>電 動 ２ 方 弁</v>
          </cell>
          <cell r="C1168" t="str">
            <v>125</v>
          </cell>
          <cell r="D1168" t="str">
            <v>ＫＧ／ｶ所</v>
          </cell>
          <cell r="E1168" t="str">
            <v/>
          </cell>
          <cell r="F1168">
            <v>61</v>
          </cell>
          <cell r="G1168" t="str">
            <v/>
          </cell>
          <cell r="H1168" t="str">
            <v/>
          </cell>
          <cell r="I1168" t="str">
            <v/>
          </cell>
          <cell r="J1168" t="str">
            <v/>
          </cell>
          <cell r="K1168" t="str">
            <v/>
          </cell>
          <cell r="L1168" t="str">
            <v/>
          </cell>
          <cell r="M1168" t="str">
            <v/>
          </cell>
          <cell r="N1168" t="str">
            <v/>
          </cell>
          <cell r="O1168" t="str">
            <v/>
          </cell>
          <cell r="P1168" t="str">
            <v/>
          </cell>
          <cell r="Q1168" t="str">
            <v/>
          </cell>
          <cell r="R1168" t="str">
            <v/>
          </cell>
        </row>
        <row r="1169">
          <cell r="A1169">
            <v>1168</v>
          </cell>
          <cell r="B1169" t="str">
            <v>電 動 ３ 方 弁</v>
          </cell>
          <cell r="C1169" t="str">
            <v>40</v>
          </cell>
          <cell r="D1169" t="str">
            <v>ＫＧ／ｶ所</v>
          </cell>
          <cell r="E1169" t="str">
            <v/>
          </cell>
          <cell r="F1169">
            <v>8.6999999999999993</v>
          </cell>
          <cell r="G1169" t="str">
            <v/>
          </cell>
          <cell r="H1169" t="str">
            <v/>
          </cell>
          <cell r="I1169" t="str">
            <v/>
          </cell>
          <cell r="J1169" t="str">
            <v/>
          </cell>
          <cell r="K1169" t="str">
            <v/>
          </cell>
          <cell r="L1169" t="str">
            <v/>
          </cell>
          <cell r="M1169" t="str">
            <v/>
          </cell>
          <cell r="N1169" t="str">
            <v/>
          </cell>
          <cell r="O1169" t="str">
            <v/>
          </cell>
          <cell r="P1169" t="str">
            <v/>
          </cell>
          <cell r="Q1169" t="str">
            <v/>
          </cell>
          <cell r="R1169" t="str">
            <v/>
          </cell>
        </row>
        <row r="1170">
          <cell r="A1170">
            <v>1169</v>
          </cell>
          <cell r="B1170" t="str">
            <v>電 動 ３ 方 弁</v>
          </cell>
          <cell r="C1170" t="str">
            <v>50</v>
          </cell>
          <cell r="D1170" t="str">
            <v>ＫＧ／ｶ所</v>
          </cell>
          <cell r="E1170" t="str">
            <v/>
          </cell>
          <cell r="F1170">
            <v>8.6999999999999993</v>
          </cell>
          <cell r="G1170" t="str">
            <v/>
          </cell>
          <cell r="H1170" t="str">
            <v/>
          </cell>
          <cell r="I1170" t="str">
            <v/>
          </cell>
          <cell r="J1170" t="str">
            <v/>
          </cell>
          <cell r="K1170" t="str">
            <v/>
          </cell>
          <cell r="L1170" t="str">
            <v/>
          </cell>
          <cell r="M1170" t="str">
            <v/>
          </cell>
          <cell r="N1170" t="str">
            <v/>
          </cell>
          <cell r="O1170" t="str">
            <v/>
          </cell>
          <cell r="P1170" t="str">
            <v/>
          </cell>
          <cell r="Q1170" t="str">
            <v/>
          </cell>
          <cell r="R1170" t="str">
            <v/>
          </cell>
        </row>
        <row r="1171">
          <cell r="A1171">
            <v>1170</v>
          </cell>
          <cell r="B1171" t="str">
            <v>電 動 ３ 方 弁</v>
          </cell>
          <cell r="C1171" t="str">
            <v>65</v>
          </cell>
          <cell r="D1171" t="str">
            <v>ＫＧ／ｶ所</v>
          </cell>
          <cell r="E1171" t="str">
            <v/>
          </cell>
          <cell r="F1171">
            <v>13.6</v>
          </cell>
          <cell r="G1171" t="str">
            <v/>
          </cell>
          <cell r="H1171" t="str">
            <v/>
          </cell>
          <cell r="I1171" t="str">
            <v/>
          </cell>
          <cell r="J1171" t="str">
            <v/>
          </cell>
          <cell r="K1171" t="str">
            <v/>
          </cell>
          <cell r="L1171" t="str">
            <v/>
          </cell>
          <cell r="M1171" t="str">
            <v/>
          </cell>
          <cell r="N1171" t="str">
            <v/>
          </cell>
          <cell r="O1171" t="str">
            <v/>
          </cell>
          <cell r="P1171" t="str">
            <v/>
          </cell>
          <cell r="Q1171" t="str">
            <v/>
          </cell>
          <cell r="R1171" t="str">
            <v/>
          </cell>
        </row>
        <row r="1172">
          <cell r="A1172">
            <v>1171</v>
          </cell>
          <cell r="B1172" t="str">
            <v>電 動 ３ 方 弁</v>
          </cell>
          <cell r="C1172" t="str">
            <v>80</v>
          </cell>
          <cell r="D1172" t="str">
            <v>ＫＧ／ｶ所</v>
          </cell>
          <cell r="E1172" t="str">
            <v/>
          </cell>
          <cell r="F1172">
            <v>15.3</v>
          </cell>
          <cell r="G1172" t="str">
            <v/>
          </cell>
          <cell r="H1172" t="str">
            <v/>
          </cell>
          <cell r="I1172" t="str">
            <v/>
          </cell>
          <cell r="J1172" t="str">
            <v/>
          </cell>
          <cell r="K1172" t="str">
            <v/>
          </cell>
          <cell r="L1172" t="str">
            <v/>
          </cell>
          <cell r="M1172" t="str">
            <v/>
          </cell>
          <cell r="N1172" t="str">
            <v/>
          </cell>
          <cell r="O1172" t="str">
            <v/>
          </cell>
          <cell r="P1172" t="str">
            <v/>
          </cell>
          <cell r="Q1172" t="str">
            <v/>
          </cell>
          <cell r="R1172" t="str">
            <v/>
          </cell>
        </row>
        <row r="1173">
          <cell r="A1173">
            <v>1172</v>
          </cell>
          <cell r="B1173" t="str">
            <v>電 動 ３ 方 弁</v>
          </cell>
          <cell r="C1173" t="str">
            <v>100</v>
          </cell>
          <cell r="D1173" t="str">
            <v>ＫＧ／ｶ所</v>
          </cell>
          <cell r="E1173" t="str">
            <v/>
          </cell>
          <cell r="F1173">
            <v>19</v>
          </cell>
          <cell r="G1173" t="str">
            <v/>
          </cell>
          <cell r="H1173" t="str">
            <v/>
          </cell>
          <cell r="I1173" t="str">
            <v/>
          </cell>
          <cell r="J1173" t="str">
            <v/>
          </cell>
          <cell r="K1173" t="str">
            <v/>
          </cell>
          <cell r="L1173" t="str">
            <v/>
          </cell>
          <cell r="M1173" t="str">
            <v/>
          </cell>
          <cell r="N1173" t="str">
            <v/>
          </cell>
          <cell r="O1173" t="str">
            <v/>
          </cell>
          <cell r="P1173" t="str">
            <v/>
          </cell>
          <cell r="Q1173" t="str">
            <v/>
          </cell>
          <cell r="R1173" t="str">
            <v/>
          </cell>
        </row>
        <row r="1174">
          <cell r="A1174">
            <v>1173</v>
          </cell>
          <cell r="B1174" t="str">
            <v>電 動 ３ 方 弁</v>
          </cell>
          <cell r="C1174" t="str">
            <v>125</v>
          </cell>
          <cell r="D1174" t="str">
            <v>ＫＧ／ｶ所</v>
          </cell>
          <cell r="E1174" t="str">
            <v/>
          </cell>
          <cell r="F1174">
            <v>26</v>
          </cell>
          <cell r="G1174" t="str">
            <v/>
          </cell>
          <cell r="H1174" t="str">
            <v/>
          </cell>
          <cell r="I1174" t="str">
            <v/>
          </cell>
          <cell r="J1174" t="str">
            <v/>
          </cell>
          <cell r="K1174" t="str">
            <v/>
          </cell>
          <cell r="L1174" t="str">
            <v/>
          </cell>
          <cell r="M1174" t="str">
            <v/>
          </cell>
          <cell r="N1174" t="str">
            <v/>
          </cell>
          <cell r="O1174" t="str">
            <v/>
          </cell>
          <cell r="P1174" t="str">
            <v/>
          </cell>
          <cell r="Q1174" t="str">
            <v/>
          </cell>
          <cell r="R1174" t="str">
            <v/>
          </cell>
        </row>
        <row r="1175">
          <cell r="A1175">
            <v>1174</v>
          </cell>
          <cell r="B1175" t="str">
            <v>電 極 棒</v>
          </cell>
          <cell r="C1175" t="str">
            <v>LF 3P</v>
          </cell>
          <cell r="D1175" t="str">
            <v>ＫＧ／ｶ所</v>
          </cell>
          <cell r="E1175" t="str">
            <v/>
          </cell>
          <cell r="F1175" t="str">
            <v/>
          </cell>
          <cell r="G1175" t="str">
            <v/>
          </cell>
          <cell r="H1175" t="str">
            <v/>
          </cell>
          <cell r="I1175" t="str">
            <v/>
          </cell>
          <cell r="J1175" t="str">
            <v/>
          </cell>
          <cell r="K1175" t="str">
            <v/>
          </cell>
          <cell r="L1175" t="str">
            <v/>
          </cell>
          <cell r="M1175">
            <v>1.5</v>
          </cell>
          <cell r="N1175" t="str">
            <v/>
          </cell>
          <cell r="O1175" t="str">
            <v/>
          </cell>
          <cell r="P1175" t="str">
            <v/>
          </cell>
          <cell r="Q1175" t="str">
            <v/>
          </cell>
          <cell r="R1175" t="str">
            <v/>
          </cell>
        </row>
        <row r="1176">
          <cell r="A1176">
            <v>1175</v>
          </cell>
          <cell r="B1176" t="str">
            <v>電 極 棒</v>
          </cell>
          <cell r="C1176" t="str">
            <v>LF 4P</v>
          </cell>
          <cell r="D1176" t="str">
            <v>ＫＧ／ｶ所</v>
          </cell>
          <cell r="E1176" t="str">
            <v/>
          </cell>
          <cell r="F1176" t="str">
            <v/>
          </cell>
          <cell r="G1176" t="str">
            <v/>
          </cell>
          <cell r="H1176" t="str">
            <v/>
          </cell>
          <cell r="I1176" t="str">
            <v/>
          </cell>
          <cell r="J1176" t="str">
            <v/>
          </cell>
          <cell r="K1176" t="str">
            <v/>
          </cell>
          <cell r="L1176" t="str">
            <v/>
          </cell>
          <cell r="M1176">
            <v>2</v>
          </cell>
          <cell r="N1176" t="str">
            <v/>
          </cell>
          <cell r="O1176" t="str">
            <v/>
          </cell>
          <cell r="P1176" t="str">
            <v/>
          </cell>
          <cell r="Q1176" t="str">
            <v/>
          </cell>
          <cell r="R1176" t="str">
            <v/>
          </cell>
        </row>
        <row r="1177">
          <cell r="A1177">
            <v>1176</v>
          </cell>
          <cell r="B1177" t="str">
            <v>電 極 棒</v>
          </cell>
          <cell r="C1177" t="str">
            <v>LF 5P</v>
          </cell>
          <cell r="D1177" t="str">
            <v>ＫＧ／ｶ所</v>
          </cell>
          <cell r="E1177" t="str">
            <v/>
          </cell>
          <cell r="F1177" t="str">
            <v/>
          </cell>
          <cell r="G1177" t="str">
            <v/>
          </cell>
          <cell r="H1177" t="str">
            <v/>
          </cell>
          <cell r="I1177" t="str">
            <v/>
          </cell>
          <cell r="J1177" t="str">
            <v/>
          </cell>
          <cell r="K1177" t="str">
            <v/>
          </cell>
          <cell r="L1177" t="str">
            <v/>
          </cell>
          <cell r="M1177">
            <v>2.5</v>
          </cell>
          <cell r="N1177" t="str">
            <v/>
          </cell>
          <cell r="O1177" t="str">
            <v/>
          </cell>
          <cell r="P1177" t="str">
            <v/>
          </cell>
          <cell r="Q1177" t="str">
            <v/>
          </cell>
          <cell r="R1177" t="str">
            <v/>
          </cell>
        </row>
        <row r="1178">
          <cell r="A1178">
            <v>1177</v>
          </cell>
          <cell r="B1178" t="str">
            <v>電極棒保持ボックス</v>
          </cell>
          <cell r="C1178" t="str">
            <v>RB - 50</v>
          </cell>
          <cell r="D1178" t="str">
            <v>ＫＧ／ｶ所</v>
          </cell>
          <cell r="E1178" t="str">
            <v/>
          </cell>
          <cell r="F1178">
            <v>9</v>
          </cell>
          <cell r="G1178" t="str">
            <v/>
          </cell>
          <cell r="H1178" t="str">
            <v/>
          </cell>
          <cell r="I1178" t="str">
            <v/>
          </cell>
          <cell r="J1178" t="str">
            <v/>
          </cell>
          <cell r="K1178" t="str">
            <v/>
          </cell>
          <cell r="L1178" t="str">
            <v/>
          </cell>
          <cell r="M1178" t="str">
            <v/>
          </cell>
          <cell r="N1178" t="str">
            <v/>
          </cell>
          <cell r="O1178" t="str">
            <v/>
          </cell>
          <cell r="P1178" t="str">
            <v/>
          </cell>
          <cell r="Q1178" t="str">
            <v/>
          </cell>
          <cell r="R1178" t="str">
            <v/>
          </cell>
        </row>
        <row r="1179">
          <cell r="A1179">
            <v>1178</v>
          </cell>
          <cell r="B1179" t="str">
            <v xml:space="preserve">厚鋼電線管   </v>
          </cell>
          <cell r="C1179" t="str">
            <v>16</v>
          </cell>
          <cell r="D1179" t="str">
            <v>ＫＧ／Ｍ</v>
          </cell>
          <cell r="E1179" t="str">
            <v/>
          </cell>
          <cell r="F1179" t="str">
            <v/>
          </cell>
          <cell r="G1179" t="str">
            <v/>
          </cell>
          <cell r="H1179" t="str">
            <v/>
          </cell>
          <cell r="I1179">
            <v>1.06</v>
          </cell>
          <cell r="J1179" t="str">
            <v/>
          </cell>
          <cell r="K1179" t="str">
            <v/>
          </cell>
          <cell r="L1179" t="str">
            <v/>
          </cell>
          <cell r="M1179" t="str">
            <v/>
          </cell>
          <cell r="N1179" t="str">
            <v/>
          </cell>
          <cell r="O1179" t="str">
            <v/>
          </cell>
          <cell r="P1179" t="str">
            <v/>
          </cell>
          <cell r="Q1179" t="str">
            <v/>
          </cell>
          <cell r="R1179" t="str">
            <v/>
          </cell>
        </row>
        <row r="1180">
          <cell r="A1180">
            <v>1179</v>
          </cell>
          <cell r="B1180" t="str">
            <v xml:space="preserve">厚鋼電線管   </v>
          </cell>
          <cell r="C1180" t="str">
            <v>22</v>
          </cell>
          <cell r="D1180" t="str">
            <v>ＫＧ／Ｍ</v>
          </cell>
          <cell r="E1180" t="str">
            <v/>
          </cell>
          <cell r="F1180" t="str">
            <v/>
          </cell>
          <cell r="G1180" t="str">
            <v/>
          </cell>
          <cell r="H1180" t="str">
            <v/>
          </cell>
          <cell r="I1180">
            <v>1.37</v>
          </cell>
          <cell r="J1180" t="str">
            <v/>
          </cell>
          <cell r="K1180" t="str">
            <v/>
          </cell>
          <cell r="L1180" t="str">
            <v/>
          </cell>
          <cell r="M1180" t="str">
            <v/>
          </cell>
          <cell r="N1180" t="str">
            <v/>
          </cell>
          <cell r="O1180" t="str">
            <v/>
          </cell>
          <cell r="P1180" t="str">
            <v/>
          </cell>
          <cell r="Q1180" t="str">
            <v/>
          </cell>
          <cell r="R1180" t="str">
            <v/>
          </cell>
        </row>
        <row r="1181">
          <cell r="A1181">
            <v>1180</v>
          </cell>
          <cell r="B1181" t="str">
            <v xml:space="preserve">厚鋼電線管   </v>
          </cell>
          <cell r="C1181" t="str">
            <v>28</v>
          </cell>
          <cell r="D1181" t="str">
            <v>ＫＧ／Ｍ</v>
          </cell>
          <cell r="E1181" t="str">
            <v/>
          </cell>
          <cell r="F1181" t="str">
            <v/>
          </cell>
          <cell r="G1181" t="str">
            <v/>
          </cell>
          <cell r="H1181" t="str">
            <v/>
          </cell>
          <cell r="I1181">
            <v>1.9</v>
          </cell>
          <cell r="J1181" t="str">
            <v/>
          </cell>
          <cell r="K1181" t="str">
            <v/>
          </cell>
          <cell r="L1181" t="str">
            <v/>
          </cell>
          <cell r="M1181" t="str">
            <v/>
          </cell>
          <cell r="N1181" t="str">
            <v/>
          </cell>
          <cell r="O1181" t="str">
            <v/>
          </cell>
          <cell r="P1181" t="str">
            <v/>
          </cell>
          <cell r="Q1181" t="str">
            <v/>
          </cell>
          <cell r="R1181" t="str">
            <v/>
          </cell>
        </row>
        <row r="1182">
          <cell r="A1182">
            <v>1181</v>
          </cell>
          <cell r="B1182" t="str">
            <v xml:space="preserve">厚鋼電線管   </v>
          </cell>
          <cell r="C1182" t="str">
            <v>36</v>
          </cell>
          <cell r="D1182" t="str">
            <v>ＫＧ／Ｍ</v>
          </cell>
          <cell r="E1182" t="str">
            <v/>
          </cell>
          <cell r="F1182" t="str">
            <v/>
          </cell>
          <cell r="G1182" t="str">
            <v/>
          </cell>
          <cell r="H1182" t="str">
            <v/>
          </cell>
          <cell r="I1182">
            <v>2.4300000000000002</v>
          </cell>
          <cell r="J1182" t="str">
            <v/>
          </cell>
          <cell r="K1182" t="str">
            <v/>
          </cell>
          <cell r="L1182" t="str">
            <v/>
          </cell>
          <cell r="M1182" t="str">
            <v/>
          </cell>
          <cell r="N1182" t="str">
            <v/>
          </cell>
          <cell r="O1182" t="str">
            <v/>
          </cell>
          <cell r="P1182" t="str">
            <v/>
          </cell>
          <cell r="Q1182" t="str">
            <v/>
          </cell>
          <cell r="R1182" t="str">
            <v/>
          </cell>
        </row>
        <row r="1183">
          <cell r="A1183">
            <v>1182</v>
          </cell>
          <cell r="B1183" t="str">
            <v xml:space="preserve">厚鋼電線管   </v>
          </cell>
          <cell r="C1183" t="str">
            <v>42</v>
          </cell>
          <cell r="D1183" t="str">
            <v>ＫＧ／Ｍ</v>
          </cell>
          <cell r="E1183" t="str">
            <v/>
          </cell>
          <cell r="F1183" t="str">
            <v/>
          </cell>
          <cell r="G1183" t="str">
            <v/>
          </cell>
          <cell r="H1183" t="str">
            <v/>
          </cell>
          <cell r="I1183">
            <v>2.79</v>
          </cell>
          <cell r="J1183" t="str">
            <v/>
          </cell>
          <cell r="K1183" t="str">
            <v/>
          </cell>
          <cell r="L1183" t="str">
            <v/>
          </cell>
          <cell r="M1183" t="str">
            <v/>
          </cell>
          <cell r="N1183" t="str">
            <v/>
          </cell>
          <cell r="O1183" t="str">
            <v/>
          </cell>
          <cell r="P1183" t="str">
            <v/>
          </cell>
          <cell r="Q1183" t="str">
            <v/>
          </cell>
          <cell r="R1183" t="str">
            <v/>
          </cell>
        </row>
        <row r="1184">
          <cell r="A1184">
            <v>1183</v>
          </cell>
          <cell r="B1184" t="str">
            <v xml:space="preserve">厚鋼電線管   </v>
          </cell>
          <cell r="C1184" t="str">
            <v>54</v>
          </cell>
          <cell r="D1184" t="str">
            <v>ＫＧ／Ｍ</v>
          </cell>
          <cell r="E1184" t="str">
            <v/>
          </cell>
          <cell r="F1184" t="str">
            <v/>
          </cell>
          <cell r="G1184" t="str">
            <v/>
          </cell>
          <cell r="H1184" t="str">
            <v/>
          </cell>
          <cell r="I1184">
            <v>3.92</v>
          </cell>
          <cell r="J1184" t="str">
            <v/>
          </cell>
          <cell r="K1184" t="str">
            <v/>
          </cell>
          <cell r="L1184" t="str">
            <v/>
          </cell>
          <cell r="M1184" t="str">
            <v/>
          </cell>
          <cell r="N1184" t="str">
            <v/>
          </cell>
          <cell r="O1184" t="str">
            <v/>
          </cell>
          <cell r="P1184" t="str">
            <v/>
          </cell>
          <cell r="Q1184" t="str">
            <v/>
          </cell>
          <cell r="R1184" t="str">
            <v/>
          </cell>
        </row>
        <row r="1185">
          <cell r="A1185">
            <v>1184</v>
          </cell>
          <cell r="B1185" t="str">
            <v xml:space="preserve">厚鋼電線管   </v>
          </cell>
          <cell r="C1185" t="str">
            <v>70</v>
          </cell>
          <cell r="D1185" t="str">
            <v>ＫＧ／Ｍ</v>
          </cell>
          <cell r="E1185" t="str">
            <v/>
          </cell>
          <cell r="F1185" t="str">
            <v/>
          </cell>
          <cell r="G1185" t="str">
            <v/>
          </cell>
          <cell r="H1185" t="str">
            <v/>
          </cell>
          <cell r="I1185">
            <v>5</v>
          </cell>
          <cell r="J1185" t="str">
            <v/>
          </cell>
          <cell r="K1185" t="str">
            <v/>
          </cell>
          <cell r="L1185" t="str">
            <v/>
          </cell>
          <cell r="M1185" t="str">
            <v/>
          </cell>
          <cell r="N1185" t="str">
            <v/>
          </cell>
          <cell r="O1185" t="str">
            <v/>
          </cell>
          <cell r="P1185" t="str">
            <v/>
          </cell>
          <cell r="Q1185" t="str">
            <v/>
          </cell>
          <cell r="R1185" t="str">
            <v/>
          </cell>
        </row>
        <row r="1186">
          <cell r="A1186">
            <v>1185</v>
          </cell>
          <cell r="B1186" t="str">
            <v xml:space="preserve">厚鋼電線管   </v>
          </cell>
          <cell r="C1186" t="str">
            <v>82</v>
          </cell>
          <cell r="D1186" t="str">
            <v>ＫＧ／Ｍ</v>
          </cell>
          <cell r="E1186" t="str">
            <v/>
          </cell>
          <cell r="F1186" t="str">
            <v/>
          </cell>
          <cell r="G1186" t="str">
            <v/>
          </cell>
          <cell r="H1186" t="str">
            <v/>
          </cell>
          <cell r="I1186">
            <v>5.88</v>
          </cell>
          <cell r="J1186" t="str">
            <v/>
          </cell>
          <cell r="K1186" t="str">
            <v/>
          </cell>
          <cell r="L1186" t="str">
            <v/>
          </cell>
          <cell r="M1186" t="str">
            <v/>
          </cell>
          <cell r="N1186" t="str">
            <v/>
          </cell>
          <cell r="O1186" t="str">
            <v/>
          </cell>
          <cell r="P1186" t="str">
            <v/>
          </cell>
          <cell r="Q1186" t="str">
            <v/>
          </cell>
          <cell r="R1186" t="str">
            <v/>
          </cell>
        </row>
        <row r="1187">
          <cell r="A1187">
            <v>1186</v>
          </cell>
          <cell r="B1187" t="str">
            <v xml:space="preserve">厚鋼電線管   </v>
          </cell>
          <cell r="C1187" t="str">
            <v>92</v>
          </cell>
          <cell r="D1187" t="str">
            <v>ＫＧ／Ｍ</v>
          </cell>
          <cell r="E1187" t="str">
            <v/>
          </cell>
          <cell r="F1187" t="str">
            <v/>
          </cell>
          <cell r="G1187" t="str">
            <v/>
          </cell>
          <cell r="H1187" t="str">
            <v/>
          </cell>
          <cell r="I1187">
            <v>8.39</v>
          </cell>
          <cell r="J1187" t="str">
            <v/>
          </cell>
          <cell r="K1187" t="str">
            <v/>
          </cell>
          <cell r="L1187" t="str">
            <v/>
          </cell>
          <cell r="M1187" t="str">
            <v/>
          </cell>
          <cell r="N1187" t="str">
            <v/>
          </cell>
          <cell r="O1187" t="str">
            <v/>
          </cell>
          <cell r="P1187" t="str">
            <v/>
          </cell>
          <cell r="Q1187" t="str">
            <v/>
          </cell>
          <cell r="R1187" t="str">
            <v/>
          </cell>
        </row>
        <row r="1188">
          <cell r="A1188">
            <v>1187</v>
          </cell>
          <cell r="B1188" t="str">
            <v xml:space="preserve">厚鋼電線管   </v>
          </cell>
          <cell r="C1188" t="str">
            <v>104</v>
          </cell>
          <cell r="D1188" t="str">
            <v>ＫＧ／Ｍ</v>
          </cell>
          <cell r="E1188" t="str">
            <v/>
          </cell>
          <cell r="F1188" t="str">
            <v/>
          </cell>
          <cell r="G1188" t="str">
            <v/>
          </cell>
          <cell r="H1188" t="str">
            <v/>
          </cell>
          <cell r="I1188">
            <v>9.48</v>
          </cell>
          <cell r="J1188" t="str">
            <v/>
          </cell>
          <cell r="K1188" t="str">
            <v/>
          </cell>
          <cell r="L1188" t="str">
            <v/>
          </cell>
          <cell r="M1188" t="str">
            <v/>
          </cell>
          <cell r="N1188" t="str">
            <v/>
          </cell>
          <cell r="O1188" t="str">
            <v/>
          </cell>
          <cell r="P1188" t="str">
            <v/>
          </cell>
          <cell r="Q1188" t="str">
            <v/>
          </cell>
          <cell r="R1188" t="str">
            <v/>
          </cell>
        </row>
        <row r="1189">
          <cell r="A1189">
            <v>1188</v>
          </cell>
          <cell r="B1189" t="str">
            <v>薄鋼電線管</v>
          </cell>
          <cell r="C1189" t="str">
            <v>15</v>
          </cell>
          <cell r="D1189" t="str">
            <v>ＫＧ／Ｍ</v>
          </cell>
          <cell r="E1189" t="str">
            <v/>
          </cell>
          <cell r="F1189" t="str">
            <v/>
          </cell>
          <cell r="G1189" t="str">
            <v/>
          </cell>
          <cell r="H1189" t="str">
            <v/>
          </cell>
          <cell r="I1189">
            <v>0.44</v>
          </cell>
          <cell r="J1189" t="str">
            <v/>
          </cell>
          <cell r="K1189" t="str">
            <v/>
          </cell>
          <cell r="L1189" t="str">
            <v/>
          </cell>
          <cell r="M1189" t="str">
            <v/>
          </cell>
          <cell r="N1189" t="str">
            <v/>
          </cell>
          <cell r="O1189" t="str">
            <v/>
          </cell>
          <cell r="P1189" t="str">
            <v/>
          </cell>
          <cell r="Q1189" t="str">
            <v/>
          </cell>
          <cell r="R1189" t="str">
            <v/>
          </cell>
        </row>
        <row r="1190">
          <cell r="A1190">
            <v>1189</v>
          </cell>
          <cell r="B1190" t="str">
            <v>薄鋼電線管</v>
          </cell>
          <cell r="C1190" t="str">
            <v>19</v>
          </cell>
          <cell r="D1190" t="str">
            <v>ＫＧ／Ｍ</v>
          </cell>
          <cell r="E1190" t="str">
            <v/>
          </cell>
          <cell r="F1190" t="str">
            <v/>
          </cell>
          <cell r="G1190" t="str">
            <v/>
          </cell>
          <cell r="H1190" t="str">
            <v/>
          </cell>
          <cell r="I1190">
            <v>0.69</v>
          </cell>
          <cell r="J1190" t="str">
            <v/>
          </cell>
          <cell r="K1190" t="str">
            <v/>
          </cell>
          <cell r="L1190" t="str">
            <v/>
          </cell>
          <cell r="M1190" t="str">
            <v/>
          </cell>
          <cell r="N1190" t="str">
            <v/>
          </cell>
          <cell r="O1190" t="str">
            <v/>
          </cell>
          <cell r="P1190" t="str">
            <v/>
          </cell>
          <cell r="Q1190" t="str">
            <v/>
          </cell>
          <cell r="R1190" t="str">
            <v/>
          </cell>
        </row>
        <row r="1191">
          <cell r="A1191">
            <v>1190</v>
          </cell>
          <cell r="B1191" t="str">
            <v>薄鋼電線管</v>
          </cell>
          <cell r="C1191" t="str">
            <v>25</v>
          </cell>
          <cell r="D1191" t="str">
            <v>ＫＧ／Ｍ</v>
          </cell>
          <cell r="E1191" t="str">
            <v/>
          </cell>
          <cell r="F1191" t="str">
            <v/>
          </cell>
          <cell r="G1191" t="str">
            <v/>
          </cell>
          <cell r="H1191" t="str">
            <v/>
          </cell>
          <cell r="I1191">
            <v>0.94</v>
          </cell>
          <cell r="J1191" t="str">
            <v/>
          </cell>
          <cell r="K1191" t="str">
            <v/>
          </cell>
          <cell r="L1191" t="str">
            <v/>
          </cell>
          <cell r="M1191" t="str">
            <v/>
          </cell>
          <cell r="N1191" t="str">
            <v/>
          </cell>
          <cell r="O1191" t="str">
            <v/>
          </cell>
          <cell r="P1191" t="str">
            <v/>
          </cell>
          <cell r="Q1191" t="str">
            <v/>
          </cell>
          <cell r="R1191" t="str">
            <v/>
          </cell>
        </row>
        <row r="1192">
          <cell r="A1192">
            <v>1191</v>
          </cell>
          <cell r="B1192" t="str">
            <v>薄鋼電線管</v>
          </cell>
          <cell r="C1192" t="str">
            <v>31</v>
          </cell>
          <cell r="D1192" t="str">
            <v>ＫＧ／Ｍ</v>
          </cell>
          <cell r="E1192" t="str">
            <v/>
          </cell>
          <cell r="F1192" t="str">
            <v/>
          </cell>
          <cell r="G1192" t="str">
            <v/>
          </cell>
          <cell r="H1192" t="str">
            <v/>
          </cell>
          <cell r="I1192">
            <v>1.19</v>
          </cell>
          <cell r="J1192" t="str">
            <v/>
          </cell>
          <cell r="K1192" t="str">
            <v/>
          </cell>
          <cell r="L1192" t="str">
            <v/>
          </cell>
          <cell r="M1192" t="str">
            <v/>
          </cell>
          <cell r="N1192" t="str">
            <v/>
          </cell>
          <cell r="O1192" t="str">
            <v/>
          </cell>
          <cell r="P1192" t="str">
            <v/>
          </cell>
          <cell r="Q1192" t="str">
            <v/>
          </cell>
          <cell r="R1192" t="str">
            <v/>
          </cell>
        </row>
        <row r="1193">
          <cell r="A1193">
            <v>1192</v>
          </cell>
          <cell r="B1193" t="str">
            <v>薄鋼電線管</v>
          </cell>
          <cell r="C1193" t="str">
            <v>39</v>
          </cell>
          <cell r="D1193" t="str">
            <v>ＫＧ／Ｍ</v>
          </cell>
          <cell r="E1193" t="str">
            <v/>
          </cell>
          <cell r="F1193" t="str">
            <v/>
          </cell>
          <cell r="G1193" t="str">
            <v/>
          </cell>
          <cell r="H1193" t="str">
            <v/>
          </cell>
          <cell r="I1193">
            <v>1.44</v>
          </cell>
          <cell r="J1193" t="str">
            <v/>
          </cell>
          <cell r="K1193" t="str">
            <v/>
          </cell>
          <cell r="L1193" t="str">
            <v/>
          </cell>
          <cell r="M1193" t="str">
            <v/>
          </cell>
          <cell r="N1193" t="str">
            <v/>
          </cell>
          <cell r="O1193" t="str">
            <v/>
          </cell>
          <cell r="P1193" t="str">
            <v/>
          </cell>
          <cell r="Q1193" t="str">
            <v/>
          </cell>
          <cell r="R1193" t="str">
            <v/>
          </cell>
        </row>
        <row r="1194">
          <cell r="A1194">
            <v>1193</v>
          </cell>
          <cell r="B1194" t="str">
            <v>薄鋼電線管</v>
          </cell>
          <cell r="C1194" t="str">
            <v>51</v>
          </cell>
          <cell r="D1194" t="str">
            <v>ＫＧ／Ｍ</v>
          </cell>
          <cell r="E1194" t="str">
            <v/>
          </cell>
          <cell r="F1194" t="str">
            <v/>
          </cell>
          <cell r="G1194" t="str">
            <v/>
          </cell>
          <cell r="H1194" t="str">
            <v/>
          </cell>
          <cell r="I1194">
            <v>1.94</v>
          </cell>
          <cell r="J1194" t="str">
            <v/>
          </cell>
          <cell r="K1194" t="str">
            <v/>
          </cell>
          <cell r="L1194" t="str">
            <v/>
          </cell>
          <cell r="M1194" t="str">
            <v/>
          </cell>
          <cell r="N1194" t="str">
            <v/>
          </cell>
          <cell r="O1194" t="str">
            <v/>
          </cell>
          <cell r="P1194" t="str">
            <v/>
          </cell>
          <cell r="Q1194" t="str">
            <v/>
          </cell>
          <cell r="R1194" t="str">
            <v/>
          </cell>
        </row>
        <row r="1195">
          <cell r="A1195">
            <v>1194</v>
          </cell>
          <cell r="B1195" t="str">
            <v>薄鋼電線管</v>
          </cell>
          <cell r="C1195" t="str">
            <v>63</v>
          </cell>
          <cell r="D1195" t="str">
            <v>ＫＧ／Ｍ</v>
          </cell>
          <cell r="E1195" t="str">
            <v/>
          </cell>
          <cell r="F1195" t="str">
            <v/>
          </cell>
          <cell r="G1195" t="str">
            <v/>
          </cell>
          <cell r="H1195" t="str">
            <v/>
          </cell>
          <cell r="I1195">
            <v>3.03</v>
          </cell>
          <cell r="J1195" t="str">
            <v/>
          </cell>
          <cell r="K1195" t="str">
            <v/>
          </cell>
          <cell r="L1195" t="str">
            <v/>
          </cell>
          <cell r="M1195" t="str">
            <v/>
          </cell>
          <cell r="N1195" t="str">
            <v/>
          </cell>
          <cell r="O1195" t="str">
            <v/>
          </cell>
          <cell r="P1195" t="str">
            <v/>
          </cell>
          <cell r="Q1195" t="str">
            <v/>
          </cell>
          <cell r="R1195" t="str">
            <v/>
          </cell>
        </row>
        <row r="1196">
          <cell r="A1196">
            <v>1195</v>
          </cell>
          <cell r="B1196" t="str">
            <v>薄鋼電線管</v>
          </cell>
          <cell r="C1196" t="str">
            <v>75</v>
          </cell>
          <cell r="D1196" t="str">
            <v>ＫＧ／Ｍ</v>
          </cell>
          <cell r="E1196" t="str">
            <v/>
          </cell>
          <cell r="F1196" t="str">
            <v/>
          </cell>
          <cell r="G1196" t="str">
            <v/>
          </cell>
          <cell r="H1196" t="str">
            <v/>
          </cell>
          <cell r="I1196">
            <v>3.66</v>
          </cell>
          <cell r="J1196" t="str">
            <v/>
          </cell>
          <cell r="K1196" t="str">
            <v/>
          </cell>
          <cell r="L1196" t="str">
            <v/>
          </cell>
          <cell r="M1196" t="str">
            <v/>
          </cell>
          <cell r="N1196" t="str">
            <v/>
          </cell>
          <cell r="O1196" t="str">
            <v/>
          </cell>
          <cell r="P1196" t="str">
            <v/>
          </cell>
          <cell r="Q1196" t="str">
            <v/>
          </cell>
          <cell r="R1196" t="str">
            <v/>
          </cell>
        </row>
        <row r="1197">
          <cell r="A1197">
            <v>1196</v>
          </cell>
          <cell r="B1197" t="str">
            <v>ねじなし電線管</v>
          </cell>
          <cell r="C1197" t="str">
            <v>E15</v>
          </cell>
          <cell r="D1197" t="str">
            <v>ＫＧ／Ｍ</v>
          </cell>
          <cell r="E1197" t="str">
            <v/>
          </cell>
          <cell r="F1197" t="str">
            <v/>
          </cell>
          <cell r="G1197" t="str">
            <v/>
          </cell>
          <cell r="H1197" t="str">
            <v/>
          </cell>
          <cell r="I1197">
            <v>0.37</v>
          </cell>
          <cell r="J1197" t="str">
            <v/>
          </cell>
          <cell r="K1197" t="str">
            <v/>
          </cell>
          <cell r="L1197" t="str">
            <v/>
          </cell>
          <cell r="M1197" t="str">
            <v/>
          </cell>
          <cell r="N1197" t="str">
            <v/>
          </cell>
          <cell r="O1197" t="str">
            <v/>
          </cell>
          <cell r="P1197" t="str">
            <v/>
          </cell>
          <cell r="Q1197" t="str">
            <v/>
          </cell>
          <cell r="R1197" t="str">
            <v/>
          </cell>
        </row>
        <row r="1198">
          <cell r="A1198">
            <v>1197</v>
          </cell>
          <cell r="B1198" t="str">
            <v>ねじなし電線管</v>
          </cell>
          <cell r="C1198" t="str">
            <v>E19</v>
          </cell>
          <cell r="D1198" t="str">
            <v>ＫＧ／Ｍ</v>
          </cell>
          <cell r="E1198" t="str">
            <v/>
          </cell>
          <cell r="F1198" t="str">
            <v/>
          </cell>
          <cell r="G1198" t="str">
            <v/>
          </cell>
          <cell r="H1198" t="str">
            <v/>
          </cell>
          <cell r="I1198">
            <v>0.53</v>
          </cell>
          <cell r="J1198" t="str">
            <v/>
          </cell>
          <cell r="K1198" t="str">
            <v/>
          </cell>
          <cell r="L1198" t="str">
            <v/>
          </cell>
          <cell r="M1198" t="str">
            <v/>
          </cell>
          <cell r="N1198" t="str">
            <v/>
          </cell>
          <cell r="O1198" t="str">
            <v/>
          </cell>
          <cell r="P1198" t="str">
            <v/>
          </cell>
          <cell r="Q1198" t="str">
            <v/>
          </cell>
          <cell r="R1198" t="str">
            <v/>
          </cell>
        </row>
        <row r="1199">
          <cell r="A1199">
            <v>1198</v>
          </cell>
          <cell r="B1199" t="str">
            <v>ねじなし電線管</v>
          </cell>
          <cell r="C1199" t="str">
            <v>E25</v>
          </cell>
          <cell r="D1199" t="str">
            <v>ＫＧ／Ｍ</v>
          </cell>
          <cell r="E1199" t="str">
            <v/>
          </cell>
          <cell r="F1199" t="str">
            <v/>
          </cell>
          <cell r="G1199" t="str">
            <v/>
          </cell>
          <cell r="H1199" t="str">
            <v/>
          </cell>
          <cell r="I1199">
            <v>0.72</v>
          </cell>
          <cell r="J1199" t="str">
            <v/>
          </cell>
          <cell r="K1199" t="str">
            <v/>
          </cell>
          <cell r="L1199" t="str">
            <v/>
          </cell>
          <cell r="M1199" t="str">
            <v/>
          </cell>
          <cell r="N1199" t="str">
            <v/>
          </cell>
          <cell r="O1199" t="str">
            <v/>
          </cell>
          <cell r="P1199" t="str">
            <v/>
          </cell>
          <cell r="Q1199" t="str">
            <v/>
          </cell>
          <cell r="R1199" t="str">
            <v/>
          </cell>
        </row>
        <row r="1200">
          <cell r="A1200">
            <v>1199</v>
          </cell>
          <cell r="B1200" t="str">
            <v>ねじなし電線管</v>
          </cell>
          <cell r="C1200" t="str">
            <v>E31</v>
          </cell>
          <cell r="D1200" t="str">
            <v>ＫＧ／Ｍ</v>
          </cell>
          <cell r="E1200" t="str">
            <v/>
          </cell>
          <cell r="F1200" t="str">
            <v/>
          </cell>
          <cell r="G1200" t="str">
            <v/>
          </cell>
          <cell r="H1200" t="str">
            <v/>
          </cell>
          <cell r="I1200">
            <v>1.05</v>
          </cell>
          <cell r="J1200" t="str">
            <v/>
          </cell>
          <cell r="K1200" t="str">
            <v/>
          </cell>
          <cell r="L1200" t="str">
            <v/>
          </cell>
          <cell r="M1200" t="str">
            <v/>
          </cell>
          <cell r="N1200" t="str">
            <v/>
          </cell>
          <cell r="O1200" t="str">
            <v/>
          </cell>
          <cell r="P1200" t="str">
            <v/>
          </cell>
          <cell r="Q1200" t="str">
            <v/>
          </cell>
          <cell r="R1200" t="str">
            <v/>
          </cell>
        </row>
        <row r="1201">
          <cell r="A1201">
            <v>1200</v>
          </cell>
          <cell r="B1201" t="str">
            <v>ねじなし電線管</v>
          </cell>
          <cell r="C1201" t="str">
            <v>E39</v>
          </cell>
          <cell r="D1201" t="str">
            <v>ＫＧ／Ｍ</v>
          </cell>
          <cell r="E1201" t="str">
            <v/>
          </cell>
          <cell r="F1201" t="str">
            <v/>
          </cell>
          <cell r="G1201" t="str">
            <v/>
          </cell>
          <cell r="H1201" t="str">
            <v/>
          </cell>
          <cell r="I1201">
            <v>1.27</v>
          </cell>
          <cell r="J1201" t="str">
            <v/>
          </cell>
          <cell r="K1201" t="str">
            <v/>
          </cell>
          <cell r="L1201" t="str">
            <v/>
          </cell>
          <cell r="M1201" t="str">
            <v/>
          </cell>
          <cell r="N1201" t="str">
            <v/>
          </cell>
          <cell r="O1201" t="str">
            <v/>
          </cell>
          <cell r="P1201" t="str">
            <v/>
          </cell>
          <cell r="Q1201" t="str">
            <v/>
          </cell>
          <cell r="R1201" t="str">
            <v/>
          </cell>
        </row>
        <row r="1202">
          <cell r="A1202">
            <v>1201</v>
          </cell>
          <cell r="B1202" t="str">
            <v>ねじなし電線管</v>
          </cell>
          <cell r="C1202" t="str">
            <v>E51</v>
          </cell>
          <cell r="D1202" t="str">
            <v>ＫＧ／Ｍ</v>
          </cell>
          <cell r="E1202" t="str">
            <v/>
          </cell>
          <cell r="F1202" t="str">
            <v/>
          </cell>
          <cell r="G1202" t="str">
            <v/>
          </cell>
          <cell r="H1202" t="str">
            <v/>
          </cell>
          <cell r="I1202">
            <v>1.71</v>
          </cell>
          <cell r="J1202" t="str">
            <v/>
          </cell>
          <cell r="K1202" t="str">
            <v/>
          </cell>
          <cell r="L1202" t="str">
            <v/>
          </cell>
          <cell r="M1202" t="str">
            <v/>
          </cell>
          <cell r="N1202" t="str">
            <v/>
          </cell>
          <cell r="O1202" t="str">
            <v/>
          </cell>
          <cell r="P1202" t="str">
            <v/>
          </cell>
          <cell r="Q1202" t="str">
            <v/>
          </cell>
          <cell r="R1202" t="str">
            <v/>
          </cell>
        </row>
        <row r="1203">
          <cell r="A1203">
            <v>1202</v>
          </cell>
          <cell r="B1203" t="str">
            <v>ねじなし電線管</v>
          </cell>
          <cell r="C1203" t="str">
            <v>E75</v>
          </cell>
          <cell r="D1203" t="str">
            <v>ＫＧ／Ｍ</v>
          </cell>
          <cell r="E1203" t="str">
            <v/>
          </cell>
          <cell r="F1203" t="str">
            <v/>
          </cell>
          <cell r="G1203" t="str">
            <v/>
          </cell>
          <cell r="H1203" t="str">
            <v/>
          </cell>
          <cell r="I1203">
            <v>3.3</v>
          </cell>
          <cell r="J1203" t="str">
            <v/>
          </cell>
          <cell r="K1203" t="str">
            <v/>
          </cell>
          <cell r="L1203" t="str">
            <v/>
          </cell>
          <cell r="M1203" t="str">
            <v/>
          </cell>
          <cell r="N1203" t="str">
            <v/>
          </cell>
          <cell r="O1203" t="str">
            <v/>
          </cell>
          <cell r="P1203" t="str">
            <v/>
          </cell>
          <cell r="Q1203" t="str">
            <v/>
          </cell>
          <cell r="R1203" t="str">
            <v/>
          </cell>
        </row>
        <row r="1204">
          <cell r="A1204">
            <v>1203</v>
          </cell>
          <cell r="B1204" t="str">
            <v>プルボックス</v>
          </cell>
          <cell r="C1204" t="str">
            <v>150×150×100</v>
          </cell>
          <cell r="D1204" t="str">
            <v>ＫＧ／ｶ所</v>
          </cell>
          <cell r="E1204" t="str">
            <v/>
          </cell>
          <cell r="F1204" t="str">
            <v/>
          </cell>
          <cell r="G1204" t="str">
            <v/>
          </cell>
          <cell r="H1204" t="str">
            <v/>
          </cell>
          <cell r="I1204">
            <v>2.0099999999999998</v>
          </cell>
          <cell r="J1204" t="str">
            <v/>
          </cell>
          <cell r="K1204" t="str">
            <v/>
          </cell>
          <cell r="L1204" t="str">
            <v/>
          </cell>
          <cell r="M1204" t="str">
            <v/>
          </cell>
          <cell r="N1204" t="str">
            <v/>
          </cell>
          <cell r="O1204" t="str">
            <v/>
          </cell>
          <cell r="P1204" t="str">
            <v/>
          </cell>
          <cell r="Q1204" t="str">
            <v/>
          </cell>
          <cell r="R1204" t="str">
            <v/>
          </cell>
        </row>
        <row r="1205">
          <cell r="A1205">
            <v>1204</v>
          </cell>
          <cell r="B1205" t="str">
            <v>プルボックス</v>
          </cell>
          <cell r="C1205" t="str">
            <v>300×300×100</v>
          </cell>
          <cell r="D1205" t="str">
            <v>ＫＧ／ｶ所</v>
          </cell>
          <cell r="E1205" t="str">
            <v/>
          </cell>
          <cell r="F1205" t="str">
            <v/>
          </cell>
          <cell r="G1205" t="str">
            <v/>
          </cell>
          <cell r="H1205" t="str">
            <v/>
          </cell>
          <cell r="I1205">
            <v>3.77</v>
          </cell>
          <cell r="J1205" t="str">
            <v/>
          </cell>
          <cell r="K1205" t="str">
            <v/>
          </cell>
          <cell r="L1205" t="str">
            <v/>
          </cell>
          <cell r="M1205" t="str">
            <v/>
          </cell>
          <cell r="N1205" t="str">
            <v/>
          </cell>
          <cell r="O1205" t="str">
            <v/>
          </cell>
          <cell r="P1205" t="str">
            <v/>
          </cell>
          <cell r="Q1205" t="str">
            <v/>
          </cell>
          <cell r="R1205" t="str">
            <v/>
          </cell>
        </row>
        <row r="1206">
          <cell r="A1206">
            <v>1205</v>
          </cell>
          <cell r="B1206" t="str">
            <v>プルボックス</v>
          </cell>
          <cell r="C1206" t="str">
            <v>300×300×150</v>
          </cell>
          <cell r="D1206" t="str">
            <v>ＫＧ／ｶ所</v>
          </cell>
          <cell r="E1206" t="str">
            <v/>
          </cell>
          <cell r="F1206" t="str">
            <v/>
          </cell>
          <cell r="G1206" t="str">
            <v/>
          </cell>
          <cell r="H1206" t="str">
            <v/>
          </cell>
          <cell r="I1206">
            <v>4.5199999999999996</v>
          </cell>
          <cell r="J1206" t="str">
            <v/>
          </cell>
          <cell r="K1206" t="str">
            <v/>
          </cell>
          <cell r="L1206" t="str">
            <v/>
          </cell>
          <cell r="M1206" t="str">
            <v/>
          </cell>
          <cell r="N1206" t="str">
            <v/>
          </cell>
          <cell r="O1206" t="str">
            <v/>
          </cell>
          <cell r="P1206" t="str">
            <v/>
          </cell>
          <cell r="Q1206" t="str">
            <v/>
          </cell>
          <cell r="R1206" t="str">
            <v/>
          </cell>
        </row>
        <row r="1207">
          <cell r="A1207">
            <v>1206</v>
          </cell>
          <cell r="B1207" t="str">
            <v>プルボックス</v>
          </cell>
          <cell r="C1207" t="str">
            <v>300×300×200</v>
          </cell>
          <cell r="D1207" t="str">
            <v>ＫＧ／ｶ所</v>
          </cell>
          <cell r="E1207" t="str">
            <v/>
          </cell>
          <cell r="F1207" t="str">
            <v/>
          </cell>
          <cell r="G1207" t="str">
            <v/>
          </cell>
          <cell r="H1207" t="str">
            <v/>
          </cell>
          <cell r="I1207">
            <v>5.28</v>
          </cell>
          <cell r="J1207" t="str">
            <v/>
          </cell>
          <cell r="K1207" t="str">
            <v/>
          </cell>
          <cell r="L1207" t="str">
            <v/>
          </cell>
          <cell r="M1207" t="str">
            <v/>
          </cell>
          <cell r="N1207" t="str">
            <v/>
          </cell>
          <cell r="O1207" t="str">
            <v/>
          </cell>
          <cell r="P1207" t="str">
            <v/>
          </cell>
          <cell r="Q1207" t="str">
            <v/>
          </cell>
          <cell r="R1207" t="str">
            <v/>
          </cell>
        </row>
        <row r="1208">
          <cell r="A1208">
            <v>1207</v>
          </cell>
          <cell r="B1208" t="str">
            <v>プルボックス</v>
          </cell>
          <cell r="C1208" t="str">
            <v>400×400×100</v>
          </cell>
          <cell r="D1208" t="str">
            <v>ＫＧ／ｶ所</v>
          </cell>
          <cell r="E1208" t="str">
            <v/>
          </cell>
          <cell r="F1208" t="str">
            <v/>
          </cell>
          <cell r="G1208" t="str">
            <v/>
          </cell>
          <cell r="H1208" t="str">
            <v/>
          </cell>
          <cell r="I1208">
            <v>7.54</v>
          </cell>
          <cell r="J1208" t="str">
            <v/>
          </cell>
          <cell r="K1208" t="str">
            <v/>
          </cell>
          <cell r="L1208" t="str">
            <v/>
          </cell>
          <cell r="M1208" t="str">
            <v/>
          </cell>
          <cell r="N1208" t="str">
            <v/>
          </cell>
          <cell r="O1208" t="str">
            <v/>
          </cell>
          <cell r="P1208" t="str">
            <v/>
          </cell>
          <cell r="Q1208" t="str">
            <v/>
          </cell>
          <cell r="R1208" t="str">
            <v/>
          </cell>
        </row>
        <row r="1209">
          <cell r="A1209">
            <v>1208</v>
          </cell>
          <cell r="B1209" t="str">
            <v>プルボックス</v>
          </cell>
          <cell r="C1209" t="str">
            <v>400×400×150</v>
          </cell>
          <cell r="D1209" t="str">
            <v>ＫＧ／ｶ所</v>
          </cell>
          <cell r="E1209" t="str">
            <v/>
          </cell>
          <cell r="F1209" t="str">
            <v/>
          </cell>
          <cell r="G1209" t="str">
            <v/>
          </cell>
          <cell r="H1209" t="str">
            <v/>
          </cell>
          <cell r="I1209">
            <v>8.7899999999999991</v>
          </cell>
          <cell r="J1209" t="str">
            <v/>
          </cell>
          <cell r="K1209" t="str">
            <v/>
          </cell>
          <cell r="L1209" t="str">
            <v/>
          </cell>
          <cell r="M1209" t="str">
            <v/>
          </cell>
          <cell r="N1209" t="str">
            <v/>
          </cell>
          <cell r="O1209" t="str">
            <v/>
          </cell>
          <cell r="P1209" t="str">
            <v/>
          </cell>
          <cell r="Q1209" t="str">
            <v/>
          </cell>
          <cell r="R1209" t="str">
            <v/>
          </cell>
        </row>
        <row r="1210">
          <cell r="A1210">
            <v>1209</v>
          </cell>
          <cell r="B1210" t="str">
            <v>プルボックス</v>
          </cell>
          <cell r="C1210" t="str">
            <v>400×400×200</v>
          </cell>
          <cell r="D1210" t="str">
            <v>ＫＧ／ｶ所</v>
          </cell>
          <cell r="E1210" t="str">
            <v/>
          </cell>
          <cell r="F1210" t="str">
            <v/>
          </cell>
          <cell r="G1210" t="str">
            <v/>
          </cell>
          <cell r="H1210" t="str">
            <v/>
          </cell>
          <cell r="I1210">
            <v>10</v>
          </cell>
          <cell r="J1210" t="str">
            <v/>
          </cell>
          <cell r="K1210" t="str">
            <v/>
          </cell>
          <cell r="L1210" t="str">
            <v/>
          </cell>
          <cell r="M1210" t="str">
            <v/>
          </cell>
          <cell r="N1210" t="str">
            <v/>
          </cell>
          <cell r="O1210" t="str">
            <v/>
          </cell>
          <cell r="P1210" t="str">
            <v/>
          </cell>
          <cell r="Q1210" t="str">
            <v/>
          </cell>
          <cell r="R1210" t="str">
            <v/>
          </cell>
        </row>
        <row r="1211">
          <cell r="A1211">
            <v>1210</v>
          </cell>
          <cell r="B1211" t="str">
            <v>プルボックス</v>
          </cell>
          <cell r="C1211" t="str">
            <v>500×500×100</v>
          </cell>
          <cell r="D1211" t="str">
            <v>ＫＧ／ｶ所</v>
          </cell>
          <cell r="E1211" t="str">
            <v/>
          </cell>
          <cell r="F1211" t="str">
            <v/>
          </cell>
          <cell r="G1211" t="str">
            <v/>
          </cell>
          <cell r="H1211" t="str">
            <v/>
          </cell>
          <cell r="I1211">
            <v>11</v>
          </cell>
          <cell r="J1211" t="str">
            <v/>
          </cell>
          <cell r="K1211" t="str">
            <v/>
          </cell>
          <cell r="L1211" t="str">
            <v/>
          </cell>
          <cell r="M1211" t="str">
            <v/>
          </cell>
          <cell r="N1211" t="str">
            <v/>
          </cell>
          <cell r="O1211" t="str">
            <v/>
          </cell>
          <cell r="P1211" t="str">
            <v/>
          </cell>
          <cell r="Q1211" t="str">
            <v/>
          </cell>
          <cell r="R1211" t="str">
            <v/>
          </cell>
        </row>
        <row r="1212">
          <cell r="A1212">
            <v>1211</v>
          </cell>
          <cell r="B1212" t="str">
            <v>プルボックス</v>
          </cell>
          <cell r="C1212" t="str">
            <v>500×500×150</v>
          </cell>
          <cell r="D1212" t="str">
            <v>ＫＧ／ｶ所</v>
          </cell>
          <cell r="E1212" t="str">
            <v/>
          </cell>
          <cell r="F1212" t="str">
            <v/>
          </cell>
          <cell r="G1212" t="str">
            <v/>
          </cell>
          <cell r="H1212" t="str">
            <v/>
          </cell>
          <cell r="I1212">
            <v>12.6</v>
          </cell>
          <cell r="J1212" t="str">
            <v/>
          </cell>
          <cell r="K1212" t="str">
            <v/>
          </cell>
          <cell r="L1212" t="str">
            <v/>
          </cell>
          <cell r="M1212" t="str">
            <v/>
          </cell>
          <cell r="N1212" t="str">
            <v/>
          </cell>
          <cell r="O1212" t="str">
            <v/>
          </cell>
          <cell r="P1212" t="str">
            <v/>
          </cell>
          <cell r="Q1212" t="str">
            <v/>
          </cell>
          <cell r="R1212" t="str">
            <v/>
          </cell>
        </row>
        <row r="1213">
          <cell r="A1213">
            <v>1212</v>
          </cell>
          <cell r="B1213" t="str">
            <v>プルボックス</v>
          </cell>
          <cell r="C1213" t="str">
            <v>500×500×200</v>
          </cell>
          <cell r="D1213" t="str">
            <v>ＫＧ／ｶ所</v>
          </cell>
          <cell r="E1213" t="str">
            <v/>
          </cell>
          <cell r="F1213" t="str">
            <v/>
          </cell>
          <cell r="G1213" t="str">
            <v/>
          </cell>
          <cell r="H1213" t="str">
            <v/>
          </cell>
          <cell r="I1213">
            <v>14.1</v>
          </cell>
          <cell r="J1213" t="str">
            <v/>
          </cell>
          <cell r="K1213" t="str">
            <v/>
          </cell>
          <cell r="L1213" t="str">
            <v/>
          </cell>
          <cell r="M1213" t="str">
            <v/>
          </cell>
          <cell r="N1213" t="str">
            <v/>
          </cell>
          <cell r="O1213" t="str">
            <v/>
          </cell>
          <cell r="P1213" t="str">
            <v/>
          </cell>
          <cell r="Q1213" t="str">
            <v/>
          </cell>
          <cell r="R1213" t="str">
            <v/>
          </cell>
        </row>
        <row r="1214">
          <cell r="A1214">
            <v>1213</v>
          </cell>
          <cell r="B1214" t="str">
            <v>プルボックス</v>
          </cell>
          <cell r="C1214" t="str">
            <v>600×300×200</v>
          </cell>
          <cell r="D1214" t="str">
            <v>ＫＧ／ｶ所</v>
          </cell>
          <cell r="E1214" t="str">
            <v/>
          </cell>
          <cell r="F1214" t="str">
            <v/>
          </cell>
          <cell r="G1214" t="str">
            <v/>
          </cell>
          <cell r="H1214" t="str">
            <v/>
          </cell>
          <cell r="I1214">
            <v>11.3</v>
          </cell>
          <cell r="J1214" t="str">
            <v/>
          </cell>
          <cell r="K1214" t="str">
            <v/>
          </cell>
          <cell r="L1214" t="str">
            <v/>
          </cell>
          <cell r="M1214" t="str">
            <v/>
          </cell>
          <cell r="N1214" t="str">
            <v/>
          </cell>
          <cell r="O1214" t="str">
            <v/>
          </cell>
          <cell r="P1214" t="str">
            <v/>
          </cell>
          <cell r="Q1214" t="str">
            <v/>
          </cell>
          <cell r="R1214" t="str">
            <v/>
          </cell>
        </row>
        <row r="1215">
          <cell r="A1215">
            <v>1214</v>
          </cell>
          <cell r="B1215" t="str">
            <v>プルボックス</v>
          </cell>
          <cell r="C1215" t="str">
            <v>600×400×200</v>
          </cell>
          <cell r="D1215" t="str">
            <v>ＫＧ／ｶ所</v>
          </cell>
          <cell r="E1215" t="str">
            <v/>
          </cell>
          <cell r="F1215" t="str">
            <v/>
          </cell>
          <cell r="G1215" t="str">
            <v/>
          </cell>
          <cell r="H1215" t="str">
            <v/>
          </cell>
          <cell r="I1215">
            <v>13.8</v>
          </cell>
          <cell r="J1215" t="str">
            <v/>
          </cell>
          <cell r="K1215" t="str">
            <v/>
          </cell>
          <cell r="L1215" t="str">
            <v/>
          </cell>
          <cell r="M1215" t="str">
            <v/>
          </cell>
          <cell r="N1215" t="str">
            <v/>
          </cell>
          <cell r="O1215" t="str">
            <v/>
          </cell>
          <cell r="P1215" t="str">
            <v/>
          </cell>
          <cell r="Q1215" t="str">
            <v/>
          </cell>
          <cell r="R1215" t="str">
            <v/>
          </cell>
        </row>
        <row r="1216">
          <cell r="A1216">
            <v>1215</v>
          </cell>
          <cell r="B1216" t="str">
            <v>プルボックス</v>
          </cell>
          <cell r="C1216" t="str">
            <v>600×600×150</v>
          </cell>
          <cell r="D1216" t="str">
            <v>ＫＧ／ｶ所</v>
          </cell>
          <cell r="E1216" t="str">
            <v/>
          </cell>
          <cell r="F1216" t="str">
            <v/>
          </cell>
          <cell r="G1216" t="str">
            <v/>
          </cell>
          <cell r="H1216" t="str">
            <v/>
          </cell>
          <cell r="I1216">
            <v>17</v>
          </cell>
          <cell r="J1216" t="str">
            <v/>
          </cell>
          <cell r="K1216" t="str">
            <v/>
          </cell>
          <cell r="L1216" t="str">
            <v/>
          </cell>
          <cell r="M1216" t="str">
            <v/>
          </cell>
          <cell r="N1216" t="str">
            <v/>
          </cell>
          <cell r="O1216" t="str">
            <v/>
          </cell>
          <cell r="P1216" t="str">
            <v/>
          </cell>
          <cell r="Q1216" t="str">
            <v/>
          </cell>
          <cell r="R1216" t="str">
            <v/>
          </cell>
        </row>
        <row r="1217">
          <cell r="A1217">
            <v>1216</v>
          </cell>
          <cell r="B1217" t="str">
            <v>プルボックス</v>
          </cell>
          <cell r="C1217" t="str">
            <v>600×300×300</v>
          </cell>
          <cell r="D1217" t="str">
            <v>ＫＧ／ｶ所</v>
          </cell>
          <cell r="E1217" t="str">
            <v/>
          </cell>
          <cell r="F1217" t="str">
            <v/>
          </cell>
          <cell r="G1217" t="str">
            <v/>
          </cell>
          <cell r="H1217" t="str">
            <v/>
          </cell>
          <cell r="I1217">
            <v>14.1</v>
          </cell>
          <cell r="J1217" t="str">
            <v/>
          </cell>
          <cell r="K1217" t="str">
            <v/>
          </cell>
          <cell r="L1217" t="str">
            <v/>
          </cell>
          <cell r="M1217" t="str">
            <v/>
          </cell>
          <cell r="N1217" t="str">
            <v/>
          </cell>
          <cell r="O1217" t="str">
            <v/>
          </cell>
          <cell r="P1217" t="str">
            <v/>
          </cell>
          <cell r="Q1217" t="str">
            <v/>
          </cell>
          <cell r="R1217" t="str">
            <v/>
          </cell>
        </row>
        <row r="1218">
          <cell r="A1218">
            <v>1217</v>
          </cell>
          <cell r="B1218" t="str">
            <v>プルボックス</v>
          </cell>
          <cell r="C1218" t="str">
            <v>600×400×300</v>
          </cell>
          <cell r="D1218" t="str">
            <v>ＫＧ／ｶ所</v>
          </cell>
          <cell r="E1218" t="str">
            <v/>
          </cell>
          <cell r="F1218" t="str">
            <v/>
          </cell>
          <cell r="G1218" t="str">
            <v/>
          </cell>
          <cell r="H1218" t="str">
            <v/>
          </cell>
          <cell r="I1218">
            <v>17</v>
          </cell>
          <cell r="J1218" t="str">
            <v/>
          </cell>
          <cell r="K1218" t="str">
            <v/>
          </cell>
          <cell r="L1218" t="str">
            <v/>
          </cell>
          <cell r="M1218" t="str">
            <v/>
          </cell>
          <cell r="N1218" t="str">
            <v/>
          </cell>
          <cell r="O1218" t="str">
            <v/>
          </cell>
          <cell r="P1218" t="str">
            <v/>
          </cell>
          <cell r="Q1218" t="str">
            <v/>
          </cell>
          <cell r="R1218" t="str">
            <v/>
          </cell>
        </row>
        <row r="1219">
          <cell r="A1219">
            <v>1218</v>
          </cell>
          <cell r="B1219" t="str">
            <v>プルボックス</v>
          </cell>
          <cell r="C1219" t="str">
            <v>600×600×200</v>
          </cell>
          <cell r="D1219" t="str">
            <v>ＫＧ／ｶ所</v>
          </cell>
          <cell r="E1219" t="str">
            <v/>
          </cell>
          <cell r="F1219" t="str">
            <v/>
          </cell>
          <cell r="G1219" t="str">
            <v/>
          </cell>
          <cell r="H1219" t="str">
            <v/>
          </cell>
          <cell r="I1219">
            <v>18.8</v>
          </cell>
          <cell r="J1219" t="str">
            <v/>
          </cell>
          <cell r="K1219" t="str">
            <v/>
          </cell>
          <cell r="L1219" t="str">
            <v/>
          </cell>
          <cell r="M1219" t="str">
            <v/>
          </cell>
          <cell r="N1219" t="str">
            <v/>
          </cell>
          <cell r="O1219" t="str">
            <v/>
          </cell>
          <cell r="P1219" t="str">
            <v/>
          </cell>
          <cell r="Q1219" t="str">
            <v/>
          </cell>
          <cell r="R1219" t="str">
            <v/>
          </cell>
        </row>
        <row r="1220">
          <cell r="A1220">
            <v>1219</v>
          </cell>
          <cell r="B1220" t="str">
            <v>プルボックス</v>
          </cell>
          <cell r="C1220" t="str">
            <v>600×600×300</v>
          </cell>
          <cell r="D1220" t="str">
            <v>ＫＧ／ｶ所</v>
          </cell>
          <cell r="E1220" t="str">
            <v/>
          </cell>
          <cell r="F1220" t="str">
            <v/>
          </cell>
          <cell r="G1220" t="str">
            <v/>
          </cell>
          <cell r="H1220" t="str">
            <v/>
          </cell>
          <cell r="I1220">
            <v>22.6</v>
          </cell>
          <cell r="J1220" t="str">
            <v/>
          </cell>
          <cell r="K1220" t="str">
            <v/>
          </cell>
          <cell r="L1220" t="str">
            <v/>
          </cell>
          <cell r="M1220" t="str">
            <v/>
          </cell>
          <cell r="N1220" t="str">
            <v/>
          </cell>
          <cell r="O1220" t="str">
            <v/>
          </cell>
          <cell r="P1220" t="str">
            <v/>
          </cell>
          <cell r="Q1220" t="str">
            <v/>
          </cell>
          <cell r="R1220" t="str">
            <v/>
          </cell>
        </row>
        <row r="1221">
          <cell r="A1221">
            <v>1220</v>
          </cell>
          <cell r="B1221" t="str">
            <v>プルボックス</v>
          </cell>
          <cell r="C1221" t="str">
            <v>700×400×200</v>
          </cell>
          <cell r="D1221" t="str">
            <v>ＫＧ／ｶ所</v>
          </cell>
          <cell r="E1221" t="str">
            <v/>
          </cell>
          <cell r="F1221" t="str">
            <v/>
          </cell>
          <cell r="G1221" t="str">
            <v/>
          </cell>
          <cell r="H1221" t="str">
            <v/>
          </cell>
          <cell r="I1221">
            <v>15.7</v>
          </cell>
          <cell r="J1221" t="str">
            <v/>
          </cell>
          <cell r="K1221" t="str">
            <v/>
          </cell>
          <cell r="L1221" t="str">
            <v/>
          </cell>
          <cell r="M1221" t="str">
            <v/>
          </cell>
          <cell r="N1221" t="str">
            <v/>
          </cell>
          <cell r="O1221" t="str">
            <v/>
          </cell>
          <cell r="P1221" t="str">
            <v/>
          </cell>
          <cell r="Q1221" t="str">
            <v/>
          </cell>
          <cell r="R1221" t="str">
            <v/>
          </cell>
        </row>
        <row r="1222">
          <cell r="A1222">
            <v>1221</v>
          </cell>
          <cell r="B1222" t="str">
            <v>プルボックス</v>
          </cell>
          <cell r="C1222" t="str">
            <v>700×400×300</v>
          </cell>
          <cell r="D1222" t="str">
            <v>ＫＧ／ｶ所</v>
          </cell>
          <cell r="E1222" t="str">
            <v/>
          </cell>
          <cell r="F1222" t="str">
            <v/>
          </cell>
          <cell r="G1222" t="str">
            <v/>
          </cell>
          <cell r="H1222" t="str">
            <v/>
          </cell>
          <cell r="I1222">
            <v>19.2</v>
          </cell>
          <cell r="J1222" t="str">
            <v/>
          </cell>
          <cell r="K1222" t="str">
            <v/>
          </cell>
          <cell r="L1222" t="str">
            <v/>
          </cell>
          <cell r="M1222" t="str">
            <v/>
          </cell>
          <cell r="N1222" t="str">
            <v/>
          </cell>
          <cell r="O1222" t="str">
            <v/>
          </cell>
          <cell r="P1222" t="str">
            <v/>
          </cell>
          <cell r="Q1222" t="str">
            <v/>
          </cell>
          <cell r="R1222" t="str">
            <v/>
          </cell>
        </row>
        <row r="1223">
          <cell r="A1223">
            <v>1222</v>
          </cell>
          <cell r="B1223" t="str">
            <v>プルボックス</v>
          </cell>
          <cell r="C1223" t="str">
            <v>700×500×200</v>
          </cell>
          <cell r="D1223" t="str">
            <v>ＫＧ／ｶ所</v>
          </cell>
          <cell r="E1223" t="str">
            <v/>
          </cell>
          <cell r="F1223" t="str">
            <v/>
          </cell>
          <cell r="G1223" t="str">
            <v/>
          </cell>
          <cell r="H1223" t="str">
            <v/>
          </cell>
          <cell r="I1223">
            <v>18.5</v>
          </cell>
          <cell r="J1223" t="str">
            <v/>
          </cell>
          <cell r="K1223" t="str">
            <v/>
          </cell>
          <cell r="L1223" t="str">
            <v/>
          </cell>
          <cell r="M1223" t="str">
            <v/>
          </cell>
          <cell r="N1223" t="str">
            <v/>
          </cell>
          <cell r="O1223" t="str">
            <v/>
          </cell>
          <cell r="P1223" t="str">
            <v/>
          </cell>
          <cell r="Q1223" t="str">
            <v/>
          </cell>
          <cell r="R1223" t="str">
            <v/>
          </cell>
        </row>
        <row r="1224">
          <cell r="A1224">
            <v>1223</v>
          </cell>
          <cell r="B1224" t="str">
            <v>プルボックス</v>
          </cell>
          <cell r="C1224" t="str">
            <v>700×500×300</v>
          </cell>
          <cell r="D1224" t="str">
            <v>ＫＧ／ｶ所</v>
          </cell>
          <cell r="E1224" t="str">
            <v/>
          </cell>
          <cell r="F1224" t="str">
            <v/>
          </cell>
          <cell r="G1224" t="str">
            <v/>
          </cell>
          <cell r="H1224" t="str">
            <v/>
          </cell>
          <cell r="I1224">
            <v>22.3</v>
          </cell>
          <cell r="J1224" t="str">
            <v/>
          </cell>
          <cell r="K1224" t="str">
            <v/>
          </cell>
          <cell r="L1224" t="str">
            <v/>
          </cell>
          <cell r="M1224" t="str">
            <v/>
          </cell>
          <cell r="N1224" t="str">
            <v/>
          </cell>
          <cell r="O1224" t="str">
            <v/>
          </cell>
          <cell r="P1224" t="str">
            <v/>
          </cell>
          <cell r="Q1224" t="str">
            <v/>
          </cell>
          <cell r="R1224" t="str">
            <v/>
          </cell>
        </row>
        <row r="1225">
          <cell r="A1225">
            <v>1224</v>
          </cell>
          <cell r="B1225" t="str">
            <v>プルボックス</v>
          </cell>
          <cell r="C1225" t="str">
            <v>700×700×150</v>
          </cell>
          <cell r="D1225" t="str">
            <v>ＫＧ／ｶ所</v>
          </cell>
          <cell r="E1225" t="str">
            <v/>
          </cell>
          <cell r="F1225" t="str">
            <v/>
          </cell>
          <cell r="G1225" t="str">
            <v/>
          </cell>
          <cell r="H1225" t="str">
            <v/>
          </cell>
          <cell r="I1225">
            <v>22</v>
          </cell>
          <cell r="J1225" t="str">
            <v/>
          </cell>
          <cell r="K1225" t="str">
            <v/>
          </cell>
          <cell r="L1225" t="str">
            <v/>
          </cell>
          <cell r="M1225" t="str">
            <v/>
          </cell>
          <cell r="N1225" t="str">
            <v/>
          </cell>
          <cell r="O1225" t="str">
            <v/>
          </cell>
          <cell r="P1225" t="str">
            <v/>
          </cell>
          <cell r="Q1225" t="str">
            <v/>
          </cell>
          <cell r="R1225" t="str">
            <v/>
          </cell>
        </row>
        <row r="1226">
          <cell r="A1226">
            <v>1225</v>
          </cell>
          <cell r="B1226" t="str">
            <v>プルボックス</v>
          </cell>
          <cell r="C1226" t="str">
            <v>700×700×200</v>
          </cell>
          <cell r="D1226" t="str">
            <v>ＫＧ／ｶ所</v>
          </cell>
          <cell r="E1226" t="str">
            <v/>
          </cell>
          <cell r="F1226" t="str">
            <v/>
          </cell>
          <cell r="G1226" t="str">
            <v/>
          </cell>
          <cell r="H1226" t="str">
            <v/>
          </cell>
          <cell r="I1226">
            <v>24.2</v>
          </cell>
          <cell r="J1226" t="str">
            <v/>
          </cell>
          <cell r="K1226" t="str">
            <v/>
          </cell>
          <cell r="L1226" t="str">
            <v/>
          </cell>
          <cell r="M1226" t="str">
            <v/>
          </cell>
          <cell r="N1226" t="str">
            <v/>
          </cell>
          <cell r="O1226" t="str">
            <v/>
          </cell>
          <cell r="P1226" t="str">
            <v/>
          </cell>
          <cell r="Q1226" t="str">
            <v/>
          </cell>
          <cell r="R1226" t="str">
            <v/>
          </cell>
        </row>
        <row r="1227">
          <cell r="A1227">
            <v>1226</v>
          </cell>
          <cell r="B1227" t="str">
            <v>プルボックス</v>
          </cell>
          <cell r="C1227" t="str">
            <v>800×500×200</v>
          </cell>
          <cell r="D1227" t="str">
            <v>ＫＧ／ｶ所</v>
          </cell>
          <cell r="E1227" t="str">
            <v/>
          </cell>
          <cell r="F1227" t="str">
            <v/>
          </cell>
          <cell r="G1227" t="str">
            <v/>
          </cell>
          <cell r="H1227" t="str">
            <v/>
          </cell>
          <cell r="I1227">
            <v>20.7</v>
          </cell>
          <cell r="J1227" t="str">
            <v/>
          </cell>
          <cell r="K1227" t="str">
            <v/>
          </cell>
          <cell r="L1227" t="str">
            <v/>
          </cell>
          <cell r="M1227" t="str">
            <v/>
          </cell>
          <cell r="N1227" t="str">
            <v/>
          </cell>
          <cell r="O1227" t="str">
            <v/>
          </cell>
          <cell r="P1227" t="str">
            <v/>
          </cell>
          <cell r="Q1227" t="str">
            <v/>
          </cell>
          <cell r="R1227" t="str">
            <v/>
          </cell>
        </row>
        <row r="1228">
          <cell r="A1228">
            <v>1227</v>
          </cell>
          <cell r="B1228" t="str">
            <v>プルボックス</v>
          </cell>
          <cell r="C1228" t="str">
            <v>800×500×300</v>
          </cell>
          <cell r="D1228" t="str">
            <v>ＫＧ／ｶ所</v>
          </cell>
          <cell r="E1228" t="str">
            <v/>
          </cell>
          <cell r="F1228" t="str">
            <v/>
          </cell>
          <cell r="G1228" t="str">
            <v/>
          </cell>
          <cell r="H1228" t="str">
            <v/>
          </cell>
          <cell r="I1228">
            <v>24.8</v>
          </cell>
          <cell r="J1228" t="str">
            <v/>
          </cell>
          <cell r="K1228" t="str">
            <v/>
          </cell>
          <cell r="L1228" t="str">
            <v/>
          </cell>
          <cell r="M1228" t="str">
            <v/>
          </cell>
          <cell r="N1228" t="str">
            <v/>
          </cell>
          <cell r="O1228" t="str">
            <v/>
          </cell>
          <cell r="P1228" t="str">
            <v/>
          </cell>
          <cell r="Q1228" t="str">
            <v/>
          </cell>
          <cell r="R1228" t="str">
            <v/>
          </cell>
        </row>
        <row r="1229">
          <cell r="A1229">
            <v>1228</v>
          </cell>
          <cell r="B1229" t="str">
            <v>プルボックス</v>
          </cell>
          <cell r="C1229" t="str">
            <v>800×600×200</v>
          </cell>
          <cell r="D1229" t="str">
            <v>ＫＧ／ｶ所</v>
          </cell>
          <cell r="E1229" t="str">
            <v/>
          </cell>
          <cell r="F1229" t="str">
            <v/>
          </cell>
          <cell r="G1229" t="str">
            <v/>
          </cell>
          <cell r="H1229" t="str">
            <v/>
          </cell>
          <cell r="I1229">
            <v>24.8</v>
          </cell>
          <cell r="J1229" t="str">
            <v/>
          </cell>
          <cell r="K1229" t="str">
            <v/>
          </cell>
          <cell r="L1229" t="str">
            <v/>
          </cell>
          <cell r="M1229" t="str">
            <v/>
          </cell>
          <cell r="N1229" t="str">
            <v/>
          </cell>
          <cell r="O1229" t="str">
            <v/>
          </cell>
          <cell r="P1229" t="str">
            <v/>
          </cell>
          <cell r="Q1229" t="str">
            <v/>
          </cell>
          <cell r="R1229" t="str">
            <v/>
          </cell>
        </row>
        <row r="1230">
          <cell r="A1230">
            <v>1229</v>
          </cell>
          <cell r="B1230" t="str">
            <v>プルボックス</v>
          </cell>
          <cell r="C1230" t="str">
            <v>800×600×300</v>
          </cell>
          <cell r="D1230" t="str">
            <v>ＫＧ／ｶ所</v>
          </cell>
          <cell r="E1230" t="str">
            <v/>
          </cell>
          <cell r="F1230" t="str">
            <v/>
          </cell>
          <cell r="G1230" t="str">
            <v/>
          </cell>
          <cell r="H1230" t="str">
            <v/>
          </cell>
          <cell r="I1230">
            <v>28.3</v>
          </cell>
          <cell r="J1230" t="str">
            <v/>
          </cell>
          <cell r="K1230" t="str">
            <v/>
          </cell>
          <cell r="L1230" t="str">
            <v/>
          </cell>
          <cell r="M1230" t="str">
            <v/>
          </cell>
          <cell r="N1230" t="str">
            <v/>
          </cell>
          <cell r="O1230" t="str">
            <v/>
          </cell>
          <cell r="P1230" t="str">
            <v/>
          </cell>
          <cell r="Q1230" t="str">
            <v/>
          </cell>
          <cell r="R1230" t="str">
            <v/>
          </cell>
        </row>
        <row r="1231">
          <cell r="A1231">
            <v>1230</v>
          </cell>
          <cell r="B1231" t="str">
            <v>プルボックス</v>
          </cell>
          <cell r="C1231" t="str">
            <v>800×800×150</v>
          </cell>
          <cell r="D1231" t="str">
            <v>ＫＧ／ｶ所</v>
          </cell>
          <cell r="E1231" t="str">
            <v/>
          </cell>
          <cell r="F1231" t="str">
            <v/>
          </cell>
          <cell r="G1231" t="str">
            <v/>
          </cell>
          <cell r="H1231" t="str">
            <v/>
          </cell>
          <cell r="I1231">
            <v>27.6</v>
          </cell>
          <cell r="J1231" t="str">
            <v/>
          </cell>
          <cell r="K1231" t="str">
            <v/>
          </cell>
          <cell r="L1231" t="str">
            <v/>
          </cell>
          <cell r="M1231" t="str">
            <v/>
          </cell>
          <cell r="N1231" t="str">
            <v/>
          </cell>
          <cell r="O1231" t="str">
            <v/>
          </cell>
          <cell r="P1231" t="str">
            <v/>
          </cell>
          <cell r="Q1231" t="str">
            <v/>
          </cell>
          <cell r="R1231" t="str">
            <v/>
          </cell>
        </row>
        <row r="1232">
          <cell r="A1232">
            <v>1231</v>
          </cell>
          <cell r="B1232" t="str">
            <v>プルボックス</v>
          </cell>
          <cell r="C1232" t="str">
            <v>800×800×200</v>
          </cell>
          <cell r="D1232" t="str">
            <v>ＫＧ／ｶ所</v>
          </cell>
          <cell r="E1232" t="str">
            <v/>
          </cell>
          <cell r="F1232" t="str">
            <v/>
          </cell>
          <cell r="G1232" t="str">
            <v/>
          </cell>
          <cell r="H1232" t="str">
            <v/>
          </cell>
          <cell r="I1232">
            <v>30.1</v>
          </cell>
          <cell r="J1232" t="str">
            <v/>
          </cell>
          <cell r="K1232" t="str">
            <v/>
          </cell>
          <cell r="L1232" t="str">
            <v/>
          </cell>
          <cell r="M1232" t="str">
            <v/>
          </cell>
          <cell r="N1232" t="str">
            <v/>
          </cell>
          <cell r="O1232" t="str">
            <v/>
          </cell>
          <cell r="P1232" t="str">
            <v/>
          </cell>
          <cell r="Q1232" t="str">
            <v/>
          </cell>
          <cell r="R1232" t="str">
            <v/>
          </cell>
        </row>
        <row r="1233">
          <cell r="A1233">
            <v>1232</v>
          </cell>
          <cell r="B1233" t="str">
            <v>プルボックス</v>
          </cell>
          <cell r="C1233" t="str">
            <v>800×800×300</v>
          </cell>
          <cell r="D1233" t="str">
            <v>ＫＧ／ｶ所</v>
          </cell>
          <cell r="E1233" t="str">
            <v/>
          </cell>
          <cell r="F1233" t="str">
            <v/>
          </cell>
          <cell r="G1233" t="str">
            <v/>
          </cell>
          <cell r="H1233" t="str">
            <v/>
          </cell>
          <cell r="I1233">
            <v>35.200000000000003</v>
          </cell>
          <cell r="J1233" t="str">
            <v/>
          </cell>
          <cell r="K1233" t="str">
            <v/>
          </cell>
          <cell r="L1233" t="str">
            <v/>
          </cell>
          <cell r="M1233" t="str">
            <v/>
          </cell>
          <cell r="N1233" t="str">
            <v/>
          </cell>
          <cell r="O1233" t="str">
            <v/>
          </cell>
          <cell r="P1233" t="str">
            <v/>
          </cell>
          <cell r="Q1233" t="str">
            <v/>
          </cell>
          <cell r="R1233" t="str">
            <v/>
          </cell>
        </row>
        <row r="1234">
          <cell r="A1234">
            <v>1233</v>
          </cell>
          <cell r="B1234" t="str">
            <v>プルボックス</v>
          </cell>
          <cell r="C1234" t="str">
            <v>900×600×200</v>
          </cell>
          <cell r="D1234" t="str">
            <v>ＫＧ／ｶ所</v>
          </cell>
          <cell r="E1234" t="str">
            <v/>
          </cell>
          <cell r="F1234" t="str">
            <v/>
          </cell>
          <cell r="G1234" t="str">
            <v/>
          </cell>
          <cell r="H1234" t="str">
            <v/>
          </cell>
          <cell r="I1234">
            <v>26.4</v>
          </cell>
          <cell r="J1234" t="str">
            <v/>
          </cell>
          <cell r="K1234" t="str">
            <v/>
          </cell>
          <cell r="L1234" t="str">
            <v/>
          </cell>
          <cell r="M1234" t="str">
            <v/>
          </cell>
          <cell r="N1234" t="str">
            <v/>
          </cell>
          <cell r="O1234" t="str">
            <v/>
          </cell>
          <cell r="P1234" t="str">
            <v/>
          </cell>
          <cell r="Q1234" t="str">
            <v/>
          </cell>
          <cell r="R1234" t="str">
            <v/>
          </cell>
        </row>
        <row r="1235">
          <cell r="A1235">
            <v>1234</v>
          </cell>
          <cell r="B1235" t="str">
            <v>プルボックス</v>
          </cell>
          <cell r="C1235" t="str">
            <v>900×600×300</v>
          </cell>
          <cell r="D1235" t="str">
            <v>ＫＧ／ｶ所</v>
          </cell>
          <cell r="E1235" t="str">
            <v/>
          </cell>
          <cell r="F1235" t="str">
            <v/>
          </cell>
          <cell r="G1235" t="str">
            <v/>
          </cell>
          <cell r="H1235" t="str">
            <v/>
          </cell>
          <cell r="I1235">
            <v>31.1</v>
          </cell>
          <cell r="J1235" t="str">
            <v/>
          </cell>
          <cell r="K1235" t="str">
            <v/>
          </cell>
          <cell r="L1235" t="str">
            <v/>
          </cell>
          <cell r="M1235" t="str">
            <v/>
          </cell>
          <cell r="N1235" t="str">
            <v/>
          </cell>
          <cell r="O1235" t="str">
            <v/>
          </cell>
          <cell r="P1235" t="str">
            <v/>
          </cell>
          <cell r="Q1235" t="str">
            <v/>
          </cell>
          <cell r="R1235" t="str">
            <v/>
          </cell>
        </row>
        <row r="1236">
          <cell r="A1236">
            <v>1235</v>
          </cell>
          <cell r="B1236" t="str">
            <v>プルボックス</v>
          </cell>
          <cell r="C1236" t="str">
            <v>900×700×200</v>
          </cell>
          <cell r="D1236" t="str">
            <v>ＫＧ／ｶ所</v>
          </cell>
          <cell r="E1236" t="str">
            <v/>
          </cell>
          <cell r="F1236" t="str">
            <v/>
          </cell>
          <cell r="G1236" t="str">
            <v/>
          </cell>
          <cell r="H1236" t="str">
            <v/>
          </cell>
          <cell r="I1236">
            <v>29.8</v>
          </cell>
          <cell r="J1236" t="str">
            <v/>
          </cell>
          <cell r="K1236" t="str">
            <v/>
          </cell>
          <cell r="L1236" t="str">
            <v/>
          </cell>
          <cell r="M1236" t="str">
            <v/>
          </cell>
          <cell r="N1236" t="str">
            <v/>
          </cell>
          <cell r="O1236" t="str">
            <v/>
          </cell>
          <cell r="P1236" t="str">
            <v/>
          </cell>
          <cell r="Q1236" t="str">
            <v/>
          </cell>
          <cell r="R1236" t="str">
            <v/>
          </cell>
        </row>
        <row r="1237">
          <cell r="A1237">
            <v>1236</v>
          </cell>
          <cell r="B1237" t="str">
            <v>丸型露出ボックス 1方出</v>
          </cell>
          <cell r="C1237" t="str">
            <v>19</v>
          </cell>
          <cell r="D1237" t="str">
            <v>ＫＧ／ｶ所</v>
          </cell>
          <cell r="E1237" t="str">
            <v/>
          </cell>
          <cell r="F1237" t="str">
            <v/>
          </cell>
          <cell r="G1237" t="str">
            <v/>
          </cell>
          <cell r="H1237" t="str">
            <v/>
          </cell>
          <cell r="I1237">
            <v>0.45</v>
          </cell>
          <cell r="J1237" t="str">
            <v/>
          </cell>
          <cell r="K1237" t="str">
            <v/>
          </cell>
          <cell r="L1237" t="str">
            <v/>
          </cell>
          <cell r="M1237" t="str">
            <v/>
          </cell>
          <cell r="N1237" t="str">
            <v/>
          </cell>
          <cell r="O1237" t="str">
            <v/>
          </cell>
          <cell r="P1237" t="str">
            <v/>
          </cell>
          <cell r="Q1237" t="str">
            <v/>
          </cell>
          <cell r="R1237" t="str">
            <v/>
          </cell>
        </row>
        <row r="1238">
          <cell r="A1238">
            <v>1237</v>
          </cell>
          <cell r="B1238" t="str">
            <v>丸型露出ボックス 1方出</v>
          </cell>
          <cell r="C1238" t="str">
            <v>25</v>
          </cell>
          <cell r="D1238" t="str">
            <v>ＫＧ／ｶ所</v>
          </cell>
          <cell r="E1238" t="str">
            <v/>
          </cell>
          <cell r="F1238" t="str">
            <v/>
          </cell>
          <cell r="G1238" t="str">
            <v/>
          </cell>
          <cell r="H1238" t="str">
            <v/>
          </cell>
          <cell r="I1238">
            <v>0.56000000000000005</v>
          </cell>
          <cell r="J1238" t="str">
            <v/>
          </cell>
          <cell r="K1238" t="str">
            <v/>
          </cell>
          <cell r="L1238" t="str">
            <v/>
          </cell>
          <cell r="M1238" t="str">
            <v/>
          </cell>
          <cell r="N1238" t="str">
            <v/>
          </cell>
          <cell r="O1238" t="str">
            <v/>
          </cell>
          <cell r="P1238" t="str">
            <v/>
          </cell>
          <cell r="Q1238" t="str">
            <v/>
          </cell>
          <cell r="R1238" t="str">
            <v/>
          </cell>
        </row>
        <row r="1239">
          <cell r="A1239">
            <v>1238</v>
          </cell>
          <cell r="B1239" t="str">
            <v>丸型露出ボックス 1方出</v>
          </cell>
          <cell r="C1239" t="str">
            <v>31</v>
          </cell>
          <cell r="D1239" t="str">
            <v>ＫＧ／ｶ所</v>
          </cell>
          <cell r="E1239" t="str">
            <v/>
          </cell>
          <cell r="F1239" t="str">
            <v/>
          </cell>
          <cell r="G1239" t="str">
            <v/>
          </cell>
          <cell r="H1239" t="str">
            <v/>
          </cell>
          <cell r="I1239">
            <v>0.69</v>
          </cell>
          <cell r="J1239" t="str">
            <v/>
          </cell>
          <cell r="K1239" t="str">
            <v/>
          </cell>
          <cell r="L1239" t="str">
            <v/>
          </cell>
          <cell r="M1239" t="str">
            <v/>
          </cell>
          <cell r="N1239" t="str">
            <v/>
          </cell>
          <cell r="O1239" t="str">
            <v/>
          </cell>
          <cell r="P1239" t="str">
            <v/>
          </cell>
          <cell r="Q1239" t="str">
            <v/>
          </cell>
          <cell r="R1239" t="str">
            <v/>
          </cell>
        </row>
        <row r="1240">
          <cell r="A1240">
            <v>1239</v>
          </cell>
          <cell r="B1240" t="str">
            <v>丸型露出ボックス 1方出</v>
          </cell>
          <cell r="C1240" t="str">
            <v>39</v>
          </cell>
          <cell r="D1240" t="str">
            <v>ＫＧ／ｶ所</v>
          </cell>
          <cell r="E1240" t="str">
            <v/>
          </cell>
          <cell r="F1240" t="str">
            <v/>
          </cell>
          <cell r="G1240" t="str">
            <v/>
          </cell>
          <cell r="H1240" t="str">
            <v/>
          </cell>
          <cell r="I1240">
            <v>0.79</v>
          </cell>
          <cell r="J1240" t="str">
            <v/>
          </cell>
          <cell r="K1240" t="str">
            <v/>
          </cell>
          <cell r="L1240" t="str">
            <v/>
          </cell>
          <cell r="M1240" t="str">
            <v/>
          </cell>
          <cell r="N1240" t="str">
            <v/>
          </cell>
          <cell r="O1240" t="str">
            <v/>
          </cell>
          <cell r="P1240" t="str">
            <v/>
          </cell>
          <cell r="Q1240" t="str">
            <v/>
          </cell>
          <cell r="R1240" t="str">
            <v/>
          </cell>
        </row>
        <row r="1241">
          <cell r="A1241">
            <v>1240</v>
          </cell>
          <cell r="B1241" t="str">
            <v>丸型露出ボックス 1方出</v>
          </cell>
          <cell r="C1241" t="str">
            <v>51</v>
          </cell>
          <cell r="D1241" t="str">
            <v>ＫＧ／ｶ所</v>
          </cell>
          <cell r="E1241" t="str">
            <v/>
          </cell>
          <cell r="F1241" t="str">
            <v/>
          </cell>
          <cell r="G1241" t="str">
            <v/>
          </cell>
          <cell r="H1241" t="str">
            <v/>
          </cell>
          <cell r="I1241">
            <v>1.05</v>
          </cell>
          <cell r="J1241" t="str">
            <v/>
          </cell>
          <cell r="K1241" t="str">
            <v/>
          </cell>
          <cell r="L1241" t="str">
            <v/>
          </cell>
          <cell r="M1241" t="str">
            <v/>
          </cell>
          <cell r="N1241" t="str">
            <v/>
          </cell>
          <cell r="O1241" t="str">
            <v/>
          </cell>
          <cell r="P1241" t="str">
            <v/>
          </cell>
          <cell r="Q1241" t="str">
            <v/>
          </cell>
          <cell r="R1241" t="str">
            <v/>
          </cell>
        </row>
        <row r="1242">
          <cell r="A1242">
            <v>1241</v>
          </cell>
          <cell r="B1242" t="str">
            <v>丸型露出ボックス 1方出</v>
          </cell>
          <cell r="C1242" t="str">
            <v>63</v>
          </cell>
          <cell r="D1242" t="str">
            <v>ＫＧ／ｶ所</v>
          </cell>
          <cell r="E1242" t="str">
            <v/>
          </cell>
          <cell r="F1242" t="str">
            <v/>
          </cell>
          <cell r="G1242" t="str">
            <v/>
          </cell>
          <cell r="H1242" t="str">
            <v/>
          </cell>
          <cell r="I1242">
            <v>1.36</v>
          </cell>
          <cell r="J1242" t="str">
            <v/>
          </cell>
          <cell r="K1242" t="str">
            <v/>
          </cell>
          <cell r="L1242" t="str">
            <v/>
          </cell>
          <cell r="M1242" t="str">
            <v/>
          </cell>
          <cell r="N1242" t="str">
            <v/>
          </cell>
          <cell r="O1242" t="str">
            <v/>
          </cell>
          <cell r="P1242" t="str">
            <v/>
          </cell>
          <cell r="Q1242" t="str">
            <v/>
          </cell>
          <cell r="R1242" t="str">
            <v/>
          </cell>
        </row>
        <row r="1243">
          <cell r="A1243">
            <v>1242</v>
          </cell>
          <cell r="B1243" t="str">
            <v>丸型露出ボックス 1方出</v>
          </cell>
          <cell r="C1243" t="str">
            <v>75</v>
          </cell>
          <cell r="D1243" t="str">
            <v>ＫＧ／ｶ所</v>
          </cell>
          <cell r="E1243" t="str">
            <v/>
          </cell>
          <cell r="F1243" t="str">
            <v/>
          </cell>
          <cell r="G1243" t="str">
            <v/>
          </cell>
          <cell r="H1243" t="str">
            <v/>
          </cell>
          <cell r="I1243">
            <v>1.92</v>
          </cell>
          <cell r="J1243" t="str">
            <v/>
          </cell>
          <cell r="K1243" t="str">
            <v/>
          </cell>
          <cell r="L1243" t="str">
            <v/>
          </cell>
          <cell r="M1243" t="str">
            <v/>
          </cell>
          <cell r="N1243" t="str">
            <v/>
          </cell>
          <cell r="O1243" t="str">
            <v/>
          </cell>
          <cell r="P1243" t="str">
            <v/>
          </cell>
          <cell r="Q1243" t="str">
            <v/>
          </cell>
          <cell r="R1243" t="str">
            <v/>
          </cell>
        </row>
        <row r="1244">
          <cell r="A1244">
            <v>1243</v>
          </cell>
          <cell r="B1244" t="str">
            <v>丸型露出ボックス 1方出</v>
          </cell>
          <cell r="C1244" t="str">
            <v>16</v>
          </cell>
          <cell r="D1244" t="str">
            <v>ＫＧ／ｶ所</v>
          </cell>
          <cell r="E1244" t="str">
            <v/>
          </cell>
          <cell r="F1244" t="str">
            <v/>
          </cell>
          <cell r="G1244" t="str">
            <v/>
          </cell>
          <cell r="H1244" t="str">
            <v/>
          </cell>
          <cell r="I1244">
            <v>0.45</v>
          </cell>
          <cell r="J1244" t="str">
            <v/>
          </cell>
          <cell r="K1244" t="str">
            <v/>
          </cell>
          <cell r="L1244" t="str">
            <v/>
          </cell>
          <cell r="M1244" t="str">
            <v/>
          </cell>
          <cell r="N1244" t="str">
            <v/>
          </cell>
          <cell r="O1244" t="str">
            <v/>
          </cell>
          <cell r="P1244" t="str">
            <v/>
          </cell>
          <cell r="Q1244" t="str">
            <v/>
          </cell>
          <cell r="R1244" t="str">
            <v/>
          </cell>
        </row>
        <row r="1245">
          <cell r="A1245">
            <v>1244</v>
          </cell>
          <cell r="B1245" t="str">
            <v>丸型露出ボックス 1方出</v>
          </cell>
          <cell r="C1245" t="str">
            <v>22</v>
          </cell>
          <cell r="D1245" t="str">
            <v>ＫＧ／ｶ所</v>
          </cell>
          <cell r="E1245" t="str">
            <v/>
          </cell>
          <cell r="F1245" t="str">
            <v/>
          </cell>
          <cell r="G1245" t="str">
            <v/>
          </cell>
          <cell r="H1245" t="str">
            <v/>
          </cell>
          <cell r="I1245">
            <v>0.56000000000000005</v>
          </cell>
          <cell r="J1245" t="str">
            <v/>
          </cell>
          <cell r="K1245" t="str">
            <v/>
          </cell>
          <cell r="L1245" t="str">
            <v/>
          </cell>
          <cell r="M1245" t="str">
            <v/>
          </cell>
          <cell r="N1245" t="str">
            <v/>
          </cell>
          <cell r="O1245" t="str">
            <v/>
          </cell>
          <cell r="P1245" t="str">
            <v/>
          </cell>
          <cell r="Q1245" t="str">
            <v/>
          </cell>
          <cell r="R1245" t="str">
            <v/>
          </cell>
        </row>
        <row r="1246">
          <cell r="A1246">
            <v>1245</v>
          </cell>
          <cell r="B1246" t="str">
            <v>丸型露出ボックス 1方出</v>
          </cell>
          <cell r="C1246" t="str">
            <v>28</v>
          </cell>
          <cell r="D1246" t="str">
            <v>ＫＧ／ｶ所</v>
          </cell>
          <cell r="E1246" t="str">
            <v/>
          </cell>
          <cell r="F1246" t="str">
            <v/>
          </cell>
          <cell r="G1246" t="str">
            <v/>
          </cell>
          <cell r="H1246" t="str">
            <v/>
          </cell>
          <cell r="I1246">
            <v>0.69</v>
          </cell>
          <cell r="J1246" t="str">
            <v/>
          </cell>
          <cell r="K1246" t="str">
            <v/>
          </cell>
          <cell r="L1246" t="str">
            <v/>
          </cell>
          <cell r="M1246" t="str">
            <v/>
          </cell>
          <cell r="N1246" t="str">
            <v/>
          </cell>
          <cell r="O1246" t="str">
            <v/>
          </cell>
          <cell r="P1246" t="str">
            <v/>
          </cell>
          <cell r="Q1246" t="str">
            <v/>
          </cell>
          <cell r="R1246" t="str">
            <v/>
          </cell>
        </row>
        <row r="1247">
          <cell r="A1247">
            <v>1246</v>
          </cell>
          <cell r="B1247" t="str">
            <v>丸型露出ボックス 1方出</v>
          </cell>
          <cell r="C1247" t="str">
            <v>36</v>
          </cell>
          <cell r="D1247" t="str">
            <v>ＫＧ／ｶ所</v>
          </cell>
          <cell r="E1247" t="str">
            <v/>
          </cell>
          <cell r="F1247" t="str">
            <v/>
          </cell>
          <cell r="G1247" t="str">
            <v/>
          </cell>
          <cell r="H1247" t="str">
            <v/>
          </cell>
          <cell r="I1247">
            <v>0.79</v>
          </cell>
          <cell r="J1247" t="str">
            <v/>
          </cell>
          <cell r="K1247" t="str">
            <v/>
          </cell>
          <cell r="L1247" t="str">
            <v/>
          </cell>
          <cell r="M1247" t="str">
            <v/>
          </cell>
          <cell r="N1247" t="str">
            <v/>
          </cell>
          <cell r="O1247" t="str">
            <v/>
          </cell>
          <cell r="P1247" t="str">
            <v/>
          </cell>
          <cell r="Q1247" t="str">
            <v/>
          </cell>
          <cell r="R1247" t="str">
            <v/>
          </cell>
        </row>
        <row r="1248">
          <cell r="A1248">
            <v>1247</v>
          </cell>
          <cell r="B1248" t="str">
            <v>丸型露出ボックス 1方出</v>
          </cell>
          <cell r="C1248" t="str">
            <v>42</v>
          </cell>
          <cell r="D1248" t="str">
            <v>ＫＧ／ｶ所</v>
          </cell>
          <cell r="E1248" t="str">
            <v/>
          </cell>
          <cell r="F1248" t="str">
            <v/>
          </cell>
          <cell r="G1248" t="str">
            <v/>
          </cell>
          <cell r="H1248" t="str">
            <v/>
          </cell>
          <cell r="I1248">
            <v>0.99</v>
          </cell>
          <cell r="J1248" t="str">
            <v/>
          </cell>
          <cell r="K1248" t="str">
            <v/>
          </cell>
          <cell r="L1248" t="str">
            <v/>
          </cell>
          <cell r="M1248" t="str">
            <v/>
          </cell>
          <cell r="N1248" t="str">
            <v/>
          </cell>
          <cell r="O1248" t="str">
            <v/>
          </cell>
          <cell r="P1248" t="str">
            <v/>
          </cell>
          <cell r="Q1248" t="str">
            <v/>
          </cell>
          <cell r="R1248" t="str">
            <v/>
          </cell>
        </row>
        <row r="1249">
          <cell r="A1249">
            <v>1248</v>
          </cell>
          <cell r="B1249" t="str">
            <v>丸型露出ボックス 1方出</v>
          </cell>
          <cell r="C1249" t="str">
            <v>54</v>
          </cell>
          <cell r="D1249" t="str">
            <v>ＫＧ／ｶ所</v>
          </cell>
          <cell r="E1249" t="str">
            <v/>
          </cell>
          <cell r="F1249" t="str">
            <v/>
          </cell>
          <cell r="G1249" t="str">
            <v/>
          </cell>
          <cell r="H1249" t="str">
            <v/>
          </cell>
          <cell r="I1249">
            <v>1.19</v>
          </cell>
          <cell r="J1249" t="str">
            <v/>
          </cell>
          <cell r="K1249" t="str">
            <v/>
          </cell>
          <cell r="L1249" t="str">
            <v/>
          </cell>
          <cell r="M1249" t="str">
            <v/>
          </cell>
          <cell r="N1249" t="str">
            <v/>
          </cell>
          <cell r="O1249" t="str">
            <v/>
          </cell>
          <cell r="P1249" t="str">
            <v/>
          </cell>
          <cell r="Q1249" t="str">
            <v/>
          </cell>
          <cell r="R1249" t="str">
            <v/>
          </cell>
        </row>
        <row r="1250">
          <cell r="A1250">
            <v>1249</v>
          </cell>
          <cell r="B1250" t="str">
            <v>丸型露出ボックス 1方出</v>
          </cell>
          <cell r="C1250" t="str">
            <v>70</v>
          </cell>
          <cell r="D1250" t="str">
            <v>ＫＧ／ｶ所</v>
          </cell>
          <cell r="E1250" t="str">
            <v/>
          </cell>
          <cell r="F1250" t="str">
            <v/>
          </cell>
          <cell r="G1250" t="str">
            <v/>
          </cell>
          <cell r="H1250" t="str">
            <v/>
          </cell>
          <cell r="I1250">
            <v>2.06</v>
          </cell>
          <cell r="J1250" t="str">
            <v/>
          </cell>
          <cell r="K1250" t="str">
            <v/>
          </cell>
          <cell r="L1250" t="str">
            <v/>
          </cell>
          <cell r="M1250" t="str">
            <v/>
          </cell>
          <cell r="N1250" t="str">
            <v/>
          </cell>
          <cell r="O1250" t="str">
            <v/>
          </cell>
          <cell r="P1250" t="str">
            <v/>
          </cell>
          <cell r="Q1250" t="str">
            <v/>
          </cell>
          <cell r="R1250" t="str">
            <v/>
          </cell>
        </row>
        <row r="1251">
          <cell r="A1251">
            <v>1250</v>
          </cell>
          <cell r="B1251" t="str">
            <v>丸型露出ボックス 2方出</v>
          </cell>
          <cell r="C1251" t="str">
            <v>19</v>
          </cell>
          <cell r="D1251" t="str">
            <v>ＫＧ／ｶ所</v>
          </cell>
          <cell r="E1251" t="str">
            <v/>
          </cell>
          <cell r="F1251" t="str">
            <v/>
          </cell>
          <cell r="G1251" t="str">
            <v/>
          </cell>
          <cell r="H1251" t="str">
            <v/>
          </cell>
          <cell r="I1251">
            <v>0.47</v>
          </cell>
          <cell r="J1251" t="str">
            <v/>
          </cell>
          <cell r="K1251" t="str">
            <v/>
          </cell>
          <cell r="L1251" t="str">
            <v/>
          </cell>
          <cell r="M1251" t="str">
            <v/>
          </cell>
          <cell r="N1251" t="str">
            <v/>
          </cell>
          <cell r="O1251" t="str">
            <v/>
          </cell>
          <cell r="P1251" t="str">
            <v/>
          </cell>
          <cell r="Q1251" t="str">
            <v/>
          </cell>
          <cell r="R1251" t="str">
            <v/>
          </cell>
        </row>
        <row r="1252">
          <cell r="A1252">
            <v>1251</v>
          </cell>
          <cell r="B1252" t="str">
            <v>丸型露出ボックス 2方出</v>
          </cell>
          <cell r="C1252" t="str">
            <v>25</v>
          </cell>
          <cell r="D1252" t="str">
            <v>ＫＧ／ｶ所</v>
          </cell>
          <cell r="E1252" t="str">
            <v/>
          </cell>
          <cell r="F1252" t="str">
            <v/>
          </cell>
          <cell r="G1252" t="str">
            <v/>
          </cell>
          <cell r="H1252" t="str">
            <v/>
          </cell>
          <cell r="I1252">
            <v>0.6</v>
          </cell>
          <cell r="J1252" t="str">
            <v/>
          </cell>
          <cell r="K1252" t="str">
            <v/>
          </cell>
          <cell r="L1252" t="str">
            <v/>
          </cell>
          <cell r="M1252" t="str">
            <v/>
          </cell>
          <cell r="N1252" t="str">
            <v/>
          </cell>
          <cell r="O1252" t="str">
            <v/>
          </cell>
          <cell r="P1252" t="str">
            <v/>
          </cell>
          <cell r="Q1252" t="str">
            <v/>
          </cell>
          <cell r="R1252" t="str">
            <v/>
          </cell>
        </row>
        <row r="1253">
          <cell r="A1253">
            <v>1252</v>
          </cell>
          <cell r="B1253" t="str">
            <v>丸型露出ボックス 2方出</v>
          </cell>
          <cell r="C1253" t="str">
            <v>31</v>
          </cell>
          <cell r="D1253" t="str">
            <v>ＫＧ／ｶ所</v>
          </cell>
          <cell r="E1253" t="str">
            <v/>
          </cell>
          <cell r="F1253" t="str">
            <v/>
          </cell>
          <cell r="G1253" t="str">
            <v/>
          </cell>
          <cell r="H1253" t="str">
            <v/>
          </cell>
          <cell r="I1253">
            <v>0.74</v>
          </cell>
          <cell r="J1253" t="str">
            <v/>
          </cell>
          <cell r="K1253" t="str">
            <v/>
          </cell>
          <cell r="L1253" t="str">
            <v/>
          </cell>
          <cell r="M1253" t="str">
            <v/>
          </cell>
          <cell r="N1253" t="str">
            <v/>
          </cell>
          <cell r="O1253" t="str">
            <v/>
          </cell>
          <cell r="P1253" t="str">
            <v/>
          </cell>
          <cell r="Q1253" t="str">
            <v/>
          </cell>
          <cell r="R1253" t="str">
            <v/>
          </cell>
        </row>
        <row r="1254">
          <cell r="A1254">
            <v>1253</v>
          </cell>
          <cell r="B1254" t="str">
            <v>丸型露出ボックス 2方出</v>
          </cell>
          <cell r="C1254" t="str">
            <v>39</v>
          </cell>
          <cell r="D1254" t="str">
            <v>ＫＧ／ｶ所</v>
          </cell>
          <cell r="E1254" t="str">
            <v/>
          </cell>
          <cell r="F1254" t="str">
            <v/>
          </cell>
          <cell r="G1254" t="str">
            <v/>
          </cell>
          <cell r="H1254" t="str">
            <v/>
          </cell>
          <cell r="I1254">
            <v>0.9</v>
          </cell>
          <cell r="J1254" t="str">
            <v/>
          </cell>
          <cell r="K1254" t="str">
            <v/>
          </cell>
          <cell r="L1254" t="str">
            <v/>
          </cell>
          <cell r="M1254" t="str">
            <v/>
          </cell>
          <cell r="N1254" t="str">
            <v/>
          </cell>
          <cell r="O1254" t="str">
            <v/>
          </cell>
          <cell r="P1254" t="str">
            <v/>
          </cell>
          <cell r="Q1254" t="str">
            <v/>
          </cell>
          <cell r="R1254" t="str">
            <v/>
          </cell>
        </row>
        <row r="1255">
          <cell r="A1255">
            <v>1254</v>
          </cell>
          <cell r="B1255" t="str">
            <v>丸型露出ボックス 2方出</v>
          </cell>
          <cell r="C1255" t="str">
            <v>51</v>
          </cell>
          <cell r="D1255" t="str">
            <v>ＫＧ／ｶ所</v>
          </cell>
          <cell r="E1255" t="str">
            <v/>
          </cell>
          <cell r="F1255" t="str">
            <v/>
          </cell>
          <cell r="G1255" t="str">
            <v/>
          </cell>
          <cell r="H1255" t="str">
            <v/>
          </cell>
          <cell r="I1255">
            <v>1.1499999999999999</v>
          </cell>
          <cell r="J1255" t="str">
            <v/>
          </cell>
          <cell r="K1255" t="str">
            <v/>
          </cell>
          <cell r="L1255" t="str">
            <v/>
          </cell>
          <cell r="M1255" t="str">
            <v/>
          </cell>
          <cell r="N1255" t="str">
            <v/>
          </cell>
          <cell r="O1255" t="str">
            <v/>
          </cell>
          <cell r="P1255" t="str">
            <v/>
          </cell>
          <cell r="Q1255" t="str">
            <v/>
          </cell>
          <cell r="R1255" t="str">
            <v/>
          </cell>
        </row>
        <row r="1256">
          <cell r="A1256">
            <v>1255</v>
          </cell>
          <cell r="B1256" t="str">
            <v>丸型露出ボックス 2方出</v>
          </cell>
          <cell r="C1256" t="str">
            <v>63</v>
          </cell>
          <cell r="D1256" t="str">
            <v>ＫＧ／ｶ所</v>
          </cell>
          <cell r="E1256" t="str">
            <v/>
          </cell>
          <cell r="F1256" t="str">
            <v/>
          </cell>
          <cell r="G1256" t="str">
            <v/>
          </cell>
          <cell r="H1256" t="str">
            <v/>
          </cell>
          <cell r="I1256">
            <v>1.42</v>
          </cell>
          <cell r="J1256" t="str">
            <v/>
          </cell>
          <cell r="K1256" t="str">
            <v/>
          </cell>
          <cell r="L1256" t="str">
            <v/>
          </cell>
          <cell r="M1256" t="str">
            <v/>
          </cell>
          <cell r="N1256" t="str">
            <v/>
          </cell>
          <cell r="O1256" t="str">
            <v/>
          </cell>
          <cell r="P1256" t="str">
            <v/>
          </cell>
          <cell r="Q1256" t="str">
            <v/>
          </cell>
          <cell r="R1256" t="str">
            <v/>
          </cell>
        </row>
        <row r="1257">
          <cell r="A1257">
            <v>1256</v>
          </cell>
          <cell r="B1257" t="str">
            <v>丸型露出ボックス 2方出</v>
          </cell>
          <cell r="C1257" t="str">
            <v>75</v>
          </cell>
          <cell r="D1257" t="str">
            <v>ＫＧ／ｶ所</v>
          </cell>
          <cell r="E1257" t="str">
            <v/>
          </cell>
          <cell r="F1257" t="str">
            <v/>
          </cell>
          <cell r="G1257" t="str">
            <v/>
          </cell>
          <cell r="H1257" t="str">
            <v/>
          </cell>
          <cell r="I1257">
            <v>1.84</v>
          </cell>
          <cell r="J1257" t="str">
            <v/>
          </cell>
          <cell r="K1257" t="str">
            <v/>
          </cell>
          <cell r="L1257" t="str">
            <v/>
          </cell>
          <cell r="M1257" t="str">
            <v/>
          </cell>
          <cell r="N1257" t="str">
            <v/>
          </cell>
          <cell r="O1257" t="str">
            <v/>
          </cell>
          <cell r="P1257" t="str">
            <v/>
          </cell>
          <cell r="Q1257" t="str">
            <v/>
          </cell>
          <cell r="R1257" t="str">
            <v/>
          </cell>
        </row>
        <row r="1258">
          <cell r="A1258">
            <v>1257</v>
          </cell>
          <cell r="B1258" t="str">
            <v>丸型露出ボックス 2方出</v>
          </cell>
          <cell r="C1258" t="str">
            <v>16</v>
          </cell>
          <cell r="D1258" t="str">
            <v>ＫＧ／ｶ所</v>
          </cell>
          <cell r="E1258" t="str">
            <v/>
          </cell>
          <cell r="F1258" t="str">
            <v/>
          </cell>
          <cell r="G1258" t="str">
            <v/>
          </cell>
          <cell r="H1258" t="str">
            <v/>
          </cell>
          <cell r="I1258">
            <v>0.47</v>
          </cell>
          <cell r="J1258" t="str">
            <v/>
          </cell>
          <cell r="K1258" t="str">
            <v/>
          </cell>
          <cell r="L1258" t="str">
            <v/>
          </cell>
          <cell r="M1258" t="str">
            <v/>
          </cell>
          <cell r="N1258" t="str">
            <v/>
          </cell>
          <cell r="O1258" t="str">
            <v/>
          </cell>
          <cell r="P1258" t="str">
            <v/>
          </cell>
          <cell r="Q1258" t="str">
            <v/>
          </cell>
          <cell r="R1258" t="str">
            <v/>
          </cell>
        </row>
        <row r="1259">
          <cell r="A1259">
            <v>1258</v>
          </cell>
          <cell r="B1259" t="str">
            <v>丸型露出ボックス 2方出</v>
          </cell>
          <cell r="C1259" t="str">
            <v>22</v>
          </cell>
          <cell r="D1259" t="str">
            <v>ＫＧ／ｶ所</v>
          </cell>
          <cell r="E1259" t="str">
            <v/>
          </cell>
          <cell r="F1259" t="str">
            <v/>
          </cell>
          <cell r="G1259" t="str">
            <v/>
          </cell>
          <cell r="H1259" t="str">
            <v/>
          </cell>
          <cell r="I1259">
            <v>0.6</v>
          </cell>
          <cell r="J1259" t="str">
            <v/>
          </cell>
          <cell r="K1259" t="str">
            <v/>
          </cell>
          <cell r="L1259" t="str">
            <v/>
          </cell>
          <cell r="M1259" t="str">
            <v/>
          </cell>
          <cell r="N1259" t="str">
            <v/>
          </cell>
          <cell r="O1259" t="str">
            <v/>
          </cell>
          <cell r="P1259" t="str">
            <v/>
          </cell>
          <cell r="Q1259" t="str">
            <v/>
          </cell>
          <cell r="R1259" t="str">
            <v/>
          </cell>
        </row>
        <row r="1260">
          <cell r="A1260">
            <v>1259</v>
          </cell>
          <cell r="B1260" t="str">
            <v>丸型露出ボックス 2方出</v>
          </cell>
          <cell r="C1260" t="str">
            <v>28</v>
          </cell>
          <cell r="D1260" t="str">
            <v>ＫＧ／ｶ所</v>
          </cell>
          <cell r="E1260" t="str">
            <v/>
          </cell>
          <cell r="F1260" t="str">
            <v/>
          </cell>
          <cell r="G1260" t="str">
            <v/>
          </cell>
          <cell r="H1260" t="str">
            <v/>
          </cell>
          <cell r="I1260">
            <v>0.74</v>
          </cell>
          <cell r="J1260" t="str">
            <v/>
          </cell>
          <cell r="K1260" t="str">
            <v/>
          </cell>
          <cell r="L1260" t="str">
            <v/>
          </cell>
          <cell r="M1260" t="str">
            <v/>
          </cell>
          <cell r="N1260" t="str">
            <v/>
          </cell>
          <cell r="O1260" t="str">
            <v/>
          </cell>
          <cell r="P1260" t="str">
            <v/>
          </cell>
          <cell r="Q1260" t="str">
            <v/>
          </cell>
          <cell r="R1260" t="str">
            <v/>
          </cell>
        </row>
        <row r="1261">
          <cell r="A1261">
            <v>1260</v>
          </cell>
          <cell r="B1261" t="str">
            <v>丸型露出ボックス 2方出</v>
          </cell>
          <cell r="C1261" t="str">
            <v>36</v>
          </cell>
          <cell r="D1261" t="str">
            <v>ＫＧ／ｶ所</v>
          </cell>
          <cell r="E1261" t="str">
            <v/>
          </cell>
          <cell r="F1261" t="str">
            <v/>
          </cell>
          <cell r="G1261" t="str">
            <v/>
          </cell>
          <cell r="H1261" t="str">
            <v/>
          </cell>
          <cell r="I1261">
            <v>0.89</v>
          </cell>
          <cell r="J1261" t="str">
            <v/>
          </cell>
          <cell r="K1261" t="str">
            <v/>
          </cell>
          <cell r="L1261" t="str">
            <v/>
          </cell>
          <cell r="M1261" t="str">
            <v/>
          </cell>
          <cell r="N1261" t="str">
            <v/>
          </cell>
          <cell r="O1261" t="str">
            <v/>
          </cell>
          <cell r="P1261" t="str">
            <v/>
          </cell>
          <cell r="Q1261" t="str">
            <v/>
          </cell>
          <cell r="R1261" t="str">
            <v/>
          </cell>
        </row>
        <row r="1262">
          <cell r="A1262">
            <v>1261</v>
          </cell>
          <cell r="B1262" t="str">
            <v>丸型露出ボックス 2方出</v>
          </cell>
          <cell r="C1262" t="str">
            <v>42</v>
          </cell>
          <cell r="D1262" t="str">
            <v>ＫＧ／ｶ所</v>
          </cell>
          <cell r="E1262" t="str">
            <v/>
          </cell>
          <cell r="F1262" t="str">
            <v/>
          </cell>
          <cell r="G1262" t="str">
            <v/>
          </cell>
          <cell r="H1262" t="str">
            <v/>
          </cell>
          <cell r="I1262">
            <v>1.07</v>
          </cell>
          <cell r="J1262" t="str">
            <v/>
          </cell>
          <cell r="K1262" t="str">
            <v/>
          </cell>
          <cell r="L1262" t="str">
            <v/>
          </cell>
          <cell r="M1262" t="str">
            <v/>
          </cell>
          <cell r="N1262" t="str">
            <v/>
          </cell>
          <cell r="O1262" t="str">
            <v/>
          </cell>
          <cell r="P1262" t="str">
            <v/>
          </cell>
          <cell r="Q1262" t="str">
            <v/>
          </cell>
          <cell r="R1262" t="str">
            <v/>
          </cell>
        </row>
        <row r="1263">
          <cell r="A1263">
            <v>1262</v>
          </cell>
          <cell r="B1263" t="str">
            <v>丸型露出ボックス 2方出</v>
          </cell>
          <cell r="C1263" t="str">
            <v>54</v>
          </cell>
          <cell r="D1263" t="str">
            <v>ＫＧ／ｶ所</v>
          </cell>
          <cell r="E1263" t="str">
            <v/>
          </cell>
          <cell r="F1263" t="str">
            <v/>
          </cell>
          <cell r="G1263" t="str">
            <v/>
          </cell>
          <cell r="H1263" t="str">
            <v/>
          </cell>
          <cell r="I1263">
            <v>1.28</v>
          </cell>
          <cell r="J1263" t="str">
            <v/>
          </cell>
          <cell r="K1263" t="str">
            <v/>
          </cell>
          <cell r="L1263" t="str">
            <v/>
          </cell>
          <cell r="M1263" t="str">
            <v/>
          </cell>
          <cell r="N1263" t="str">
            <v/>
          </cell>
          <cell r="O1263" t="str">
            <v/>
          </cell>
          <cell r="P1263" t="str">
            <v/>
          </cell>
          <cell r="Q1263" t="str">
            <v/>
          </cell>
          <cell r="R1263" t="str">
            <v/>
          </cell>
        </row>
        <row r="1264">
          <cell r="A1264">
            <v>1263</v>
          </cell>
          <cell r="B1264" t="str">
            <v>丸型露出ボックス 2方出</v>
          </cell>
          <cell r="C1264" t="str">
            <v>70</v>
          </cell>
          <cell r="D1264" t="str">
            <v>ＫＧ／ｶ所</v>
          </cell>
          <cell r="E1264" t="str">
            <v/>
          </cell>
          <cell r="F1264" t="str">
            <v/>
          </cell>
          <cell r="G1264" t="str">
            <v/>
          </cell>
          <cell r="H1264" t="str">
            <v/>
          </cell>
          <cell r="I1264">
            <v>2.19</v>
          </cell>
          <cell r="J1264" t="str">
            <v/>
          </cell>
          <cell r="K1264" t="str">
            <v/>
          </cell>
          <cell r="L1264" t="str">
            <v/>
          </cell>
          <cell r="M1264" t="str">
            <v/>
          </cell>
          <cell r="N1264" t="str">
            <v/>
          </cell>
          <cell r="O1264" t="str">
            <v/>
          </cell>
          <cell r="P1264" t="str">
            <v/>
          </cell>
          <cell r="Q1264" t="str">
            <v/>
          </cell>
          <cell r="R1264" t="str">
            <v/>
          </cell>
        </row>
        <row r="1265">
          <cell r="A1265">
            <v>1264</v>
          </cell>
          <cell r="B1265" t="str">
            <v>丸型露出ボックス 2方出</v>
          </cell>
          <cell r="C1265" t="str">
            <v>82</v>
          </cell>
          <cell r="D1265" t="str">
            <v>ＫＧ／ｶ所</v>
          </cell>
          <cell r="E1265" t="str">
            <v/>
          </cell>
          <cell r="F1265" t="str">
            <v/>
          </cell>
          <cell r="G1265" t="str">
            <v/>
          </cell>
          <cell r="H1265" t="str">
            <v/>
          </cell>
          <cell r="I1265">
            <v>2.96</v>
          </cell>
          <cell r="J1265" t="str">
            <v/>
          </cell>
          <cell r="K1265" t="str">
            <v/>
          </cell>
          <cell r="L1265" t="str">
            <v/>
          </cell>
          <cell r="M1265" t="str">
            <v/>
          </cell>
          <cell r="N1265" t="str">
            <v/>
          </cell>
          <cell r="O1265" t="str">
            <v/>
          </cell>
          <cell r="P1265" t="str">
            <v/>
          </cell>
          <cell r="Q1265" t="str">
            <v/>
          </cell>
          <cell r="R1265" t="str">
            <v/>
          </cell>
        </row>
        <row r="1266">
          <cell r="A1266">
            <v>1265</v>
          </cell>
          <cell r="B1266" t="str">
            <v>丸型露出ボックス 3方出</v>
          </cell>
          <cell r="C1266" t="str">
            <v>19</v>
          </cell>
          <cell r="D1266" t="str">
            <v>ＫＧ／ｶ所</v>
          </cell>
          <cell r="E1266" t="str">
            <v/>
          </cell>
          <cell r="F1266" t="str">
            <v/>
          </cell>
          <cell r="G1266" t="str">
            <v/>
          </cell>
          <cell r="H1266" t="str">
            <v/>
          </cell>
          <cell r="I1266">
            <v>0.52</v>
          </cell>
          <cell r="J1266" t="str">
            <v/>
          </cell>
          <cell r="K1266" t="str">
            <v/>
          </cell>
          <cell r="L1266" t="str">
            <v/>
          </cell>
          <cell r="M1266" t="str">
            <v/>
          </cell>
          <cell r="N1266" t="str">
            <v/>
          </cell>
          <cell r="O1266" t="str">
            <v/>
          </cell>
          <cell r="P1266" t="str">
            <v/>
          </cell>
          <cell r="Q1266" t="str">
            <v/>
          </cell>
          <cell r="R1266" t="str">
            <v/>
          </cell>
        </row>
        <row r="1267">
          <cell r="A1267">
            <v>1266</v>
          </cell>
          <cell r="B1267" t="str">
            <v>丸型露出ボックス 3方出</v>
          </cell>
          <cell r="C1267" t="str">
            <v>25</v>
          </cell>
          <cell r="D1267" t="str">
            <v>ＫＧ／ｶ所</v>
          </cell>
          <cell r="E1267" t="str">
            <v/>
          </cell>
          <cell r="F1267" t="str">
            <v/>
          </cell>
          <cell r="G1267" t="str">
            <v/>
          </cell>
          <cell r="H1267" t="str">
            <v/>
          </cell>
          <cell r="I1267">
            <v>0.63</v>
          </cell>
          <cell r="J1267" t="str">
            <v/>
          </cell>
          <cell r="K1267" t="str">
            <v/>
          </cell>
          <cell r="L1267" t="str">
            <v/>
          </cell>
          <cell r="M1267" t="str">
            <v/>
          </cell>
          <cell r="N1267" t="str">
            <v/>
          </cell>
          <cell r="O1267" t="str">
            <v/>
          </cell>
          <cell r="P1267" t="str">
            <v/>
          </cell>
          <cell r="Q1267" t="str">
            <v/>
          </cell>
          <cell r="R1267" t="str">
            <v/>
          </cell>
        </row>
        <row r="1268">
          <cell r="A1268">
            <v>1267</v>
          </cell>
          <cell r="B1268" t="str">
            <v>丸型露出ボックス 3方出</v>
          </cell>
          <cell r="C1268" t="str">
            <v>31</v>
          </cell>
          <cell r="D1268" t="str">
            <v>ＫＧ／ｶ所</v>
          </cell>
          <cell r="E1268" t="str">
            <v/>
          </cell>
          <cell r="F1268" t="str">
            <v/>
          </cell>
          <cell r="G1268" t="str">
            <v/>
          </cell>
          <cell r="H1268" t="str">
            <v/>
          </cell>
          <cell r="I1268">
            <v>0.81</v>
          </cell>
          <cell r="J1268" t="str">
            <v/>
          </cell>
          <cell r="K1268" t="str">
            <v/>
          </cell>
          <cell r="L1268" t="str">
            <v/>
          </cell>
          <cell r="M1268" t="str">
            <v/>
          </cell>
          <cell r="N1268" t="str">
            <v/>
          </cell>
          <cell r="O1268" t="str">
            <v/>
          </cell>
          <cell r="P1268" t="str">
            <v/>
          </cell>
          <cell r="Q1268" t="str">
            <v/>
          </cell>
          <cell r="R1268" t="str">
            <v/>
          </cell>
        </row>
        <row r="1269">
          <cell r="A1269">
            <v>1268</v>
          </cell>
          <cell r="B1269" t="str">
            <v>丸型露出ボックス 3方出</v>
          </cell>
          <cell r="C1269" t="str">
            <v>39</v>
          </cell>
          <cell r="D1269" t="str">
            <v>ＫＧ／ｶ所</v>
          </cell>
          <cell r="E1269" t="str">
            <v/>
          </cell>
          <cell r="F1269" t="str">
            <v/>
          </cell>
          <cell r="G1269" t="str">
            <v/>
          </cell>
          <cell r="H1269" t="str">
            <v/>
          </cell>
          <cell r="I1269">
            <v>1.01</v>
          </cell>
          <cell r="J1269" t="str">
            <v/>
          </cell>
          <cell r="K1269" t="str">
            <v/>
          </cell>
          <cell r="L1269" t="str">
            <v/>
          </cell>
          <cell r="M1269" t="str">
            <v/>
          </cell>
          <cell r="N1269" t="str">
            <v/>
          </cell>
          <cell r="O1269" t="str">
            <v/>
          </cell>
          <cell r="P1269" t="str">
            <v/>
          </cell>
          <cell r="Q1269" t="str">
            <v/>
          </cell>
          <cell r="R1269" t="str">
            <v/>
          </cell>
        </row>
        <row r="1270">
          <cell r="A1270">
            <v>1269</v>
          </cell>
          <cell r="B1270" t="str">
            <v>丸型露出ボックス 3方出</v>
          </cell>
          <cell r="C1270" t="str">
            <v>51</v>
          </cell>
          <cell r="D1270" t="str">
            <v>ＫＧ／ｶ所</v>
          </cell>
          <cell r="E1270" t="str">
            <v/>
          </cell>
          <cell r="F1270" t="str">
            <v/>
          </cell>
          <cell r="G1270" t="str">
            <v/>
          </cell>
          <cell r="H1270" t="str">
            <v/>
          </cell>
          <cell r="I1270">
            <v>1.3</v>
          </cell>
          <cell r="J1270" t="str">
            <v/>
          </cell>
          <cell r="K1270" t="str">
            <v/>
          </cell>
          <cell r="L1270" t="str">
            <v/>
          </cell>
          <cell r="M1270" t="str">
            <v/>
          </cell>
          <cell r="N1270" t="str">
            <v/>
          </cell>
          <cell r="O1270" t="str">
            <v/>
          </cell>
          <cell r="P1270" t="str">
            <v/>
          </cell>
          <cell r="Q1270" t="str">
            <v/>
          </cell>
          <cell r="R1270" t="str">
            <v/>
          </cell>
        </row>
        <row r="1271">
          <cell r="A1271">
            <v>1270</v>
          </cell>
          <cell r="B1271" t="str">
            <v>丸型露出ボックス 3方出</v>
          </cell>
          <cell r="C1271" t="str">
            <v>63</v>
          </cell>
          <cell r="D1271" t="str">
            <v>ＫＧ／ｶ所</v>
          </cell>
          <cell r="E1271" t="str">
            <v/>
          </cell>
          <cell r="F1271" t="str">
            <v/>
          </cell>
          <cell r="G1271" t="str">
            <v/>
          </cell>
          <cell r="H1271" t="str">
            <v/>
          </cell>
          <cell r="I1271">
            <v>1.52</v>
          </cell>
          <cell r="J1271" t="str">
            <v/>
          </cell>
          <cell r="K1271" t="str">
            <v/>
          </cell>
          <cell r="L1271" t="str">
            <v/>
          </cell>
          <cell r="M1271" t="str">
            <v/>
          </cell>
          <cell r="N1271" t="str">
            <v/>
          </cell>
          <cell r="O1271" t="str">
            <v/>
          </cell>
          <cell r="P1271" t="str">
            <v/>
          </cell>
          <cell r="Q1271" t="str">
            <v/>
          </cell>
          <cell r="R1271" t="str">
            <v/>
          </cell>
        </row>
        <row r="1272">
          <cell r="A1272">
            <v>1271</v>
          </cell>
          <cell r="B1272" t="str">
            <v>丸型露出ボックス 3方出</v>
          </cell>
          <cell r="C1272" t="str">
            <v>75</v>
          </cell>
          <cell r="D1272" t="str">
            <v>ＫＧ／ｶ所</v>
          </cell>
          <cell r="E1272" t="str">
            <v/>
          </cell>
          <cell r="F1272" t="str">
            <v/>
          </cell>
          <cell r="G1272" t="str">
            <v/>
          </cell>
          <cell r="H1272" t="str">
            <v/>
          </cell>
          <cell r="I1272">
            <v>1.92</v>
          </cell>
          <cell r="J1272" t="str">
            <v/>
          </cell>
          <cell r="K1272" t="str">
            <v/>
          </cell>
          <cell r="L1272" t="str">
            <v/>
          </cell>
          <cell r="M1272" t="str">
            <v/>
          </cell>
          <cell r="N1272" t="str">
            <v/>
          </cell>
          <cell r="O1272" t="str">
            <v/>
          </cell>
          <cell r="P1272" t="str">
            <v/>
          </cell>
          <cell r="Q1272" t="str">
            <v/>
          </cell>
          <cell r="R1272" t="str">
            <v/>
          </cell>
        </row>
        <row r="1273">
          <cell r="A1273">
            <v>1272</v>
          </cell>
          <cell r="B1273" t="str">
            <v>丸型露出ボックス 3方出</v>
          </cell>
          <cell r="C1273" t="str">
            <v>16</v>
          </cell>
          <cell r="D1273" t="str">
            <v>ＫＧ／ｶ所</v>
          </cell>
          <cell r="E1273" t="str">
            <v/>
          </cell>
          <cell r="F1273" t="str">
            <v/>
          </cell>
          <cell r="G1273" t="str">
            <v/>
          </cell>
          <cell r="H1273" t="str">
            <v/>
          </cell>
          <cell r="I1273">
            <v>0.52</v>
          </cell>
          <cell r="J1273" t="str">
            <v/>
          </cell>
          <cell r="K1273" t="str">
            <v/>
          </cell>
          <cell r="L1273" t="str">
            <v/>
          </cell>
          <cell r="M1273" t="str">
            <v/>
          </cell>
          <cell r="N1273" t="str">
            <v/>
          </cell>
          <cell r="O1273" t="str">
            <v/>
          </cell>
          <cell r="P1273" t="str">
            <v/>
          </cell>
          <cell r="Q1273" t="str">
            <v/>
          </cell>
          <cell r="R1273" t="str">
            <v/>
          </cell>
        </row>
        <row r="1274">
          <cell r="A1274">
            <v>1273</v>
          </cell>
          <cell r="B1274" t="str">
            <v>丸型露出ボックス 3方出</v>
          </cell>
          <cell r="C1274" t="str">
            <v>22</v>
          </cell>
          <cell r="D1274" t="str">
            <v>ＫＧ／ｶ所</v>
          </cell>
          <cell r="E1274" t="str">
            <v/>
          </cell>
          <cell r="F1274" t="str">
            <v/>
          </cell>
          <cell r="G1274" t="str">
            <v/>
          </cell>
          <cell r="H1274" t="str">
            <v/>
          </cell>
          <cell r="I1274">
            <v>0.63</v>
          </cell>
          <cell r="J1274" t="str">
            <v/>
          </cell>
          <cell r="K1274" t="str">
            <v/>
          </cell>
          <cell r="L1274" t="str">
            <v/>
          </cell>
          <cell r="M1274" t="str">
            <v/>
          </cell>
          <cell r="N1274" t="str">
            <v/>
          </cell>
          <cell r="O1274" t="str">
            <v/>
          </cell>
          <cell r="P1274" t="str">
            <v/>
          </cell>
          <cell r="Q1274" t="str">
            <v/>
          </cell>
          <cell r="R1274" t="str">
            <v/>
          </cell>
        </row>
        <row r="1275">
          <cell r="A1275">
            <v>1274</v>
          </cell>
          <cell r="B1275" t="str">
            <v>丸型露出ボックス 3方出</v>
          </cell>
          <cell r="C1275" t="str">
            <v>36</v>
          </cell>
          <cell r="D1275" t="str">
            <v>ＫＧ／ｶ所</v>
          </cell>
          <cell r="E1275" t="str">
            <v/>
          </cell>
          <cell r="F1275" t="str">
            <v/>
          </cell>
          <cell r="G1275" t="str">
            <v/>
          </cell>
          <cell r="H1275" t="str">
            <v/>
          </cell>
          <cell r="I1275">
            <v>0.86</v>
          </cell>
          <cell r="J1275" t="str">
            <v/>
          </cell>
          <cell r="K1275" t="str">
            <v/>
          </cell>
          <cell r="L1275" t="str">
            <v/>
          </cell>
          <cell r="M1275" t="str">
            <v/>
          </cell>
          <cell r="N1275" t="str">
            <v/>
          </cell>
          <cell r="O1275" t="str">
            <v/>
          </cell>
          <cell r="P1275" t="str">
            <v/>
          </cell>
          <cell r="Q1275" t="str">
            <v/>
          </cell>
          <cell r="R1275" t="str">
            <v/>
          </cell>
        </row>
        <row r="1276">
          <cell r="A1276">
            <v>1275</v>
          </cell>
          <cell r="B1276" t="str">
            <v>丸型露出ボックス 3方出</v>
          </cell>
          <cell r="C1276" t="str">
            <v>42</v>
          </cell>
          <cell r="D1276" t="str">
            <v>ＫＧ／ｶ所</v>
          </cell>
          <cell r="E1276" t="str">
            <v/>
          </cell>
          <cell r="F1276" t="str">
            <v/>
          </cell>
          <cell r="G1276" t="str">
            <v/>
          </cell>
          <cell r="H1276" t="str">
            <v/>
          </cell>
          <cell r="I1276">
            <v>1.04</v>
          </cell>
          <cell r="J1276" t="str">
            <v/>
          </cell>
          <cell r="K1276" t="str">
            <v/>
          </cell>
          <cell r="L1276" t="str">
            <v/>
          </cell>
          <cell r="M1276" t="str">
            <v/>
          </cell>
          <cell r="N1276" t="str">
            <v/>
          </cell>
          <cell r="O1276" t="str">
            <v/>
          </cell>
          <cell r="P1276" t="str">
            <v/>
          </cell>
          <cell r="Q1276" t="str">
            <v/>
          </cell>
          <cell r="R1276" t="str">
            <v/>
          </cell>
        </row>
        <row r="1277">
          <cell r="A1277">
            <v>1276</v>
          </cell>
          <cell r="B1277" t="str">
            <v>丸型露出ボックス 3方出</v>
          </cell>
          <cell r="C1277" t="str">
            <v>54</v>
          </cell>
          <cell r="D1277" t="str">
            <v>ＫＧ／ｶ所</v>
          </cell>
          <cell r="E1277" t="str">
            <v/>
          </cell>
          <cell r="F1277" t="str">
            <v/>
          </cell>
          <cell r="G1277" t="str">
            <v/>
          </cell>
          <cell r="H1277" t="str">
            <v/>
          </cell>
          <cell r="I1277">
            <v>1.24</v>
          </cell>
          <cell r="J1277" t="str">
            <v/>
          </cell>
          <cell r="K1277" t="str">
            <v/>
          </cell>
          <cell r="L1277" t="str">
            <v/>
          </cell>
          <cell r="M1277" t="str">
            <v/>
          </cell>
          <cell r="N1277" t="str">
            <v/>
          </cell>
          <cell r="O1277" t="str">
            <v/>
          </cell>
          <cell r="P1277" t="str">
            <v/>
          </cell>
          <cell r="Q1277" t="str">
            <v/>
          </cell>
          <cell r="R1277" t="str">
            <v/>
          </cell>
        </row>
        <row r="1278">
          <cell r="A1278">
            <v>1277</v>
          </cell>
          <cell r="B1278" t="str">
            <v>丸型露出ボックス 3方出</v>
          </cell>
          <cell r="C1278" t="str">
            <v>70</v>
          </cell>
          <cell r="D1278" t="str">
            <v>ＫＧ／ｶ所</v>
          </cell>
          <cell r="E1278" t="str">
            <v/>
          </cell>
          <cell r="F1278" t="str">
            <v/>
          </cell>
          <cell r="G1278" t="str">
            <v/>
          </cell>
          <cell r="H1278" t="str">
            <v/>
          </cell>
          <cell r="I1278">
            <v>2.46</v>
          </cell>
          <cell r="J1278" t="str">
            <v/>
          </cell>
          <cell r="K1278" t="str">
            <v/>
          </cell>
          <cell r="L1278" t="str">
            <v/>
          </cell>
          <cell r="M1278" t="str">
            <v/>
          </cell>
          <cell r="N1278" t="str">
            <v/>
          </cell>
          <cell r="O1278" t="str">
            <v/>
          </cell>
          <cell r="P1278" t="str">
            <v/>
          </cell>
          <cell r="Q1278" t="str">
            <v/>
          </cell>
          <cell r="R1278" t="str">
            <v/>
          </cell>
        </row>
        <row r="1279">
          <cell r="A1279">
            <v>1278</v>
          </cell>
          <cell r="B1279" t="str">
            <v>丸型露出ボックス 3方出</v>
          </cell>
          <cell r="C1279" t="str">
            <v>82</v>
          </cell>
          <cell r="D1279" t="str">
            <v>ＫＧ／ｶ所</v>
          </cell>
          <cell r="E1279" t="str">
            <v/>
          </cell>
          <cell r="F1279" t="str">
            <v/>
          </cell>
          <cell r="G1279" t="str">
            <v/>
          </cell>
          <cell r="H1279" t="str">
            <v/>
          </cell>
          <cell r="I1279">
            <v>3.47</v>
          </cell>
          <cell r="J1279" t="str">
            <v/>
          </cell>
          <cell r="K1279" t="str">
            <v/>
          </cell>
          <cell r="L1279" t="str">
            <v/>
          </cell>
          <cell r="M1279" t="str">
            <v/>
          </cell>
          <cell r="N1279" t="str">
            <v/>
          </cell>
          <cell r="O1279" t="str">
            <v/>
          </cell>
          <cell r="P1279" t="str">
            <v/>
          </cell>
          <cell r="Q1279" t="str">
            <v/>
          </cell>
          <cell r="R1279" t="str">
            <v/>
          </cell>
        </row>
        <row r="1280">
          <cell r="A1280">
            <v>1279</v>
          </cell>
          <cell r="B1280" t="str">
            <v>丸型露出ボックス 4方出</v>
          </cell>
          <cell r="C1280" t="str">
            <v>19</v>
          </cell>
          <cell r="D1280" t="str">
            <v>ＫＧ／ｶ所</v>
          </cell>
          <cell r="E1280" t="str">
            <v/>
          </cell>
          <cell r="F1280" t="str">
            <v/>
          </cell>
          <cell r="G1280" t="str">
            <v/>
          </cell>
          <cell r="H1280" t="str">
            <v/>
          </cell>
          <cell r="I1280">
            <v>0.56000000000000005</v>
          </cell>
          <cell r="J1280" t="str">
            <v/>
          </cell>
          <cell r="K1280" t="str">
            <v/>
          </cell>
          <cell r="L1280" t="str">
            <v/>
          </cell>
          <cell r="M1280" t="str">
            <v/>
          </cell>
          <cell r="N1280" t="str">
            <v/>
          </cell>
          <cell r="O1280" t="str">
            <v/>
          </cell>
          <cell r="P1280" t="str">
            <v/>
          </cell>
          <cell r="Q1280" t="str">
            <v/>
          </cell>
          <cell r="R1280" t="str">
            <v/>
          </cell>
        </row>
        <row r="1281">
          <cell r="A1281">
            <v>1280</v>
          </cell>
          <cell r="B1281" t="str">
            <v>丸型露出ボックス 4方出</v>
          </cell>
          <cell r="C1281" t="str">
            <v>25</v>
          </cell>
          <cell r="D1281" t="str">
            <v>ＫＧ／ｶ所</v>
          </cell>
          <cell r="E1281" t="str">
            <v/>
          </cell>
          <cell r="F1281" t="str">
            <v/>
          </cell>
          <cell r="G1281" t="str">
            <v/>
          </cell>
          <cell r="H1281" t="str">
            <v/>
          </cell>
          <cell r="I1281">
            <v>0.64</v>
          </cell>
          <cell r="J1281" t="str">
            <v/>
          </cell>
          <cell r="K1281" t="str">
            <v/>
          </cell>
          <cell r="L1281" t="str">
            <v/>
          </cell>
          <cell r="M1281" t="str">
            <v/>
          </cell>
          <cell r="N1281" t="str">
            <v/>
          </cell>
          <cell r="O1281" t="str">
            <v/>
          </cell>
          <cell r="P1281" t="str">
            <v/>
          </cell>
          <cell r="Q1281" t="str">
            <v/>
          </cell>
          <cell r="R1281" t="str">
            <v/>
          </cell>
        </row>
        <row r="1282">
          <cell r="A1282">
            <v>1281</v>
          </cell>
          <cell r="B1282" t="str">
            <v>丸型露出ボックス 4方出</v>
          </cell>
          <cell r="C1282" t="str">
            <v>31</v>
          </cell>
          <cell r="D1282" t="str">
            <v>ＫＧ／ｶ所</v>
          </cell>
          <cell r="E1282" t="str">
            <v/>
          </cell>
          <cell r="F1282" t="str">
            <v/>
          </cell>
          <cell r="G1282" t="str">
            <v/>
          </cell>
          <cell r="H1282" t="str">
            <v/>
          </cell>
          <cell r="I1282">
            <v>0.89</v>
          </cell>
          <cell r="J1282" t="str">
            <v/>
          </cell>
          <cell r="K1282" t="str">
            <v/>
          </cell>
          <cell r="L1282" t="str">
            <v/>
          </cell>
          <cell r="M1282" t="str">
            <v/>
          </cell>
          <cell r="N1282" t="str">
            <v/>
          </cell>
          <cell r="O1282" t="str">
            <v/>
          </cell>
          <cell r="P1282" t="str">
            <v/>
          </cell>
          <cell r="Q1282" t="str">
            <v/>
          </cell>
          <cell r="R1282" t="str">
            <v/>
          </cell>
        </row>
        <row r="1283">
          <cell r="A1283">
            <v>1282</v>
          </cell>
          <cell r="B1283" t="str">
            <v>丸型露出ボックス 4方出</v>
          </cell>
          <cell r="C1283" t="str">
            <v>39</v>
          </cell>
          <cell r="D1283" t="str">
            <v>ＫＧ／ｶ所</v>
          </cell>
          <cell r="E1283" t="str">
            <v/>
          </cell>
          <cell r="F1283" t="str">
            <v/>
          </cell>
          <cell r="G1283" t="str">
            <v/>
          </cell>
          <cell r="H1283" t="str">
            <v/>
          </cell>
          <cell r="I1283">
            <v>1.1200000000000001</v>
          </cell>
          <cell r="J1283" t="str">
            <v/>
          </cell>
          <cell r="K1283" t="str">
            <v/>
          </cell>
          <cell r="L1283" t="str">
            <v/>
          </cell>
          <cell r="M1283" t="str">
            <v/>
          </cell>
          <cell r="N1283" t="str">
            <v/>
          </cell>
          <cell r="O1283" t="str">
            <v/>
          </cell>
          <cell r="P1283" t="str">
            <v/>
          </cell>
          <cell r="Q1283" t="str">
            <v/>
          </cell>
          <cell r="R1283" t="str">
            <v/>
          </cell>
        </row>
        <row r="1284">
          <cell r="A1284">
            <v>1283</v>
          </cell>
          <cell r="B1284" t="str">
            <v>丸型露出ボックス 4方出</v>
          </cell>
          <cell r="C1284" t="str">
            <v>51</v>
          </cell>
          <cell r="D1284" t="str">
            <v>ＫＧ／ｶ所</v>
          </cell>
          <cell r="E1284" t="str">
            <v/>
          </cell>
          <cell r="F1284" t="str">
            <v/>
          </cell>
          <cell r="G1284" t="str">
            <v/>
          </cell>
          <cell r="H1284" t="str">
            <v/>
          </cell>
          <cell r="I1284">
            <v>1.45</v>
          </cell>
          <cell r="J1284" t="str">
            <v/>
          </cell>
          <cell r="K1284" t="str">
            <v/>
          </cell>
          <cell r="L1284" t="str">
            <v/>
          </cell>
          <cell r="M1284" t="str">
            <v/>
          </cell>
          <cell r="N1284" t="str">
            <v/>
          </cell>
          <cell r="O1284" t="str">
            <v/>
          </cell>
          <cell r="P1284" t="str">
            <v/>
          </cell>
          <cell r="Q1284" t="str">
            <v/>
          </cell>
          <cell r="R1284" t="str">
            <v/>
          </cell>
        </row>
        <row r="1285">
          <cell r="A1285">
            <v>1284</v>
          </cell>
          <cell r="B1285" t="str">
            <v>丸型露出ボックス 4方出</v>
          </cell>
          <cell r="C1285" t="str">
            <v>63</v>
          </cell>
          <cell r="D1285" t="str">
            <v>ＫＧ／ｶ所</v>
          </cell>
          <cell r="E1285" t="str">
            <v/>
          </cell>
          <cell r="F1285" t="str">
            <v/>
          </cell>
          <cell r="G1285" t="str">
            <v/>
          </cell>
          <cell r="H1285" t="str">
            <v/>
          </cell>
          <cell r="I1285">
            <v>1.66</v>
          </cell>
          <cell r="J1285" t="str">
            <v/>
          </cell>
          <cell r="K1285" t="str">
            <v/>
          </cell>
          <cell r="L1285" t="str">
            <v/>
          </cell>
          <cell r="M1285" t="str">
            <v/>
          </cell>
          <cell r="N1285" t="str">
            <v/>
          </cell>
          <cell r="O1285" t="str">
            <v/>
          </cell>
          <cell r="P1285" t="str">
            <v/>
          </cell>
          <cell r="Q1285" t="str">
            <v/>
          </cell>
          <cell r="R1285" t="str">
            <v/>
          </cell>
        </row>
        <row r="1286">
          <cell r="A1286">
            <v>1285</v>
          </cell>
          <cell r="B1286" t="str">
            <v>丸型露出ボックス 4方出</v>
          </cell>
          <cell r="C1286" t="str">
            <v>75</v>
          </cell>
          <cell r="D1286" t="str">
            <v>ＫＧ／ｶ所</v>
          </cell>
          <cell r="E1286" t="str">
            <v/>
          </cell>
          <cell r="F1286" t="str">
            <v/>
          </cell>
          <cell r="G1286" t="str">
            <v/>
          </cell>
          <cell r="H1286" t="str">
            <v/>
          </cell>
          <cell r="I1286">
            <v>2.56</v>
          </cell>
          <cell r="J1286" t="str">
            <v/>
          </cell>
          <cell r="K1286" t="str">
            <v/>
          </cell>
          <cell r="L1286" t="str">
            <v/>
          </cell>
          <cell r="M1286" t="str">
            <v/>
          </cell>
          <cell r="N1286" t="str">
            <v/>
          </cell>
          <cell r="O1286" t="str">
            <v/>
          </cell>
          <cell r="P1286" t="str">
            <v/>
          </cell>
          <cell r="Q1286" t="str">
            <v/>
          </cell>
          <cell r="R1286" t="str">
            <v/>
          </cell>
        </row>
        <row r="1287">
          <cell r="A1287">
            <v>1286</v>
          </cell>
          <cell r="B1287" t="str">
            <v>丸型露出ボックス 4方出</v>
          </cell>
          <cell r="C1287" t="str">
            <v>16</v>
          </cell>
          <cell r="D1287" t="str">
            <v>ＫＧ／ｶ所</v>
          </cell>
          <cell r="E1287" t="str">
            <v/>
          </cell>
          <cell r="F1287" t="str">
            <v/>
          </cell>
          <cell r="G1287" t="str">
            <v/>
          </cell>
          <cell r="H1287" t="str">
            <v/>
          </cell>
          <cell r="I1287">
            <v>0.56000000000000005</v>
          </cell>
          <cell r="J1287" t="str">
            <v/>
          </cell>
          <cell r="K1287" t="str">
            <v/>
          </cell>
          <cell r="L1287" t="str">
            <v/>
          </cell>
          <cell r="M1287" t="str">
            <v/>
          </cell>
          <cell r="N1287" t="str">
            <v/>
          </cell>
          <cell r="O1287" t="str">
            <v/>
          </cell>
          <cell r="P1287" t="str">
            <v/>
          </cell>
          <cell r="Q1287" t="str">
            <v/>
          </cell>
          <cell r="R1287" t="str">
            <v/>
          </cell>
        </row>
        <row r="1288">
          <cell r="A1288">
            <v>1287</v>
          </cell>
          <cell r="B1288" t="str">
            <v>丸型露出ボックス 4方出</v>
          </cell>
          <cell r="C1288" t="str">
            <v>22</v>
          </cell>
          <cell r="D1288" t="str">
            <v>ＫＧ／ｶ所</v>
          </cell>
          <cell r="E1288" t="str">
            <v/>
          </cell>
          <cell r="F1288" t="str">
            <v/>
          </cell>
          <cell r="G1288" t="str">
            <v/>
          </cell>
          <cell r="H1288" t="str">
            <v/>
          </cell>
          <cell r="I1288">
            <v>0.64</v>
          </cell>
          <cell r="J1288" t="str">
            <v/>
          </cell>
          <cell r="K1288" t="str">
            <v/>
          </cell>
          <cell r="L1288" t="str">
            <v/>
          </cell>
          <cell r="M1288" t="str">
            <v/>
          </cell>
          <cell r="N1288" t="str">
            <v/>
          </cell>
          <cell r="O1288" t="str">
            <v/>
          </cell>
          <cell r="P1288" t="str">
            <v/>
          </cell>
          <cell r="Q1288" t="str">
            <v/>
          </cell>
          <cell r="R1288" t="str">
            <v/>
          </cell>
        </row>
        <row r="1289">
          <cell r="A1289">
            <v>1288</v>
          </cell>
          <cell r="B1289" t="str">
            <v>丸型露出ボックス 4方出</v>
          </cell>
          <cell r="C1289" t="str">
            <v>28</v>
          </cell>
          <cell r="D1289" t="str">
            <v>ＫＧ／ｶ所</v>
          </cell>
          <cell r="E1289" t="str">
            <v/>
          </cell>
          <cell r="F1289" t="str">
            <v/>
          </cell>
          <cell r="G1289" t="str">
            <v/>
          </cell>
          <cell r="H1289" t="str">
            <v/>
          </cell>
          <cell r="I1289">
            <v>0.89</v>
          </cell>
          <cell r="J1289" t="str">
            <v/>
          </cell>
          <cell r="K1289" t="str">
            <v/>
          </cell>
          <cell r="L1289" t="str">
            <v/>
          </cell>
          <cell r="M1289" t="str">
            <v/>
          </cell>
          <cell r="N1289" t="str">
            <v/>
          </cell>
          <cell r="O1289" t="str">
            <v/>
          </cell>
          <cell r="P1289" t="str">
            <v/>
          </cell>
          <cell r="Q1289" t="str">
            <v/>
          </cell>
          <cell r="R1289" t="str">
            <v/>
          </cell>
        </row>
        <row r="1290">
          <cell r="A1290">
            <v>1289</v>
          </cell>
          <cell r="B1290" t="str">
            <v>丸型露出ボックス 4方出</v>
          </cell>
          <cell r="C1290" t="str">
            <v>36</v>
          </cell>
          <cell r="D1290" t="str">
            <v>ＫＧ／ｶ所</v>
          </cell>
          <cell r="E1290" t="str">
            <v/>
          </cell>
          <cell r="F1290" t="str">
            <v/>
          </cell>
          <cell r="G1290" t="str">
            <v/>
          </cell>
          <cell r="H1290" t="str">
            <v/>
          </cell>
          <cell r="I1290">
            <v>0.94</v>
          </cell>
          <cell r="J1290" t="str">
            <v/>
          </cell>
          <cell r="K1290" t="str">
            <v/>
          </cell>
          <cell r="L1290" t="str">
            <v/>
          </cell>
          <cell r="M1290" t="str">
            <v/>
          </cell>
          <cell r="N1290" t="str">
            <v/>
          </cell>
          <cell r="O1290" t="str">
            <v/>
          </cell>
          <cell r="P1290" t="str">
            <v/>
          </cell>
          <cell r="Q1290" t="str">
            <v/>
          </cell>
          <cell r="R1290" t="str">
            <v/>
          </cell>
        </row>
        <row r="1291">
          <cell r="A1291">
            <v>1290</v>
          </cell>
          <cell r="B1291" t="str">
            <v>丸型露出ボックス 4方出</v>
          </cell>
          <cell r="C1291" t="str">
            <v>42</v>
          </cell>
          <cell r="D1291" t="str">
            <v>ＫＧ／ｶ所</v>
          </cell>
          <cell r="E1291" t="str">
            <v/>
          </cell>
          <cell r="F1291" t="str">
            <v/>
          </cell>
          <cell r="G1291" t="str">
            <v/>
          </cell>
          <cell r="H1291" t="str">
            <v/>
          </cell>
          <cell r="I1291">
            <v>1.1299999999999999</v>
          </cell>
          <cell r="J1291" t="str">
            <v/>
          </cell>
          <cell r="K1291" t="str">
            <v/>
          </cell>
          <cell r="L1291" t="str">
            <v/>
          </cell>
          <cell r="M1291" t="str">
            <v/>
          </cell>
          <cell r="N1291" t="str">
            <v/>
          </cell>
          <cell r="O1291" t="str">
            <v/>
          </cell>
          <cell r="P1291" t="str">
            <v/>
          </cell>
          <cell r="Q1291" t="str">
            <v/>
          </cell>
          <cell r="R1291" t="str">
            <v/>
          </cell>
        </row>
        <row r="1292">
          <cell r="A1292">
            <v>1291</v>
          </cell>
          <cell r="B1292" t="str">
            <v>丸型露出ボックス 4方出</v>
          </cell>
          <cell r="C1292" t="str">
            <v>54</v>
          </cell>
          <cell r="D1292" t="str">
            <v>ＫＧ／ｶ所</v>
          </cell>
          <cell r="E1292" t="str">
            <v/>
          </cell>
          <cell r="F1292" t="str">
            <v/>
          </cell>
          <cell r="G1292" t="str">
            <v/>
          </cell>
          <cell r="H1292" t="str">
            <v/>
          </cell>
          <cell r="I1292">
            <v>1.36</v>
          </cell>
          <cell r="J1292" t="str">
            <v/>
          </cell>
          <cell r="K1292" t="str">
            <v/>
          </cell>
          <cell r="L1292" t="str">
            <v/>
          </cell>
          <cell r="M1292" t="str">
            <v/>
          </cell>
          <cell r="N1292" t="str">
            <v/>
          </cell>
          <cell r="O1292" t="str">
            <v/>
          </cell>
          <cell r="P1292" t="str">
            <v/>
          </cell>
          <cell r="Q1292" t="str">
            <v/>
          </cell>
          <cell r="R1292" t="str">
            <v/>
          </cell>
        </row>
        <row r="1293">
          <cell r="A1293">
            <v>1292</v>
          </cell>
          <cell r="B1293" t="str">
            <v>丸型露出ボックス 4方出</v>
          </cell>
          <cell r="C1293" t="str">
            <v>70</v>
          </cell>
          <cell r="D1293" t="str">
            <v>ＫＧ／ｶ所</v>
          </cell>
          <cell r="E1293" t="str">
            <v/>
          </cell>
          <cell r="F1293" t="str">
            <v/>
          </cell>
          <cell r="G1293" t="str">
            <v/>
          </cell>
          <cell r="H1293" t="str">
            <v/>
          </cell>
          <cell r="I1293">
            <v>2.67</v>
          </cell>
          <cell r="J1293" t="str">
            <v/>
          </cell>
          <cell r="K1293" t="str">
            <v/>
          </cell>
          <cell r="L1293" t="str">
            <v/>
          </cell>
          <cell r="M1293" t="str">
            <v/>
          </cell>
          <cell r="N1293" t="str">
            <v/>
          </cell>
          <cell r="O1293" t="str">
            <v/>
          </cell>
          <cell r="P1293" t="str">
            <v/>
          </cell>
          <cell r="Q1293" t="str">
            <v/>
          </cell>
          <cell r="R1293" t="str">
            <v/>
          </cell>
        </row>
        <row r="1294">
          <cell r="A1294">
            <v>1293</v>
          </cell>
          <cell r="B1294" t="str">
            <v>丸型露出ボックス 4方出</v>
          </cell>
          <cell r="C1294" t="str">
            <v>82</v>
          </cell>
          <cell r="D1294" t="str">
            <v>ＫＧ／ｶ所</v>
          </cell>
          <cell r="E1294" t="str">
            <v/>
          </cell>
          <cell r="F1294" t="str">
            <v/>
          </cell>
          <cell r="G1294" t="str">
            <v/>
          </cell>
          <cell r="H1294" t="str">
            <v/>
          </cell>
          <cell r="I1294">
            <v>4.28</v>
          </cell>
          <cell r="J1294" t="str">
            <v/>
          </cell>
          <cell r="K1294" t="str">
            <v/>
          </cell>
          <cell r="L1294" t="str">
            <v/>
          </cell>
          <cell r="M1294" t="str">
            <v/>
          </cell>
          <cell r="N1294" t="str">
            <v/>
          </cell>
          <cell r="O1294" t="str">
            <v/>
          </cell>
          <cell r="P1294" t="str">
            <v/>
          </cell>
          <cell r="Q1294" t="str">
            <v/>
          </cell>
          <cell r="R1294" t="str">
            <v/>
          </cell>
        </row>
        <row r="1295">
          <cell r="A1295">
            <v>1294</v>
          </cell>
          <cell r="B1295" t="str">
            <v>角型露出 ﾎﾞｯｸｽ 1ｹ用1方出</v>
          </cell>
          <cell r="C1295" t="str">
            <v>19</v>
          </cell>
          <cell r="D1295" t="str">
            <v>ＫＧ／ｶ所</v>
          </cell>
          <cell r="E1295" t="str">
            <v/>
          </cell>
          <cell r="F1295" t="str">
            <v/>
          </cell>
          <cell r="G1295" t="str">
            <v/>
          </cell>
          <cell r="H1295" t="str">
            <v/>
          </cell>
          <cell r="I1295">
            <v>0.55000000000000004</v>
          </cell>
          <cell r="J1295" t="str">
            <v/>
          </cell>
          <cell r="K1295" t="str">
            <v/>
          </cell>
          <cell r="L1295" t="str">
            <v/>
          </cell>
          <cell r="M1295" t="str">
            <v/>
          </cell>
          <cell r="N1295" t="str">
            <v/>
          </cell>
          <cell r="O1295" t="str">
            <v/>
          </cell>
          <cell r="P1295" t="str">
            <v/>
          </cell>
          <cell r="Q1295" t="str">
            <v/>
          </cell>
          <cell r="R1295" t="str">
            <v/>
          </cell>
        </row>
        <row r="1296">
          <cell r="A1296">
            <v>1295</v>
          </cell>
          <cell r="B1296" t="str">
            <v>角型露出 ﾎﾞｯｸｽ 1ｹ用1方出</v>
          </cell>
          <cell r="C1296" t="str">
            <v>25</v>
          </cell>
          <cell r="D1296" t="str">
            <v>ＫＧ／ｶ所</v>
          </cell>
          <cell r="E1296" t="str">
            <v/>
          </cell>
          <cell r="F1296" t="str">
            <v/>
          </cell>
          <cell r="G1296" t="str">
            <v/>
          </cell>
          <cell r="H1296" t="str">
            <v/>
          </cell>
          <cell r="I1296">
            <v>0.6</v>
          </cell>
          <cell r="J1296" t="str">
            <v/>
          </cell>
          <cell r="K1296" t="str">
            <v/>
          </cell>
          <cell r="L1296" t="str">
            <v/>
          </cell>
          <cell r="M1296" t="str">
            <v/>
          </cell>
          <cell r="N1296" t="str">
            <v/>
          </cell>
          <cell r="O1296" t="str">
            <v/>
          </cell>
          <cell r="P1296" t="str">
            <v/>
          </cell>
          <cell r="Q1296" t="str">
            <v/>
          </cell>
          <cell r="R1296" t="str">
            <v/>
          </cell>
        </row>
        <row r="1297">
          <cell r="A1297">
            <v>1296</v>
          </cell>
          <cell r="B1297" t="str">
            <v>角型露出 ﾎﾞｯｸｽ 1ｹ用1方出</v>
          </cell>
          <cell r="C1297" t="str">
            <v>16</v>
          </cell>
          <cell r="D1297" t="str">
            <v>ＫＧ／ｶ所</v>
          </cell>
          <cell r="E1297" t="str">
            <v/>
          </cell>
          <cell r="F1297" t="str">
            <v/>
          </cell>
          <cell r="G1297" t="str">
            <v/>
          </cell>
          <cell r="H1297" t="str">
            <v/>
          </cell>
          <cell r="I1297">
            <v>0.7</v>
          </cell>
          <cell r="J1297" t="str">
            <v/>
          </cell>
          <cell r="K1297" t="str">
            <v/>
          </cell>
          <cell r="L1297" t="str">
            <v/>
          </cell>
          <cell r="M1297" t="str">
            <v/>
          </cell>
          <cell r="N1297" t="str">
            <v/>
          </cell>
          <cell r="O1297" t="str">
            <v/>
          </cell>
          <cell r="P1297" t="str">
            <v/>
          </cell>
          <cell r="Q1297" t="str">
            <v/>
          </cell>
          <cell r="R1297" t="str">
            <v/>
          </cell>
        </row>
        <row r="1298">
          <cell r="A1298">
            <v>1297</v>
          </cell>
          <cell r="B1298" t="str">
            <v>角型露出 ﾎﾞｯｸｽ 1ｹ用1方出</v>
          </cell>
          <cell r="C1298" t="str">
            <v>22</v>
          </cell>
          <cell r="D1298" t="str">
            <v>ＫＧ／ｶ所</v>
          </cell>
          <cell r="E1298" t="str">
            <v/>
          </cell>
          <cell r="F1298" t="str">
            <v/>
          </cell>
          <cell r="G1298" t="str">
            <v/>
          </cell>
          <cell r="H1298" t="str">
            <v/>
          </cell>
          <cell r="I1298">
            <v>0.82</v>
          </cell>
          <cell r="J1298" t="str">
            <v/>
          </cell>
          <cell r="K1298" t="str">
            <v/>
          </cell>
          <cell r="L1298" t="str">
            <v/>
          </cell>
          <cell r="M1298" t="str">
            <v/>
          </cell>
          <cell r="N1298" t="str">
            <v/>
          </cell>
          <cell r="O1298" t="str">
            <v/>
          </cell>
          <cell r="P1298" t="str">
            <v/>
          </cell>
          <cell r="Q1298" t="str">
            <v/>
          </cell>
          <cell r="R1298" t="str">
            <v/>
          </cell>
        </row>
        <row r="1299">
          <cell r="A1299">
            <v>1298</v>
          </cell>
          <cell r="B1299" t="str">
            <v>角型露出 ﾎﾞｯｸｽ 1ｹ用2方出</v>
          </cell>
          <cell r="C1299" t="str">
            <v>19</v>
          </cell>
          <cell r="D1299" t="str">
            <v>ＫＧ／ｶ所</v>
          </cell>
          <cell r="E1299" t="str">
            <v/>
          </cell>
          <cell r="F1299" t="str">
            <v/>
          </cell>
          <cell r="G1299" t="str">
            <v/>
          </cell>
          <cell r="H1299" t="str">
            <v/>
          </cell>
          <cell r="I1299">
            <v>0.56999999999999995</v>
          </cell>
          <cell r="J1299" t="str">
            <v/>
          </cell>
          <cell r="K1299" t="str">
            <v/>
          </cell>
          <cell r="L1299" t="str">
            <v/>
          </cell>
          <cell r="M1299" t="str">
            <v/>
          </cell>
          <cell r="N1299" t="str">
            <v/>
          </cell>
          <cell r="O1299" t="str">
            <v/>
          </cell>
          <cell r="P1299" t="str">
            <v/>
          </cell>
          <cell r="Q1299" t="str">
            <v/>
          </cell>
          <cell r="R1299" t="str">
            <v/>
          </cell>
        </row>
        <row r="1300">
          <cell r="A1300">
            <v>1299</v>
          </cell>
          <cell r="B1300" t="str">
            <v>角型露出 ﾎﾞｯｸｽ 1ｹ用2方出</v>
          </cell>
          <cell r="C1300" t="str">
            <v>25</v>
          </cell>
          <cell r="D1300" t="str">
            <v>ＫＧ／ｶ所</v>
          </cell>
          <cell r="E1300" t="str">
            <v/>
          </cell>
          <cell r="F1300" t="str">
            <v/>
          </cell>
          <cell r="G1300" t="str">
            <v/>
          </cell>
          <cell r="H1300" t="str">
            <v/>
          </cell>
          <cell r="I1300">
            <v>0.67</v>
          </cell>
          <cell r="J1300" t="str">
            <v/>
          </cell>
          <cell r="K1300" t="str">
            <v/>
          </cell>
          <cell r="L1300" t="str">
            <v/>
          </cell>
          <cell r="M1300" t="str">
            <v/>
          </cell>
          <cell r="N1300" t="str">
            <v/>
          </cell>
          <cell r="O1300" t="str">
            <v/>
          </cell>
          <cell r="P1300" t="str">
            <v/>
          </cell>
          <cell r="Q1300" t="str">
            <v/>
          </cell>
          <cell r="R1300" t="str">
            <v/>
          </cell>
        </row>
        <row r="1301">
          <cell r="A1301">
            <v>1300</v>
          </cell>
          <cell r="B1301" t="str">
            <v>角型露出 ﾎﾞｯｸｽ 1ｹ用2方出</v>
          </cell>
          <cell r="C1301" t="str">
            <v>16</v>
          </cell>
          <cell r="D1301" t="str">
            <v>ＫＧ／ｶ所</v>
          </cell>
          <cell r="E1301" t="str">
            <v/>
          </cell>
          <cell r="F1301" t="str">
            <v/>
          </cell>
          <cell r="G1301" t="str">
            <v/>
          </cell>
          <cell r="H1301" t="str">
            <v/>
          </cell>
          <cell r="I1301">
            <v>0.81</v>
          </cell>
          <cell r="J1301" t="str">
            <v/>
          </cell>
          <cell r="K1301" t="str">
            <v/>
          </cell>
          <cell r="L1301" t="str">
            <v/>
          </cell>
          <cell r="M1301" t="str">
            <v/>
          </cell>
          <cell r="N1301" t="str">
            <v/>
          </cell>
          <cell r="O1301" t="str">
            <v/>
          </cell>
          <cell r="P1301" t="str">
            <v/>
          </cell>
          <cell r="Q1301" t="str">
            <v/>
          </cell>
          <cell r="R1301" t="str">
            <v/>
          </cell>
        </row>
        <row r="1302">
          <cell r="A1302">
            <v>1301</v>
          </cell>
          <cell r="B1302" t="str">
            <v>角型露出 ﾎﾞｯｸｽ 1ｹ用2方出</v>
          </cell>
          <cell r="C1302" t="str">
            <v>22</v>
          </cell>
          <cell r="D1302" t="str">
            <v>ＫＧ／ｶ所</v>
          </cell>
          <cell r="E1302" t="str">
            <v/>
          </cell>
          <cell r="F1302" t="str">
            <v/>
          </cell>
          <cell r="G1302" t="str">
            <v/>
          </cell>
          <cell r="H1302" t="str">
            <v/>
          </cell>
          <cell r="I1302">
            <v>0.88</v>
          </cell>
          <cell r="J1302" t="str">
            <v/>
          </cell>
          <cell r="K1302" t="str">
            <v/>
          </cell>
          <cell r="L1302" t="str">
            <v/>
          </cell>
          <cell r="M1302" t="str">
            <v/>
          </cell>
          <cell r="N1302" t="str">
            <v/>
          </cell>
          <cell r="O1302" t="str">
            <v/>
          </cell>
          <cell r="P1302" t="str">
            <v/>
          </cell>
          <cell r="Q1302" t="str">
            <v/>
          </cell>
          <cell r="R1302" t="str">
            <v/>
          </cell>
        </row>
        <row r="1303">
          <cell r="A1303">
            <v>1302</v>
          </cell>
          <cell r="B1303" t="str">
            <v>角型露出 ﾎﾞｯｸｽ 1ｹ用2方出</v>
          </cell>
          <cell r="C1303" t="str">
            <v>28</v>
          </cell>
          <cell r="D1303" t="str">
            <v>ＫＧ／ｶ所</v>
          </cell>
          <cell r="E1303" t="str">
            <v/>
          </cell>
          <cell r="F1303" t="str">
            <v/>
          </cell>
          <cell r="G1303" t="str">
            <v/>
          </cell>
          <cell r="H1303" t="str">
            <v/>
          </cell>
          <cell r="I1303">
            <v>0.97</v>
          </cell>
          <cell r="J1303" t="str">
            <v/>
          </cell>
          <cell r="K1303" t="str">
            <v/>
          </cell>
          <cell r="L1303" t="str">
            <v/>
          </cell>
          <cell r="M1303" t="str">
            <v/>
          </cell>
          <cell r="N1303" t="str">
            <v/>
          </cell>
          <cell r="O1303" t="str">
            <v/>
          </cell>
          <cell r="P1303" t="str">
            <v/>
          </cell>
          <cell r="Q1303" t="str">
            <v/>
          </cell>
          <cell r="R1303" t="str">
            <v/>
          </cell>
        </row>
        <row r="1304">
          <cell r="A1304">
            <v>1303</v>
          </cell>
          <cell r="B1304" t="str">
            <v>角型露出 ﾎﾞｯｸｽ 2ｹ用1方出</v>
          </cell>
          <cell r="C1304" t="str">
            <v>19</v>
          </cell>
          <cell r="D1304" t="str">
            <v>ＫＧ／ｶ所</v>
          </cell>
          <cell r="E1304" t="str">
            <v/>
          </cell>
          <cell r="F1304" t="str">
            <v/>
          </cell>
          <cell r="G1304" t="str">
            <v/>
          </cell>
          <cell r="H1304" t="str">
            <v/>
          </cell>
          <cell r="I1304">
            <v>0.87</v>
          </cell>
          <cell r="J1304" t="str">
            <v/>
          </cell>
          <cell r="K1304" t="str">
            <v/>
          </cell>
          <cell r="L1304" t="str">
            <v/>
          </cell>
          <cell r="M1304" t="str">
            <v/>
          </cell>
          <cell r="N1304" t="str">
            <v/>
          </cell>
          <cell r="O1304" t="str">
            <v/>
          </cell>
          <cell r="P1304" t="str">
            <v/>
          </cell>
          <cell r="Q1304" t="str">
            <v/>
          </cell>
          <cell r="R1304" t="str">
            <v/>
          </cell>
        </row>
        <row r="1305">
          <cell r="A1305">
            <v>1304</v>
          </cell>
          <cell r="B1305" t="str">
            <v>角型露出 ﾎﾞｯｸｽ 2ｹ用1方出</v>
          </cell>
          <cell r="C1305" t="str">
            <v>25</v>
          </cell>
          <cell r="D1305" t="str">
            <v>ＫＧ／ｶ所</v>
          </cell>
          <cell r="E1305" t="str">
            <v/>
          </cell>
          <cell r="F1305" t="str">
            <v/>
          </cell>
          <cell r="G1305" t="str">
            <v/>
          </cell>
          <cell r="H1305" t="str">
            <v/>
          </cell>
          <cell r="I1305">
            <v>0.89</v>
          </cell>
          <cell r="J1305" t="str">
            <v/>
          </cell>
          <cell r="K1305" t="str">
            <v/>
          </cell>
          <cell r="L1305" t="str">
            <v/>
          </cell>
          <cell r="M1305" t="str">
            <v/>
          </cell>
          <cell r="N1305" t="str">
            <v/>
          </cell>
          <cell r="O1305" t="str">
            <v/>
          </cell>
          <cell r="P1305" t="str">
            <v/>
          </cell>
          <cell r="Q1305" t="str">
            <v/>
          </cell>
          <cell r="R1305" t="str">
            <v/>
          </cell>
        </row>
        <row r="1306">
          <cell r="A1306">
            <v>1305</v>
          </cell>
          <cell r="B1306" t="str">
            <v>角型露出 ﾎﾞｯｸｽ 2ｹ用1方出</v>
          </cell>
          <cell r="C1306" t="str">
            <v>16</v>
          </cell>
          <cell r="D1306" t="str">
            <v>ＫＧ／ｶ所</v>
          </cell>
          <cell r="E1306" t="str">
            <v/>
          </cell>
          <cell r="F1306" t="str">
            <v/>
          </cell>
          <cell r="G1306" t="str">
            <v/>
          </cell>
          <cell r="H1306" t="str">
            <v/>
          </cell>
          <cell r="I1306">
            <v>1.19</v>
          </cell>
          <cell r="J1306" t="str">
            <v/>
          </cell>
          <cell r="K1306" t="str">
            <v/>
          </cell>
          <cell r="L1306" t="str">
            <v/>
          </cell>
          <cell r="M1306" t="str">
            <v/>
          </cell>
          <cell r="N1306" t="str">
            <v/>
          </cell>
          <cell r="O1306" t="str">
            <v/>
          </cell>
          <cell r="P1306" t="str">
            <v/>
          </cell>
          <cell r="Q1306" t="str">
            <v/>
          </cell>
          <cell r="R1306" t="str">
            <v/>
          </cell>
        </row>
        <row r="1307">
          <cell r="A1307">
            <v>1306</v>
          </cell>
          <cell r="B1307" t="str">
            <v>角型露出 ﾎﾞｯｸｽ 2ｹ用1方出</v>
          </cell>
          <cell r="C1307" t="str">
            <v>22</v>
          </cell>
          <cell r="D1307" t="str">
            <v>ＫＧ／ｶ所</v>
          </cell>
          <cell r="E1307" t="str">
            <v/>
          </cell>
          <cell r="F1307" t="str">
            <v/>
          </cell>
          <cell r="G1307" t="str">
            <v/>
          </cell>
          <cell r="H1307" t="str">
            <v/>
          </cell>
          <cell r="I1307">
            <v>1.24</v>
          </cell>
          <cell r="J1307" t="str">
            <v/>
          </cell>
          <cell r="K1307" t="str">
            <v/>
          </cell>
          <cell r="L1307" t="str">
            <v/>
          </cell>
          <cell r="M1307" t="str">
            <v/>
          </cell>
          <cell r="N1307" t="str">
            <v/>
          </cell>
          <cell r="O1307" t="str">
            <v/>
          </cell>
          <cell r="P1307" t="str">
            <v/>
          </cell>
          <cell r="Q1307" t="str">
            <v/>
          </cell>
          <cell r="R1307" t="str">
            <v/>
          </cell>
        </row>
        <row r="1308">
          <cell r="A1308">
            <v>1307</v>
          </cell>
          <cell r="B1308" t="str">
            <v>角型露出 ﾎﾞｯｸｽ 2ｹ用1方出</v>
          </cell>
          <cell r="C1308" t="str">
            <v>28</v>
          </cell>
          <cell r="D1308" t="str">
            <v>ＫＧ／ｶ所</v>
          </cell>
          <cell r="E1308" t="str">
            <v/>
          </cell>
          <cell r="F1308" t="str">
            <v/>
          </cell>
          <cell r="G1308" t="str">
            <v/>
          </cell>
          <cell r="H1308" t="str">
            <v/>
          </cell>
          <cell r="I1308">
            <v>1.33</v>
          </cell>
          <cell r="J1308" t="str">
            <v/>
          </cell>
          <cell r="K1308" t="str">
            <v/>
          </cell>
          <cell r="L1308" t="str">
            <v/>
          </cell>
          <cell r="M1308" t="str">
            <v/>
          </cell>
          <cell r="N1308" t="str">
            <v/>
          </cell>
          <cell r="O1308" t="str">
            <v/>
          </cell>
          <cell r="P1308" t="str">
            <v/>
          </cell>
          <cell r="Q1308" t="str">
            <v/>
          </cell>
          <cell r="R1308" t="str">
            <v/>
          </cell>
        </row>
        <row r="1309">
          <cell r="A1309">
            <v>1308</v>
          </cell>
          <cell r="B1309" t="str">
            <v>角型露出 ﾎﾞｯｸｽ 3ｹ用1方出</v>
          </cell>
          <cell r="C1309" t="str">
            <v>19</v>
          </cell>
          <cell r="D1309" t="str">
            <v>ＫＧ／ｶ所</v>
          </cell>
          <cell r="E1309" t="str">
            <v/>
          </cell>
          <cell r="F1309" t="str">
            <v/>
          </cell>
          <cell r="G1309" t="str">
            <v/>
          </cell>
          <cell r="H1309" t="str">
            <v/>
          </cell>
          <cell r="I1309">
            <v>0.99</v>
          </cell>
          <cell r="J1309" t="str">
            <v/>
          </cell>
          <cell r="K1309" t="str">
            <v/>
          </cell>
          <cell r="L1309" t="str">
            <v/>
          </cell>
          <cell r="M1309" t="str">
            <v/>
          </cell>
          <cell r="N1309" t="str">
            <v/>
          </cell>
          <cell r="O1309" t="str">
            <v/>
          </cell>
          <cell r="P1309" t="str">
            <v/>
          </cell>
          <cell r="Q1309" t="str">
            <v/>
          </cell>
          <cell r="R1309" t="str">
            <v/>
          </cell>
        </row>
        <row r="1310">
          <cell r="A1310">
            <v>1309</v>
          </cell>
          <cell r="B1310" t="str">
            <v>角型露出 ﾎﾞｯｸｽ 3ｹ用1方出</v>
          </cell>
          <cell r="C1310" t="str">
            <v>25</v>
          </cell>
          <cell r="D1310" t="str">
            <v>ＫＧ／ｶ所</v>
          </cell>
          <cell r="E1310" t="str">
            <v/>
          </cell>
          <cell r="F1310" t="str">
            <v/>
          </cell>
          <cell r="G1310" t="str">
            <v/>
          </cell>
          <cell r="H1310" t="str">
            <v/>
          </cell>
          <cell r="I1310">
            <v>1.04</v>
          </cell>
          <cell r="J1310" t="str">
            <v/>
          </cell>
          <cell r="K1310" t="str">
            <v/>
          </cell>
          <cell r="L1310" t="str">
            <v/>
          </cell>
          <cell r="M1310" t="str">
            <v/>
          </cell>
          <cell r="N1310" t="str">
            <v/>
          </cell>
          <cell r="O1310" t="str">
            <v/>
          </cell>
          <cell r="P1310" t="str">
            <v/>
          </cell>
          <cell r="Q1310" t="str">
            <v/>
          </cell>
          <cell r="R1310" t="str">
            <v/>
          </cell>
        </row>
        <row r="1311">
          <cell r="A1311">
            <v>1310</v>
          </cell>
          <cell r="B1311" t="str">
            <v>角型露出 ﾎﾞｯｸｽ 3ｹ用1方出</v>
          </cell>
          <cell r="C1311" t="str">
            <v>16</v>
          </cell>
          <cell r="D1311" t="str">
            <v>ＫＧ／ｶ所</v>
          </cell>
          <cell r="E1311" t="str">
            <v/>
          </cell>
          <cell r="F1311" t="str">
            <v/>
          </cell>
          <cell r="G1311" t="str">
            <v/>
          </cell>
          <cell r="H1311" t="str">
            <v/>
          </cell>
          <cell r="I1311">
            <v>1.9</v>
          </cell>
          <cell r="J1311" t="str">
            <v/>
          </cell>
          <cell r="K1311" t="str">
            <v/>
          </cell>
          <cell r="L1311" t="str">
            <v/>
          </cell>
          <cell r="M1311" t="str">
            <v/>
          </cell>
          <cell r="N1311" t="str">
            <v/>
          </cell>
          <cell r="O1311" t="str">
            <v/>
          </cell>
          <cell r="P1311" t="str">
            <v/>
          </cell>
          <cell r="Q1311" t="str">
            <v/>
          </cell>
          <cell r="R1311" t="str">
            <v/>
          </cell>
        </row>
        <row r="1312">
          <cell r="A1312">
            <v>1311</v>
          </cell>
          <cell r="B1312" t="str">
            <v>角型露出 ﾎﾞｯｸｽ 3ｹ用1方出</v>
          </cell>
          <cell r="C1312" t="str">
            <v>22</v>
          </cell>
          <cell r="D1312" t="str">
            <v>ＫＧ／ｶ所</v>
          </cell>
          <cell r="E1312" t="str">
            <v/>
          </cell>
          <cell r="F1312" t="str">
            <v/>
          </cell>
          <cell r="G1312" t="str">
            <v/>
          </cell>
          <cell r="H1312" t="str">
            <v/>
          </cell>
          <cell r="I1312">
            <v>2.0499999999999998</v>
          </cell>
          <cell r="J1312" t="str">
            <v/>
          </cell>
          <cell r="K1312" t="str">
            <v/>
          </cell>
          <cell r="L1312" t="str">
            <v/>
          </cell>
          <cell r="M1312" t="str">
            <v/>
          </cell>
          <cell r="N1312" t="str">
            <v/>
          </cell>
          <cell r="O1312" t="str">
            <v/>
          </cell>
          <cell r="P1312" t="str">
            <v/>
          </cell>
          <cell r="Q1312" t="str">
            <v/>
          </cell>
          <cell r="R1312" t="str">
            <v/>
          </cell>
        </row>
        <row r="1313">
          <cell r="A1313">
            <v>1312</v>
          </cell>
          <cell r="B1313" t="str">
            <v>角型露出 ﾎﾞｯｸｽ 3ｹ用1方出</v>
          </cell>
          <cell r="C1313" t="str">
            <v>28</v>
          </cell>
          <cell r="D1313" t="str">
            <v>ＫＧ／ｶ所</v>
          </cell>
          <cell r="E1313" t="str">
            <v/>
          </cell>
          <cell r="F1313" t="str">
            <v/>
          </cell>
          <cell r="G1313" t="str">
            <v/>
          </cell>
          <cell r="H1313" t="str">
            <v/>
          </cell>
          <cell r="I1313">
            <v>2.14</v>
          </cell>
          <cell r="J1313" t="str">
            <v/>
          </cell>
          <cell r="K1313" t="str">
            <v/>
          </cell>
          <cell r="L1313" t="str">
            <v/>
          </cell>
          <cell r="M1313" t="str">
            <v/>
          </cell>
          <cell r="N1313" t="str">
            <v/>
          </cell>
          <cell r="O1313" t="str">
            <v/>
          </cell>
          <cell r="P1313" t="str">
            <v/>
          </cell>
          <cell r="Q1313" t="str">
            <v/>
          </cell>
          <cell r="R1313" t="str">
            <v/>
          </cell>
        </row>
        <row r="1314">
          <cell r="A1314">
            <v>1313</v>
          </cell>
          <cell r="B1314" t="str">
            <v>ｺﾝｸﾘｰﾄ ﾎﾞｯｸｽ 中型四角</v>
          </cell>
          <cell r="C1314" t="str">
            <v>44 H</v>
          </cell>
          <cell r="D1314" t="str">
            <v>ＫＧ／ｶ所</v>
          </cell>
          <cell r="E1314" t="str">
            <v/>
          </cell>
          <cell r="F1314" t="str">
            <v/>
          </cell>
          <cell r="G1314" t="str">
            <v/>
          </cell>
          <cell r="H1314" t="str">
            <v/>
          </cell>
          <cell r="I1314">
            <v>0.48</v>
          </cell>
          <cell r="J1314" t="str">
            <v/>
          </cell>
          <cell r="K1314" t="str">
            <v/>
          </cell>
          <cell r="L1314" t="str">
            <v/>
          </cell>
          <cell r="M1314" t="str">
            <v/>
          </cell>
          <cell r="N1314" t="str">
            <v/>
          </cell>
          <cell r="O1314" t="str">
            <v/>
          </cell>
          <cell r="P1314" t="str">
            <v/>
          </cell>
          <cell r="Q1314" t="str">
            <v/>
          </cell>
          <cell r="R1314" t="str">
            <v/>
          </cell>
        </row>
        <row r="1315">
          <cell r="A1315">
            <v>1314</v>
          </cell>
          <cell r="B1315" t="str">
            <v>ｺﾝｸﾘｰﾄ ﾎﾞｯｸｽ 中型四角</v>
          </cell>
          <cell r="C1315" t="str">
            <v>54 H</v>
          </cell>
          <cell r="D1315" t="str">
            <v>ＫＧ／ｶ所</v>
          </cell>
          <cell r="E1315" t="str">
            <v/>
          </cell>
          <cell r="F1315" t="str">
            <v/>
          </cell>
          <cell r="G1315" t="str">
            <v/>
          </cell>
          <cell r="H1315" t="str">
            <v/>
          </cell>
          <cell r="I1315">
            <v>0.56000000000000005</v>
          </cell>
          <cell r="J1315" t="str">
            <v/>
          </cell>
          <cell r="K1315" t="str">
            <v/>
          </cell>
          <cell r="L1315" t="str">
            <v/>
          </cell>
          <cell r="M1315" t="str">
            <v/>
          </cell>
          <cell r="N1315" t="str">
            <v/>
          </cell>
          <cell r="O1315" t="str">
            <v/>
          </cell>
          <cell r="P1315" t="str">
            <v/>
          </cell>
          <cell r="Q1315" t="str">
            <v/>
          </cell>
          <cell r="R1315" t="str">
            <v/>
          </cell>
        </row>
        <row r="1316">
          <cell r="A1316">
            <v>1315</v>
          </cell>
          <cell r="B1316" t="str">
            <v>ｺﾝｸﾘｰﾄ ﾎﾞｯｸｽ 大型四角</v>
          </cell>
          <cell r="C1316" t="str">
            <v>44 H</v>
          </cell>
          <cell r="D1316" t="str">
            <v>ＫＧ／ｶ所</v>
          </cell>
          <cell r="E1316" t="str">
            <v/>
          </cell>
          <cell r="F1316" t="str">
            <v/>
          </cell>
          <cell r="G1316" t="str">
            <v/>
          </cell>
          <cell r="H1316" t="str">
            <v/>
          </cell>
          <cell r="I1316">
            <v>0.62</v>
          </cell>
          <cell r="J1316" t="str">
            <v/>
          </cell>
          <cell r="K1316" t="str">
            <v/>
          </cell>
          <cell r="L1316" t="str">
            <v/>
          </cell>
          <cell r="M1316" t="str">
            <v/>
          </cell>
          <cell r="N1316" t="str">
            <v/>
          </cell>
          <cell r="O1316" t="str">
            <v/>
          </cell>
          <cell r="P1316" t="str">
            <v/>
          </cell>
          <cell r="Q1316" t="str">
            <v/>
          </cell>
          <cell r="R1316" t="str">
            <v/>
          </cell>
        </row>
        <row r="1317">
          <cell r="A1317">
            <v>1316</v>
          </cell>
          <cell r="B1317" t="str">
            <v>ｺﾝｸﾘｰﾄ ﾎﾞｯｸｽ 大型四角</v>
          </cell>
          <cell r="C1317" t="str">
            <v>75 H</v>
          </cell>
          <cell r="D1317" t="str">
            <v>ＫＧ／ｶ所</v>
          </cell>
          <cell r="E1317" t="str">
            <v/>
          </cell>
          <cell r="F1317" t="str">
            <v/>
          </cell>
          <cell r="G1317" t="str">
            <v/>
          </cell>
          <cell r="H1317" t="str">
            <v/>
          </cell>
          <cell r="I1317">
            <v>1.1499999999999999</v>
          </cell>
          <cell r="J1317" t="str">
            <v/>
          </cell>
          <cell r="K1317" t="str">
            <v/>
          </cell>
          <cell r="L1317" t="str">
            <v/>
          </cell>
          <cell r="M1317" t="str">
            <v/>
          </cell>
          <cell r="N1317" t="str">
            <v/>
          </cell>
          <cell r="O1317" t="str">
            <v/>
          </cell>
          <cell r="P1317" t="str">
            <v/>
          </cell>
          <cell r="Q1317" t="str">
            <v/>
          </cell>
          <cell r="R1317" t="str">
            <v/>
          </cell>
        </row>
        <row r="1318">
          <cell r="A1318">
            <v>1317</v>
          </cell>
          <cell r="B1318" t="str">
            <v>ｺﾝｸﾘｰﾄ ﾎﾞｯｸｽ 八角</v>
          </cell>
          <cell r="C1318" t="str">
            <v>75 H</v>
          </cell>
          <cell r="D1318" t="str">
            <v>ＫＧ／ｶ所</v>
          </cell>
          <cell r="E1318" t="str">
            <v/>
          </cell>
          <cell r="F1318" t="str">
            <v/>
          </cell>
          <cell r="G1318" t="str">
            <v/>
          </cell>
          <cell r="H1318" t="str">
            <v/>
          </cell>
          <cell r="I1318">
            <v>0.57999999999999996</v>
          </cell>
          <cell r="J1318" t="str">
            <v/>
          </cell>
          <cell r="K1318" t="str">
            <v/>
          </cell>
          <cell r="L1318" t="str">
            <v/>
          </cell>
          <cell r="M1318" t="str">
            <v/>
          </cell>
          <cell r="N1318" t="str">
            <v/>
          </cell>
          <cell r="O1318" t="str">
            <v/>
          </cell>
          <cell r="P1318" t="str">
            <v/>
          </cell>
          <cell r="Q1318" t="str">
            <v/>
          </cell>
          <cell r="R1318" t="str">
            <v/>
          </cell>
        </row>
        <row r="1319">
          <cell r="A1319">
            <v>1318</v>
          </cell>
          <cell r="B1319" t="str">
            <v>スイッチボックス</v>
          </cell>
          <cell r="C1319" t="str">
            <v>1 ｹ用カバー無</v>
          </cell>
          <cell r="D1319" t="str">
            <v>ＫＧ／ｶ所</v>
          </cell>
          <cell r="E1319" t="str">
            <v/>
          </cell>
          <cell r="F1319" t="str">
            <v/>
          </cell>
          <cell r="G1319" t="str">
            <v/>
          </cell>
          <cell r="H1319" t="str">
            <v/>
          </cell>
          <cell r="I1319">
            <v>0.25</v>
          </cell>
          <cell r="J1319" t="str">
            <v/>
          </cell>
          <cell r="K1319" t="str">
            <v/>
          </cell>
          <cell r="L1319" t="str">
            <v/>
          </cell>
          <cell r="M1319" t="str">
            <v/>
          </cell>
          <cell r="N1319" t="str">
            <v/>
          </cell>
          <cell r="O1319" t="str">
            <v/>
          </cell>
          <cell r="P1319" t="str">
            <v/>
          </cell>
          <cell r="Q1319" t="str">
            <v/>
          </cell>
          <cell r="R1319" t="str">
            <v/>
          </cell>
        </row>
        <row r="1320">
          <cell r="A1320">
            <v>1319</v>
          </cell>
          <cell r="B1320" t="str">
            <v>スイッチボックス</v>
          </cell>
          <cell r="C1320" t="str">
            <v>2 ｹ用カバー無</v>
          </cell>
          <cell r="D1320" t="str">
            <v>ＫＧ／ｶ所</v>
          </cell>
          <cell r="E1320" t="str">
            <v/>
          </cell>
          <cell r="F1320" t="str">
            <v/>
          </cell>
          <cell r="G1320" t="str">
            <v/>
          </cell>
          <cell r="H1320" t="str">
            <v/>
          </cell>
          <cell r="I1320">
            <v>0.43</v>
          </cell>
          <cell r="J1320" t="str">
            <v/>
          </cell>
          <cell r="K1320" t="str">
            <v/>
          </cell>
          <cell r="L1320" t="str">
            <v/>
          </cell>
          <cell r="M1320" t="str">
            <v/>
          </cell>
          <cell r="N1320" t="str">
            <v/>
          </cell>
          <cell r="O1320" t="str">
            <v/>
          </cell>
          <cell r="P1320" t="str">
            <v/>
          </cell>
          <cell r="Q1320" t="str">
            <v/>
          </cell>
          <cell r="R1320" t="str">
            <v/>
          </cell>
        </row>
        <row r="1321">
          <cell r="A1321">
            <v>1320</v>
          </cell>
          <cell r="B1321" t="str">
            <v>スイッチボックス</v>
          </cell>
          <cell r="C1321" t="str">
            <v>1 ｹ用カバー有</v>
          </cell>
          <cell r="D1321" t="str">
            <v>ＫＧ／ｶ所</v>
          </cell>
          <cell r="E1321" t="str">
            <v/>
          </cell>
          <cell r="F1321" t="str">
            <v/>
          </cell>
          <cell r="G1321" t="str">
            <v/>
          </cell>
          <cell r="H1321" t="str">
            <v/>
          </cell>
          <cell r="I1321">
            <v>0.47</v>
          </cell>
          <cell r="J1321" t="str">
            <v/>
          </cell>
          <cell r="K1321" t="str">
            <v/>
          </cell>
          <cell r="L1321" t="str">
            <v/>
          </cell>
          <cell r="M1321" t="str">
            <v/>
          </cell>
          <cell r="N1321" t="str">
            <v/>
          </cell>
          <cell r="O1321" t="str">
            <v/>
          </cell>
          <cell r="P1321" t="str">
            <v/>
          </cell>
          <cell r="Q1321" t="str">
            <v/>
          </cell>
          <cell r="R1321" t="str">
            <v/>
          </cell>
        </row>
        <row r="1322">
          <cell r="A1322">
            <v>1321</v>
          </cell>
          <cell r="B1322" t="str">
            <v>スイッチボックス</v>
          </cell>
          <cell r="C1322" t="str">
            <v>2 ｹ用カバー有</v>
          </cell>
          <cell r="D1322" t="str">
            <v>ＫＧ／ｶ所</v>
          </cell>
          <cell r="E1322" t="str">
            <v/>
          </cell>
          <cell r="F1322" t="str">
            <v/>
          </cell>
          <cell r="G1322" t="str">
            <v/>
          </cell>
          <cell r="H1322" t="str">
            <v/>
          </cell>
          <cell r="I1322">
            <v>0.65</v>
          </cell>
          <cell r="J1322" t="str">
            <v/>
          </cell>
          <cell r="K1322" t="str">
            <v/>
          </cell>
          <cell r="L1322" t="str">
            <v/>
          </cell>
          <cell r="M1322" t="str">
            <v/>
          </cell>
          <cell r="N1322" t="str">
            <v/>
          </cell>
          <cell r="O1322" t="str">
            <v/>
          </cell>
          <cell r="P1322" t="str">
            <v/>
          </cell>
          <cell r="Q1322" t="str">
            <v/>
          </cell>
          <cell r="R1322" t="str">
            <v/>
          </cell>
        </row>
        <row r="1323">
          <cell r="A1323">
            <v>1322</v>
          </cell>
          <cell r="B1323" t="str">
            <v>スイッチボックス</v>
          </cell>
          <cell r="C1323" t="str">
            <v>4 ｹ用カバー有</v>
          </cell>
          <cell r="D1323" t="str">
            <v>ＫＧ／ｶ所</v>
          </cell>
          <cell r="E1323" t="str">
            <v/>
          </cell>
          <cell r="F1323" t="str">
            <v/>
          </cell>
          <cell r="G1323" t="str">
            <v/>
          </cell>
          <cell r="H1323" t="str">
            <v/>
          </cell>
          <cell r="I1323">
            <v>1.4</v>
          </cell>
          <cell r="J1323" t="str">
            <v/>
          </cell>
          <cell r="K1323" t="str">
            <v/>
          </cell>
          <cell r="L1323" t="str">
            <v/>
          </cell>
          <cell r="M1323" t="str">
            <v/>
          </cell>
          <cell r="N1323" t="str">
            <v/>
          </cell>
          <cell r="O1323" t="str">
            <v/>
          </cell>
          <cell r="P1323" t="str">
            <v/>
          </cell>
          <cell r="Q1323" t="str">
            <v/>
          </cell>
          <cell r="R1323" t="str">
            <v/>
          </cell>
        </row>
        <row r="1324">
          <cell r="A1324">
            <v>1323</v>
          </cell>
          <cell r="B1324" t="str">
            <v>スイッチボックス</v>
          </cell>
          <cell r="C1324" t="str">
            <v>5 ｹ用カバー有</v>
          </cell>
          <cell r="D1324" t="str">
            <v>ＫＧ／ｶ所</v>
          </cell>
          <cell r="E1324" t="str">
            <v/>
          </cell>
          <cell r="F1324" t="str">
            <v/>
          </cell>
          <cell r="G1324" t="str">
            <v/>
          </cell>
          <cell r="H1324" t="str">
            <v/>
          </cell>
          <cell r="I1324">
            <v>1.58</v>
          </cell>
          <cell r="J1324" t="str">
            <v/>
          </cell>
          <cell r="K1324" t="str">
            <v/>
          </cell>
          <cell r="L1324" t="str">
            <v/>
          </cell>
          <cell r="M1324" t="str">
            <v/>
          </cell>
          <cell r="N1324" t="str">
            <v/>
          </cell>
          <cell r="O1324" t="str">
            <v/>
          </cell>
          <cell r="P1324" t="str">
            <v/>
          </cell>
          <cell r="Q1324" t="str">
            <v/>
          </cell>
          <cell r="R1324" t="str">
            <v/>
          </cell>
        </row>
        <row r="1325">
          <cell r="A1325">
            <v>1324</v>
          </cell>
          <cell r="B1325" t="str">
            <v>ｱｳﾄﾚｯﾄﾎﾞｯｸｽ 中型四角</v>
          </cell>
          <cell r="C1325" t="str">
            <v>44 H</v>
          </cell>
          <cell r="D1325" t="str">
            <v>ＫＧ／ｶ所</v>
          </cell>
          <cell r="E1325" t="str">
            <v/>
          </cell>
          <cell r="F1325" t="str">
            <v/>
          </cell>
          <cell r="G1325" t="str">
            <v/>
          </cell>
          <cell r="H1325" t="str">
            <v/>
          </cell>
          <cell r="I1325">
            <v>0.44</v>
          </cell>
          <cell r="J1325" t="str">
            <v/>
          </cell>
          <cell r="K1325" t="str">
            <v/>
          </cell>
          <cell r="L1325" t="str">
            <v/>
          </cell>
          <cell r="M1325" t="str">
            <v/>
          </cell>
          <cell r="N1325" t="str">
            <v/>
          </cell>
          <cell r="O1325" t="str">
            <v/>
          </cell>
          <cell r="P1325" t="str">
            <v/>
          </cell>
          <cell r="Q1325" t="str">
            <v/>
          </cell>
          <cell r="R1325" t="str">
            <v/>
          </cell>
        </row>
        <row r="1326">
          <cell r="A1326">
            <v>1325</v>
          </cell>
          <cell r="B1326" t="str">
            <v>ｱｳﾄﾚｯﾄﾎﾞｯｸｽ 中型四角</v>
          </cell>
          <cell r="C1326" t="str">
            <v>54 H</v>
          </cell>
          <cell r="D1326" t="str">
            <v>ＫＧ／ｶ所</v>
          </cell>
          <cell r="E1326" t="str">
            <v/>
          </cell>
          <cell r="F1326" t="str">
            <v/>
          </cell>
          <cell r="G1326" t="str">
            <v/>
          </cell>
          <cell r="H1326" t="str">
            <v/>
          </cell>
          <cell r="I1326">
            <v>0.49</v>
          </cell>
          <cell r="J1326" t="str">
            <v/>
          </cell>
          <cell r="K1326" t="str">
            <v/>
          </cell>
          <cell r="L1326" t="str">
            <v/>
          </cell>
          <cell r="M1326" t="str">
            <v/>
          </cell>
          <cell r="N1326" t="str">
            <v/>
          </cell>
          <cell r="O1326" t="str">
            <v/>
          </cell>
          <cell r="P1326" t="str">
            <v/>
          </cell>
          <cell r="Q1326" t="str">
            <v/>
          </cell>
          <cell r="R1326" t="str">
            <v/>
          </cell>
        </row>
        <row r="1327">
          <cell r="A1327">
            <v>1326</v>
          </cell>
          <cell r="B1327" t="str">
            <v>ｱｳﾄﾚｯﾄﾎﾞｯｸｽ 大型四角</v>
          </cell>
          <cell r="C1327" t="str">
            <v>54 H</v>
          </cell>
          <cell r="D1327" t="str">
            <v>ＫＧ／ｶ所</v>
          </cell>
          <cell r="E1327" t="str">
            <v/>
          </cell>
          <cell r="F1327" t="str">
            <v/>
          </cell>
          <cell r="G1327" t="str">
            <v/>
          </cell>
          <cell r="H1327" t="str">
            <v/>
          </cell>
          <cell r="I1327">
            <v>0.63</v>
          </cell>
          <cell r="J1327" t="str">
            <v/>
          </cell>
          <cell r="K1327" t="str">
            <v/>
          </cell>
          <cell r="L1327" t="str">
            <v/>
          </cell>
          <cell r="M1327" t="str">
            <v/>
          </cell>
          <cell r="N1327" t="str">
            <v/>
          </cell>
          <cell r="O1327" t="str">
            <v/>
          </cell>
          <cell r="P1327" t="str">
            <v/>
          </cell>
          <cell r="Q1327" t="str">
            <v/>
          </cell>
          <cell r="R1327" t="str">
            <v/>
          </cell>
        </row>
        <row r="1328">
          <cell r="A1328">
            <v>1327</v>
          </cell>
          <cell r="B1328" t="str">
            <v>メタルモール</v>
          </cell>
          <cell r="C1328" t="str">
            <v>A　型</v>
          </cell>
          <cell r="D1328" t="str">
            <v>ＫＧ／Ｍ</v>
          </cell>
          <cell r="E1328" t="str">
            <v/>
          </cell>
          <cell r="F1328" t="str">
            <v/>
          </cell>
          <cell r="G1328" t="str">
            <v/>
          </cell>
          <cell r="H1328" t="str">
            <v/>
          </cell>
          <cell r="I1328">
            <v>0.61</v>
          </cell>
          <cell r="J1328" t="str">
            <v/>
          </cell>
          <cell r="K1328" t="str">
            <v/>
          </cell>
          <cell r="L1328" t="str">
            <v/>
          </cell>
          <cell r="M1328" t="str">
            <v/>
          </cell>
          <cell r="N1328" t="str">
            <v/>
          </cell>
          <cell r="O1328" t="str">
            <v/>
          </cell>
          <cell r="P1328" t="str">
            <v/>
          </cell>
          <cell r="Q1328" t="str">
            <v/>
          </cell>
          <cell r="R1328" t="str">
            <v/>
          </cell>
        </row>
        <row r="1329">
          <cell r="A1329">
            <v>1328</v>
          </cell>
          <cell r="B1329" t="str">
            <v>メタルモール</v>
          </cell>
          <cell r="C1329" t="str">
            <v>B　型</v>
          </cell>
          <cell r="D1329" t="str">
            <v>ＫＧ／Ｍ</v>
          </cell>
          <cell r="E1329" t="str">
            <v/>
          </cell>
          <cell r="F1329" t="str">
            <v/>
          </cell>
          <cell r="G1329" t="str">
            <v/>
          </cell>
          <cell r="H1329" t="str">
            <v/>
          </cell>
          <cell r="I1329">
            <v>1.39</v>
          </cell>
          <cell r="J1329" t="str">
            <v/>
          </cell>
          <cell r="K1329" t="str">
            <v/>
          </cell>
          <cell r="L1329" t="str">
            <v/>
          </cell>
          <cell r="M1329" t="str">
            <v/>
          </cell>
          <cell r="N1329" t="str">
            <v/>
          </cell>
          <cell r="O1329" t="str">
            <v/>
          </cell>
          <cell r="P1329" t="str">
            <v/>
          </cell>
          <cell r="Q1329" t="str">
            <v/>
          </cell>
          <cell r="R1329" t="str">
            <v/>
          </cell>
        </row>
        <row r="1330">
          <cell r="A1330">
            <v>1329</v>
          </cell>
          <cell r="B1330" t="str">
            <v>メタルモール</v>
          </cell>
          <cell r="C1330" t="str">
            <v>C　型</v>
          </cell>
          <cell r="D1330" t="str">
            <v>ＫＧ／Ｍ</v>
          </cell>
          <cell r="E1330" t="str">
            <v/>
          </cell>
          <cell r="F1330" t="str">
            <v/>
          </cell>
          <cell r="G1330" t="str">
            <v/>
          </cell>
          <cell r="H1330" t="str">
            <v/>
          </cell>
          <cell r="I1330">
            <v>2.89</v>
          </cell>
          <cell r="J1330" t="str">
            <v/>
          </cell>
          <cell r="K1330" t="str">
            <v/>
          </cell>
          <cell r="L1330" t="str">
            <v/>
          </cell>
          <cell r="M1330" t="str">
            <v/>
          </cell>
          <cell r="N1330" t="str">
            <v/>
          </cell>
          <cell r="O1330" t="str">
            <v/>
          </cell>
          <cell r="P1330" t="str">
            <v/>
          </cell>
          <cell r="Q1330" t="str">
            <v/>
          </cell>
          <cell r="R1330" t="str">
            <v/>
          </cell>
        </row>
        <row r="1331">
          <cell r="A1331">
            <v>1330</v>
          </cell>
          <cell r="B1331" t="str">
            <v>ﾒﾀﾙﾓｰﾙ ｽｲｯﾁﾎﾞｯｸｽ</v>
          </cell>
          <cell r="C1331" t="str">
            <v>1 ｹ用　A型</v>
          </cell>
          <cell r="D1331" t="str">
            <v>ＫＧ／ｶ所</v>
          </cell>
          <cell r="E1331" t="str">
            <v/>
          </cell>
          <cell r="F1331" t="str">
            <v/>
          </cell>
          <cell r="G1331" t="str">
            <v/>
          </cell>
          <cell r="H1331" t="str">
            <v/>
          </cell>
          <cell r="I1331">
            <v>0.62</v>
          </cell>
          <cell r="J1331" t="str">
            <v/>
          </cell>
          <cell r="K1331" t="str">
            <v/>
          </cell>
          <cell r="L1331" t="str">
            <v/>
          </cell>
          <cell r="M1331" t="str">
            <v/>
          </cell>
          <cell r="N1331" t="str">
            <v/>
          </cell>
          <cell r="O1331" t="str">
            <v/>
          </cell>
          <cell r="P1331" t="str">
            <v/>
          </cell>
          <cell r="Q1331" t="str">
            <v/>
          </cell>
          <cell r="R1331" t="str">
            <v/>
          </cell>
        </row>
        <row r="1332">
          <cell r="A1332">
            <v>1331</v>
          </cell>
          <cell r="B1332" t="str">
            <v>ﾒﾀﾙﾓｰﾙ ｽｲｯﾁﾎﾞｯｸｽ</v>
          </cell>
          <cell r="C1332" t="str">
            <v>1 ｹ用　B型</v>
          </cell>
          <cell r="D1332" t="str">
            <v>ＫＧ／ｶ所</v>
          </cell>
          <cell r="E1332" t="str">
            <v/>
          </cell>
          <cell r="F1332" t="str">
            <v/>
          </cell>
          <cell r="G1332" t="str">
            <v/>
          </cell>
          <cell r="H1332" t="str">
            <v/>
          </cell>
          <cell r="I1332">
            <v>0.62</v>
          </cell>
          <cell r="J1332" t="str">
            <v/>
          </cell>
          <cell r="K1332" t="str">
            <v/>
          </cell>
          <cell r="L1332" t="str">
            <v/>
          </cell>
          <cell r="M1332" t="str">
            <v/>
          </cell>
          <cell r="N1332" t="str">
            <v/>
          </cell>
          <cell r="O1332" t="str">
            <v/>
          </cell>
          <cell r="P1332" t="str">
            <v/>
          </cell>
          <cell r="Q1332" t="str">
            <v/>
          </cell>
          <cell r="R1332" t="str">
            <v/>
          </cell>
        </row>
        <row r="1333">
          <cell r="A1333">
            <v>1332</v>
          </cell>
          <cell r="B1333" t="str">
            <v>ﾒﾀﾙﾓｰﾙ ｽｲｯﾁﾎﾞｯｸｽ</v>
          </cell>
          <cell r="C1333" t="str">
            <v>2 ｹ用　A型</v>
          </cell>
          <cell r="D1333" t="str">
            <v>ＫＧ／ｶ所</v>
          </cell>
          <cell r="E1333" t="str">
            <v/>
          </cell>
          <cell r="F1333" t="str">
            <v/>
          </cell>
          <cell r="G1333" t="str">
            <v/>
          </cell>
          <cell r="H1333" t="str">
            <v/>
          </cell>
          <cell r="I1333">
            <v>0.96</v>
          </cell>
          <cell r="J1333" t="str">
            <v/>
          </cell>
          <cell r="K1333" t="str">
            <v/>
          </cell>
          <cell r="L1333" t="str">
            <v/>
          </cell>
          <cell r="M1333" t="str">
            <v/>
          </cell>
          <cell r="N1333" t="str">
            <v/>
          </cell>
          <cell r="O1333" t="str">
            <v/>
          </cell>
          <cell r="P1333" t="str">
            <v/>
          </cell>
          <cell r="Q1333" t="str">
            <v/>
          </cell>
          <cell r="R1333" t="str">
            <v/>
          </cell>
        </row>
        <row r="1334">
          <cell r="A1334">
            <v>1333</v>
          </cell>
          <cell r="B1334" t="str">
            <v>ﾒﾀﾙﾓｰﾙ ｽｲｯﾁﾎﾞｯｸｽ</v>
          </cell>
          <cell r="C1334" t="str">
            <v>2 ｹ用　B型</v>
          </cell>
          <cell r="D1334" t="str">
            <v>ＫＧ／ｶ所</v>
          </cell>
          <cell r="E1334" t="str">
            <v/>
          </cell>
          <cell r="F1334" t="str">
            <v/>
          </cell>
          <cell r="G1334" t="str">
            <v/>
          </cell>
          <cell r="H1334" t="str">
            <v/>
          </cell>
          <cell r="I1334">
            <v>0.96</v>
          </cell>
          <cell r="J1334" t="str">
            <v/>
          </cell>
          <cell r="K1334" t="str">
            <v/>
          </cell>
          <cell r="L1334" t="str">
            <v/>
          </cell>
          <cell r="M1334" t="str">
            <v/>
          </cell>
          <cell r="N1334" t="str">
            <v/>
          </cell>
          <cell r="O1334" t="str">
            <v/>
          </cell>
          <cell r="P1334" t="str">
            <v/>
          </cell>
          <cell r="Q1334" t="str">
            <v/>
          </cell>
          <cell r="R1334" t="str">
            <v/>
          </cell>
        </row>
        <row r="1335">
          <cell r="A1335">
            <v>1334</v>
          </cell>
          <cell r="B1335" t="str">
            <v>ﾒﾀﾙﾓｰﾙ ｽｲｯﾁﾎﾞｯｸｽ</v>
          </cell>
          <cell r="C1335" t="str">
            <v>3 ｹ用　A型</v>
          </cell>
          <cell r="D1335" t="str">
            <v>ＫＧ／ｶ所</v>
          </cell>
          <cell r="E1335" t="str">
            <v/>
          </cell>
          <cell r="F1335" t="str">
            <v/>
          </cell>
          <cell r="G1335" t="str">
            <v/>
          </cell>
          <cell r="H1335" t="str">
            <v/>
          </cell>
          <cell r="I1335">
            <v>1.34</v>
          </cell>
          <cell r="J1335" t="str">
            <v/>
          </cell>
          <cell r="K1335" t="str">
            <v/>
          </cell>
          <cell r="L1335" t="str">
            <v/>
          </cell>
          <cell r="M1335" t="str">
            <v/>
          </cell>
          <cell r="N1335" t="str">
            <v/>
          </cell>
          <cell r="O1335" t="str">
            <v/>
          </cell>
          <cell r="P1335" t="str">
            <v/>
          </cell>
          <cell r="Q1335" t="str">
            <v/>
          </cell>
          <cell r="R1335" t="str">
            <v/>
          </cell>
        </row>
        <row r="1336">
          <cell r="A1336">
            <v>1335</v>
          </cell>
          <cell r="B1336" t="str">
            <v>ﾒﾀﾙﾓｰﾙ ｽｲｯﾁﾎﾞｯｸｽ</v>
          </cell>
          <cell r="C1336" t="str">
            <v>3 ｹ用　B型</v>
          </cell>
          <cell r="D1336" t="str">
            <v>ＫＧ／ｶ所</v>
          </cell>
          <cell r="E1336" t="str">
            <v/>
          </cell>
          <cell r="F1336" t="str">
            <v/>
          </cell>
          <cell r="G1336" t="str">
            <v/>
          </cell>
          <cell r="H1336" t="str">
            <v/>
          </cell>
          <cell r="I1336">
            <v>1.34</v>
          </cell>
          <cell r="J1336" t="str">
            <v/>
          </cell>
          <cell r="K1336" t="str">
            <v/>
          </cell>
          <cell r="L1336" t="str">
            <v/>
          </cell>
          <cell r="M1336" t="str">
            <v/>
          </cell>
          <cell r="N1336" t="str">
            <v/>
          </cell>
          <cell r="O1336" t="str">
            <v/>
          </cell>
          <cell r="P1336" t="str">
            <v/>
          </cell>
          <cell r="Q1336" t="str">
            <v/>
          </cell>
          <cell r="R1336" t="str">
            <v/>
          </cell>
        </row>
        <row r="1337">
          <cell r="A1337">
            <v>1336</v>
          </cell>
          <cell r="B1337" t="str">
            <v>レースウｴイ</v>
          </cell>
          <cell r="C1337" t="str">
            <v>30×40</v>
          </cell>
          <cell r="D1337" t="str">
            <v>ＫＧ／Ｍ</v>
          </cell>
          <cell r="E1337" t="str">
            <v/>
          </cell>
          <cell r="F1337" t="str">
            <v/>
          </cell>
          <cell r="G1337" t="str">
            <v/>
          </cell>
          <cell r="H1337" t="str">
            <v/>
          </cell>
          <cell r="I1337">
            <v>1.47</v>
          </cell>
          <cell r="J1337" t="str">
            <v/>
          </cell>
          <cell r="K1337" t="str">
            <v/>
          </cell>
          <cell r="L1337" t="str">
            <v/>
          </cell>
          <cell r="M1337" t="str">
            <v/>
          </cell>
          <cell r="N1337" t="str">
            <v/>
          </cell>
          <cell r="O1337" t="str">
            <v/>
          </cell>
          <cell r="P1337" t="str">
            <v/>
          </cell>
          <cell r="Q1337" t="str">
            <v/>
          </cell>
          <cell r="R1337" t="str">
            <v/>
          </cell>
        </row>
        <row r="1338">
          <cell r="A1338">
            <v>1337</v>
          </cell>
          <cell r="B1338" t="str">
            <v>レースウｴイ</v>
          </cell>
          <cell r="C1338" t="str">
            <v>40×40</v>
          </cell>
          <cell r="D1338" t="str">
            <v>ＫＧ／Ｍ</v>
          </cell>
          <cell r="E1338" t="str">
            <v/>
          </cell>
          <cell r="F1338" t="str">
            <v/>
          </cell>
          <cell r="G1338" t="str">
            <v/>
          </cell>
          <cell r="H1338" t="str">
            <v/>
          </cell>
          <cell r="I1338">
            <v>1.9</v>
          </cell>
          <cell r="J1338" t="str">
            <v/>
          </cell>
          <cell r="K1338" t="str">
            <v/>
          </cell>
          <cell r="L1338" t="str">
            <v/>
          </cell>
          <cell r="M1338" t="str">
            <v/>
          </cell>
          <cell r="N1338" t="str">
            <v/>
          </cell>
          <cell r="O1338" t="str">
            <v/>
          </cell>
          <cell r="P1338" t="str">
            <v/>
          </cell>
          <cell r="Q1338" t="str">
            <v/>
          </cell>
          <cell r="R1338" t="str">
            <v/>
          </cell>
        </row>
        <row r="1339">
          <cell r="A1339">
            <v>1338</v>
          </cell>
          <cell r="B1339" t="str">
            <v>レースウｴイ</v>
          </cell>
          <cell r="C1339" t="str">
            <v>45×45</v>
          </cell>
          <cell r="D1339" t="str">
            <v>ＫＧ／Ｍ</v>
          </cell>
          <cell r="E1339" t="str">
            <v/>
          </cell>
          <cell r="F1339" t="str">
            <v/>
          </cell>
          <cell r="G1339" t="str">
            <v/>
          </cell>
          <cell r="H1339" t="str">
            <v/>
          </cell>
          <cell r="I1339">
            <v>2.31</v>
          </cell>
          <cell r="J1339" t="str">
            <v/>
          </cell>
          <cell r="K1339" t="str">
            <v/>
          </cell>
          <cell r="L1339" t="str">
            <v/>
          </cell>
          <cell r="M1339" t="str">
            <v/>
          </cell>
          <cell r="N1339" t="str">
            <v/>
          </cell>
          <cell r="O1339" t="str">
            <v/>
          </cell>
          <cell r="P1339" t="str">
            <v/>
          </cell>
          <cell r="Q1339" t="str">
            <v/>
          </cell>
          <cell r="R1339" t="str">
            <v/>
          </cell>
        </row>
        <row r="1340">
          <cell r="A1340">
            <v>1339</v>
          </cell>
          <cell r="B1340" t="str">
            <v>ビニル絶縁電線（ＩＶ）</v>
          </cell>
          <cell r="C1340" t="str">
            <v>1.0 mm</v>
          </cell>
          <cell r="D1340" t="str">
            <v>ＫＧ／Ｍ</v>
          </cell>
          <cell r="E1340" t="str">
            <v/>
          </cell>
          <cell r="F1340" t="str">
            <v/>
          </cell>
          <cell r="G1340" t="str">
            <v/>
          </cell>
          <cell r="H1340" t="str">
            <v/>
          </cell>
          <cell r="I1340" t="str">
            <v/>
          </cell>
          <cell r="J1340" t="str">
            <v/>
          </cell>
          <cell r="K1340" t="str">
            <v/>
          </cell>
          <cell r="L1340" t="str">
            <v/>
          </cell>
          <cell r="M1340" t="str">
            <v/>
          </cell>
          <cell r="N1340" t="str">
            <v/>
          </cell>
          <cell r="O1340" t="str">
            <v/>
          </cell>
          <cell r="P1340" t="str">
            <v/>
          </cell>
          <cell r="Q1340">
            <v>1.2999999999999999E-2</v>
          </cell>
          <cell r="R1340">
            <v>7.0000000000000001E-3</v>
          </cell>
        </row>
        <row r="1341">
          <cell r="A1341">
            <v>1340</v>
          </cell>
          <cell r="B1341" t="str">
            <v>ビニル絶縁電線（ＩＶ）</v>
          </cell>
          <cell r="C1341" t="str">
            <v>1.2 mm</v>
          </cell>
          <cell r="D1341" t="str">
            <v>ＫＧ／Ｍ</v>
          </cell>
          <cell r="E1341" t="str">
            <v/>
          </cell>
          <cell r="F1341" t="str">
            <v/>
          </cell>
          <cell r="G1341" t="str">
            <v/>
          </cell>
          <cell r="H1341" t="str">
            <v/>
          </cell>
          <cell r="I1341" t="str">
            <v/>
          </cell>
          <cell r="J1341" t="str">
            <v/>
          </cell>
          <cell r="K1341" t="str">
            <v/>
          </cell>
          <cell r="L1341" t="str">
            <v/>
          </cell>
          <cell r="M1341" t="str">
            <v/>
          </cell>
          <cell r="N1341" t="str">
            <v/>
          </cell>
          <cell r="O1341" t="str">
            <v/>
          </cell>
          <cell r="P1341" t="str">
            <v/>
          </cell>
          <cell r="Q1341">
            <v>1.7000000000000001E-2</v>
          </cell>
          <cell r="R1341">
            <v>0.01</v>
          </cell>
        </row>
        <row r="1342">
          <cell r="A1342">
            <v>1341</v>
          </cell>
          <cell r="B1342" t="str">
            <v>ビニル絶縁電線（ＩＶ）</v>
          </cell>
          <cell r="C1342" t="str">
            <v>1.6 mm</v>
          </cell>
          <cell r="D1342" t="str">
            <v>ＫＧ／Ｍ</v>
          </cell>
          <cell r="E1342" t="str">
            <v/>
          </cell>
          <cell r="F1342" t="str">
            <v/>
          </cell>
          <cell r="G1342" t="str">
            <v/>
          </cell>
          <cell r="H1342" t="str">
            <v/>
          </cell>
          <cell r="I1342" t="str">
            <v/>
          </cell>
          <cell r="J1342" t="str">
            <v/>
          </cell>
          <cell r="K1342" t="str">
            <v/>
          </cell>
          <cell r="L1342" t="str">
            <v/>
          </cell>
          <cell r="M1342" t="str">
            <v/>
          </cell>
          <cell r="N1342" t="str">
            <v/>
          </cell>
          <cell r="O1342" t="str">
            <v/>
          </cell>
          <cell r="P1342">
            <v>1.7999999999999999E-2</v>
          </cell>
          <cell r="Q1342">
            <v>2.5999999999999999E-2</v>
          </cell>
          <cell r="R1342" t="str">
            <v/>
          </cell>
        </row>
        <row r="1343">
          <cell r="A1343">
            <v>1342</v>
          </cell>
          <cell r="B1343" t="str">
            <v>ビニル絶縁電線（ＩＶ）</v>
          </cell>
          <cell r="C1343" t="str">
            <v>2.0 mm</v>
          </cell>
          <cell r="D1343" t="str">
            <v>ＫＧ／Ｍ</v>
          </cell>
          <cell r="E1343" t="str">
            <v/>
          </cell>
          <cell r="F1343" t="str">
            <v/>
          </cell>
          <cell r="G1343" t="str">
            <v/>
          </cell>
          <cell r="H1343" t="str">
            <v/>
          </cell>
          <cell r="I1343" t="str">
            <v/>
          </cell>
          <cell r="J1343" t="str">
            <v/>
          </cell>
          <cell r="K1343" t="str">
            <v/>
          </cell>
          <cell r="L1343" t="str">
            <v/>
          </cell>
          <cell r="M1343" t="str">
            <v/>
          </cell>
          <cell r="N1343" t="str">
            <v/>
          </cell>
          <cell r="O1343" t="str">
            <v/>
          </cell>
          <cell r="P1343">
            <v>2.7E-2</v>
          </cell>
          <cell r="Q1343">
            <v>3.7999999999999999E-2</v>
          </cell>
          <cell r="R1343" t="str">
            <v/>
          </cell>
        </row>
        <row r="1344">
          <cell r="A1344">
            <v>1343</v>
          </cell>
          <cell r="B1344" t="str">
            <v>ビニル絶縁電線（ＩＶ）</v>
          </cell>
          <cell r="C1344" t="str">
            <v>2.6 mm</v>
          </cell>
          <cell r="D1344" t="str">
            <v>ＫＧ／Ｍ</v>
          </cell>
          <cell r="E1344" t="str">
            <v/>
          </cell>
          <cell r="F1344" t="str">
            <v/>
          </cell>
          <cell r="G1344" t="str">
            <v/>
          </cell>
          <cell r="H1344" t="str">
            <v/>
          </cell>
          <cell r="I1344" t="str">
            <v/>
          </cell>
          <cell r="J1344" t="str">
            <v/>
          </cell>
          <cell r="K1344" t="str">
            <v/>
          </cell>
          <cell r="L1344" t="str">
            <v/>
          </cell>
          <cell r="M1344" t="str">
            <v/>
          </cell>
          <cell r="N1344" t="str">
            <v/>
          </cell>
          <cell r="O1344" t="str">
            <v/>
          </cell>
          <cell r="P1344">
            <v>4.7E-2</v>
          </cell>
          <cell r="Q1344">
            <v>6.3E-2</v>
          </cell>
          <cell r="R1344" t="str">
            <v/>
          </cell>
        </row>
        <row r="1345">
          <cell r="A1345">
            <v>1344</v>
          </cell>
          <cell r="B1345" t="str">
            <v>ビニル絶縁電線（ＩＶ）</v>
          </cell>
          <cell r="C1345" t="str">
            <v>0.9 mm^2</v>
          </cell>
          <cell r="D1345" t="str">
            <v>ＫＧ／Ｍ</v>
          </cell>
          <cell r="E1345" t="str">
            <v/>
          </cell>
          <cell r="F1345" t="str">
            <v/>
          </cell>
          <cell r="G1345" t="str">
            <v/>
          </cell>
          <cell r="H1345" t="str">
            <v/>
          </cell>
          <cell r="I1345" t="str">
            <v/>
          </cell>
          <cell r="J1345" t="str">
            <v/>
          </cell>
          <cell r="K1345" t="str">
            <v/>
          </cell>
          <cell r="L1345" t="str">
            <v/>
          </cell>
          <cell r="M1345" t="str">
            <v/>
          </cell>
          <cell r="N1345" t="str">
            <v/>
          </cell>
          <cell r="O1345" t="str">
            <v/>
          </cell>
          <cell r="P1345" t="str">
            <v/>
          </cell>
          <cell r="Q1345">
            <v>1.6E-2</v>
          </cell>
          <cell r="R1345">
            <v>8.0000000000000002E-3</v>
          </cell>
        </row>
        <row r="1346">
          <cell r="A1346">
            <v>1345</v>
          </cell>
          <cell r="B1346" t="str">
            <v>ビニル絶縁電線（ＩＶ）</v>
          </cell>
          <cell r="C1346" t="str">
            <v>1.25 mm^2</v>
          </cell>
          <cell r="D1346" t="str">
            <v>ＫＧ／Ｍ</v>
          </cell>
          <cell r="E1346" t="str">
            <v/>
          </cell>
          <cell r="F1346" t="str">
            <v/>
          </cell>
          <cell r="G1346" t="str">
            <v/>
          </cell>
          <cell r="H1346" t="str">
            <v/>
          </cell>
          <cell r="I1346" t="str">
            <v/>
          </cell>
          <cell r="J1346" t="str">
            <v/>
          </cell>
          <cell r="K1346" t="str">
            <v/>
          </cell>
          <cell r="L1346" t="str">
            <v/>
          </cell>
          <cell r="M1346" t="str">
            <v/>
          </cell>
          <cell r="N1346" t="str">
            <v/>
          </cell>
          <cell r="O1346" t="str">
            <v/>
          </cell>
          <cell r="P1346" t="str">
            <v/>
          </cell>
          <cell r="Q1346">
            <v>1.7999999999999999E-2</v>
          </cell>
          <cell r="R1346">
            <v>0.01</v>
          </cell>
        </row>
        <row r="1347">
          <cell r="A1347">
            <v>1346</v>
          </cell>
          <cell r="B1347" t="str">
            <v>ビニル絶縁電線（ＩＶ）</v>
          </cell>
          <cell r="C1347" t="str">
            <v>2.0 mm^2</v>
          </cell>
          <cell r="D1347" t="str">
            <v>ＫＧ／Ｍ</v>
          </cell>
          <cell r="E1347" t="str">
            <v/>
          </cell>
          <cell r="F1347" t="str">
            <v/>
          </cell>
          <cell r="G1347" t="str">
            <v/>
          </cell>
          <cell r="H1347" t="str">
            <v/>
          </cell>
          <cell r="I1347" t="str">
            <v/>
          </cell>
          <cell r="J1347" t="str">
            <v/>
          </cell>
          <cell r="K1347" t="str">
            <v/>
          </cell>
          <cell r="L1347" t="str">
            <v/>
          </cell>
          <cell r="M1347" t="str">
            <v/>
          </cell>
          <cell r="N1347" t="str">
            <v/>
          </cell>
          <cell r="O1347" t="str">
            <v/>
          </cell>
          <cell r="P1347" t="str">
            <v/>
          </cell>
          <cell r="Q1347">
            <v>2.8000000000000001E-2</v>
          </cell>
          <cell r="R1347">
            <v>1.7999999999999999E-2</v>
          </cell>
        </row>
        <row r="1348">
          <cell r="A1348">
            <v>1347</v>
          </cell>
          <cell r="B1348" t="str">
            <v>ビニル絶縁電線（ＩＶ）</v>
          </cell>
          <cell r="C1348" t="str">
            <v>3.5 mm^2</v>
          </cell>
          <cell r="D1348" t="str">
            <v>ＫＧ／Ｍ</v>
          </cell>
          <cell r="E1348" t="str">
            <v/>
          </cell>
          <cell r="F1348" t="str">
            <v/>
          </cell>
          <cell r="G1348" t="str">
            <v/>
          </cell>
          <cell r="H1348" t="str">
            <v/>
          </cell>
          <cell r="I1348" t="str">
            <v/>
          </cell>
          <cell r="J1348" t="str">
            <v/>
          </cell>
          <cell r="K1348" t="str">
            <v/>
          </cell>
          <cell r="L1348" t="str">
            <v/>
          </cell>
          <cell r="M1348" t="str">
            <v/>
          </cell>
          <cell r="N1348" t="str">
            <v/>
          </cell>
          <cell r="O1348" t="str">
            <v/>
          </cell>
          <cell r="P1348" t="str">
            <v/>
          </cell>
          <cell r="Q1348">
            <v>4.3999999999999997E-2</v>
          </cell>
          <cell r="R1348">
            <v>3.2000000000000001E-2</v>
          </cell>
        </row>
        <row r="1349">
          <cell r="A1349">
            <v>1348</v>
          </cell>
          <cell r="B1349" t="str">
            <v>ビニル絶縁電線（ＩＶ）</v>
          </cell>
          <cell r="C1349" t="str">
            <v>5.5 mm^2</v>
          </cell>
          <cell r="D1349" t="str">
            <v>ＫＧ／Ｍ</v>
          </cell>
          <cell r="E1349" t="str">
            <v/>
          </cell>
          <cell r="F1349" t="str">
            <v/>
          </cell>
          <cell r="G1349" t="str">
            <v/>
          </cell>
          <cell r="H1349" t="str">
            <v/>
          </cell>
          <cell r="I1349" t="str">
            <v/>
          </cell>
          <cell r="J1349" t="str">
            <v/>
          </cell>
          <cell r="K1349" t="str">
            <v/>
          </cell>
          <cell r="L1349" t="str">
            <v/>
          </cell>
          <cell r="M1349" t="str">
            <v/>
          </cell>
          <cell r="N1349" t="str">
            <v/>
          </cell>
          <cell r="O1349" t="str">
            <v/>
          </cell>
          <cell r="P1349" t="str">
            <v/>
          </cell>
          <cell r="Q1349">
            <v>6.9000000000000006E-2</v>
          </cell>
          <cell r="R1349">
            <v>4.9000000000000002E-2</v>
          </cell>
        </row>
        <row r="1350">
          <cell r="A1350">
            <v>1349</v>
          </cell>
          <cell r="B1350" t="str">
            <v>ビニル絶縁電線（ＩＶ）</v>
          </cell>
          <cell r="C1350" t="str">
            <v>8   mm^2</v>
          </cell>
          <cell r="D1350" t="str">
            <v>ＫＧ／Ｍ</v>
          </cell>
          <cell r="E1350" t="str">
            <v/>
          </cell>
          <cell r="F1350" t="str">
            <v/>
          </cell>
          <cell r="G1350" t="str">
            <v/>
          </cell>
          <cell r="H1350" t="str">
            <v/>
          </cell>
          <cell r="I1350" t="str">
            <v/>
          </cell>
          <cell r="J1350" t="str">
            <v/>
          </cell>
          <cell r="K1350" t="str">
            <v/>
          </cell>
          <cell r="L1350" t="str">
            <v/>
          </cell>
          <cell r="M1350" t="str">
            <v/>
          </cell>
          <cell r="N1350" t="str">
            <v/>
          </cell>
          <cell r="O1350" t="str">
            <v/>
          </cell>
          <cell r="P1350" t="str">
            <v/>
          </cell>
          <cell r="Q1350">
            <v>0.10100000000000001</v>
          </cell>
          <cell r="R1350">
            <v>7.0999999999999994E-2</v>
          </cell>
        </row>
        <row r="1351">
          <cell r="A1351">
            <v>1350</v>
          </cell>
          <cell r="B1351" t="str">
            <v>ビニル絶縁電線（ＩＶ）</v>
          </cell>
          <cell r="C1351" t="str">
            <v>14  mm^2</v>
          </cell>
          <cell r="D1351" t="str">
            <v>ＫＧ／Ｍ</v>
          </cell>
          <cell r="E1351" t="str">
            <v/>
          </cell>
          <cell r="F1351" t="str">
            <v/>
          </cell>
          <cell r="G1351" t="str">
            <v/>
          </cell>
          <cell r="H1351" t="str">
            <v/>
          </cell>
          <cell r="I1351" t="str">
            <v/>
          </cell>
          <cell r="J1351" t="str">
            <v/>
          </cell>
          <cell r="K1351" t="str">
            <v/>
          </cell>
          <cell r="L1351" t="str">
            <v/>
          </cell>
          <cell r="M1351" t="str">
            <v/>
          </cell>
          <cell r="N1351" t="str">
            <v/>
          </cell>
          <cell r="O1351" t="str">
            <v/>
          </cell>
          <cell r="P1351">
            <v>0.127</v>
          </cell>
          <cell r="Q1351">
            <v>0.17</v>
          </cell>
          <cell r="R1351" t="str">
            <v/>
          </cell>
        </row>
        <row r="1352">
          <cell r="A1352">
            <v>1351</v>
          </cell>
          <cell r="B1352" t="str">
            <v>ビニル絶縁電線（ＩＶ）</v>
          </cell>
          <cell r="C1352" t="str">
            <v>22  mm^2</v>
          </cell>
          <cell r="D1352" t="str">
            <v>ＫＧ／Ｍ</v>
          </cell>
          <cell r="E1352" t="str">
            <v/>
          </cell>
          <cell r="F1352" t="str">
            <v/>
          </cell>
          <cell r="G1352" t="str">
            <v/>
          </cell>
          <cell r="H1352" t="str">
            <v/>
          </cell>
          <cell r="I1352" t="str">
            <v/>
          </cell>
          <cell r="J1352" t="str">
            <v/>
          </cell>
          <cell r="K1352" t="str">
            <v/>
          </cell>
          <cell r="L1352" t="str">
            <v/>
          </cell>
          <cell r="M1352" t="str">
            <v/>
          </cell>
          <cell r="N1352" t="str">
            <v/>
          </cell>
          <cell r="O1352" t="str">
            <v/>
          </cell>
          <cell r="P1352">
            <v>0.19800000000000001</v>
          </cell>
          <cell r="Q1352">
            <v>0.26100000000000001</v>
          </cell>
          <cell r="R1352" t="str">
            <v/>
          </cell>
        </row>
        <row r="1353">
          <cell r="A1353">
            <v>1352</v>
          </cell>
          <cell r="B1353" t="str">
            <v>ビニル絶縁電線（ＩＶ）</v>
          </cell>
          <cell r="C1353" t="str">
            <v>30  mm^2</v>
          </cell>
          <cell r="D1353" t="str">
            <v>ＫＧ／Ｍ</v>
          </cell>
          <cell r="E1353" t="str">
            <v/>
          </cell>
          <cell r="F1353" t="str">
            <v/>
          </cell>
          <cell r="G1353" t="str">
            <v/>
          </cell>
          <cell r="H1353" t="str">
            <v/>
          </cell>
          <cell r="I1353" t="str">
            <v/>
          </cell>
          <cell r="J1353" t="str">
            <v/>
          </cell>
          <cell r="K1353" t="str">
            <v/>
          </cell>
          <cell r="L1353" t="str">
            <v/>
          </cell>
          <cell r="M1353" t="str">
            <v/>
          </cell>
          <cell r="N1353" t="str">
            <v/>
          </cell>
          <cell r="O1353" t="str">
            <v/>
          </cell>
          <cell r="P1353">
            <v>0.26200000000000001</v>
          </cell>
          <cell r="Q1353">
            <v>0.33300000000000002</v>
          </cell>
          <cell r="R1353" t="str">
            <v/>
          </cell>
        </row>
        <row r="1354">
          <cell r="A1354">
            <v>1353</v>
          </cell>
          <cell r="B1354" t="str">
            <v>ビニル絶縁電線（ＩＶ）</v>
          </cell>
          <cell r="C1354" t="str">
            <v>38  mm^2</v>
          </cell>
          <cell r="D1354" t="str">
            <v>ＫＧ／Ｍ</v>
          </cell>
          <cell r="E1354" t="str">
            <v/>
          </cell>
          <cell r="F1354" t="str">
            <v/>
          </cell>
          <cell r="G1354" t="str">
            <v/>
          </cell>
          <cell r="H1354" t="str">
            <v/>
          </cell>
          <cell r="I1354" t="str">
            <v/>
          </cell>
          <cell r="J1354" t="str">
            <v/>
          </cell>
          <cell r="K1354" t="str">
            <v/>
          </cell>
          <cell r="L1354" t="str">
            <v/>
          </cell>
          <cell r="M1354" t="str">
            <v/>
          </cell>
          <cell r="N1354" t="str">
            <v/>
          </cell>
          <cell r="O1354" t="str">
            <v/>
          </cell>
          <cell r="P1354">
            <v>0.33400000000000002</v>
          </cell>
          <cell r="Q1354">
            <v>0.42799999999999999</v>
          </cell>
          <cell r="R1354" t="str">
            <v/>
          </cell>
        </row>
        <row r="1355">
          <cell r="A1355">
            <v>1354</v>
          </cell>
          <cell r="B1355" t="str">
            <v>ビニル絶縁電線（ＩＶ）</v>
          </cell>
          <cell r="C1355" t="str">
            <v>50  mm^2</v>
          </cell>
          <cell r="D1355" t="str">
            <v>ＫＧ／Ｍ</v>
          </cell>
          <cell r="E1355" t="str">
            <v/>
          </cell>
          <cell r="F1355" t="str">
            <v/>
          </cell>
          <cell r="G1355" t="str">
            <v/>
          </cell>
          <cell r="H1355" t="str">
            <v/>
          </cell>
          <cell r="I1355" t="str">
            <v/>
          </cell>
          <cell r="J1355" t="str">
            <v/>
          </cell>
          <cell r="K1355" t="str">
            <v/>
          </cell>
          <cell r="L1355" t="str">
            <v/>
          </cell>
          <cell r="M1355" t="str">
            <v/>
          </cell>
          <cell r="N1355" t="str">
            <v/>
          </cell>
          <cell r="O1355" t="str">
            <v/>
          </cell>
          <cell r="P1355">
            <v>0.435</v>
          </cell>
          <cell r="Q1355">
            <v>0.53600000000000003</v>
          </cell>
          <cell r="R1355" t="str">
            <v/>
          </cell>
        </row>
        <row r="1356">
          <cell r="A1356">
            <v>1355</v>
          </cell>
          <cell r="B1356" t="str">
            <v>ビニル絶縁電線（ＩＶ）</v>
          </cell>
          <cell r="C1356" t="str">
            <v>60  mm^2</v>
          </cell>
          <cell r="D1356" t="str">
            <v>ＫＧ／Ｍ</v>
          </cell>
          <cell r="E1356" t="str">
            <v/>
          </cell>
          <cell r="F1356" t="str">
            <v/>
          </cell>
          <cell r="G1356" t="str">
            <v/>
          </cell>
          <cell r="H1356" t="str">
            <v/>
          </cell>
          <cell r="I1356" t="str">
            <v/>
          </cell>
          <cell r="J1356" t="str">
            <v/>
          </cell>
          <cell r="K1356" t="str">
            <v/>
          </cell>
          <cell r="L1356" t="str">
            <v/>
          </cell>
          <cell r="M1356" t="str">
            <v/>
          </cell>
          <cell r="N1356" t="str">
            <v/>
          </cell>
          <cell r="O1356" t="str">
            <v/>
          </cell>
          <cell r="P1356">
            <v>0.53700000000000003</v>
          </cell>
          <cell r="Q1356">
            <v>0.64800000000000002</v>
          </cell>
          <cell r="R1356" t="str">
            <v/>
          </cell>
        </row>
        <row r="1357">
          <cell r="A1357">
            <v>1356</v>
          </cell>
          <cell r="B1357" t="str">
            <v>ビニル絶縁電線（ＩＶ）</v>
          </cell>
          <cell r="C1357" t="str">
            <v>80  mm^2</v>
          </cell>
          <cell r="D1357" t="str">
            <v>ＫＧ／Ｍ</v>
          </cell>
          <cell r="E1357" t="str">
            <v/>
          </cell>
          <cell r="F1357" t="str">
            <v/>
          </cell>
          <cell r="G1357" t="str">
            <v/>
          </cell>
          <cell r="H1357" t="str">
            <v/>
          </cell>
          <cell r="I1357" t="str">
            <v/>
          </cell>
          <cell r="J1357" t="str">
            <v/>
          </cell>
          <cell r="K1357" t="str">
            <v/>
          </cell>
          <cell r="L1357" t="str">
            <v/>
          </cell>
          <cell r="M1357" t="str">
            <v/>
          </cell>
          <cell r="N1357" t="str">
            <v/>
          </cell>
          <cell r="O1357" t="str">
            <v/>
          </cell>
          <cell r="P1357">
            <v>0.71</v>
          </cell>
          <cell r="Q1357">
            <v>0.84899999999999998</v>
          </cell>
          <cell r="R1357" t="str">
            <v/>
          </cell>
        </row>
        <row r="1358">
          <cell r="A1358">
            <v>1357</v>
          </cell>
          <cell r="B1358" t="str">
            <v>ビニル絶縁電線（ＩＶ）</v>
          </cell>
          <cell r="C1358" t="str">
            <v>100  mm^2</v>
          </cell>
          <cell r="D1358" t="str">
            <v>ＫＧ／Ｍ</v>
          </cell>
          <cell r="E1358" t="str">
            <v/>
          </cell>
          <cell r="F1358" t="str">
            <v/>
          </cell>
          <cell r="G1358" t="str">
            <v/>
          </cell>
          <cell r="H1358" t="str">
            <v/>
          </cell>
          <cell r="I1358" t="str">
            <v/>
          </cell>
          <cell r="J1358" t="str">
            <v/>
          </cell>
          <cell r="K1358" t="str">
            <v/>
          </cell>
          <cell r="L1358" t="str">
            <v/>
          </cell>
          <cell r="M1358" t="str">
            <v/>
          </cell>
          <cell r="N1358" t="str">
            <v/>
          </cell>
          <cell r="O1358" t="str">
            <v/>
          </cell>
          <cell r="P1358">
            <v>0.90800000000000003</v>
          </cell>
          <cell r="Q1358">
            <v>1.07</v>
          </cell>
          <cell r="R1358" t="str">
            <v/>
          </cell>
        </row>
        <row r="1359">
          <cell r="A1359">
            <v>1358</v>
          </cell>
          <cell r="B1359" t="str">
            <v>ビニル絶縁電線（ＩＶ）</v>
          </cell>
          <cell r="C1359" t="str">
            <v>125  mm^2</v>
          </cell>
          <cell r="D1359" t="str">
            <v>ＫＧ／Ｍ</v>
          </cell>
          <cell r="E1359" t="str">
            <v/>
          </cell>
          <cell r="F1359" t="str">
            <v/>
          </cell>
          <cell r="G1359" t="str">
            <v/>
          </cell>
          <cell r="H1359" t="str">
            <v/>
          </cell>
          <cell r="I1359" t="str">
            <v/>
          </cell>
          <cell r="J1359" t="str">
            <v/>
          </cell>
          <cell r="K1359" t="str">
            <v/>
          </cell>
          <cell r="L1359" t="str">
            <v/>
          </cell>
          <cell r="M1359" t="str">
            <v/>
          </cell>
          <cell r="N1359" t="str">
            <v/>
          </cell>
          <cell r="O1359" t="str">
            <v/>
          </cell>
          <cell r="P1359">
            <v>1.129</v>
          </cell>
          <cell r="Q1359">
            <v>1.3</v>
          </cell>
          <cell r="R1359" t="str">
            <v/>
          </cell>
        </row>
        <row r="1360">
          <cell r="A1360">
            <v>1359</v>
          </cell>
          <cell r="B1360" t="str">
            <v>ビニル絶縁電線（ＩＶ）</v>
          </cell>
          <cell r="C1360" t="str">
            <v>150  mm^2</v>
          </cell>
          <cell r="D1360" t="str">
            <v>ＫＧ／Ｍ</v>
          </cell>
          <cell r="E1360" t="str">
            <v/>
          </cell>
          <cell r="F1360" t="str">
            <v/>
          </cell>
          <cell r="G1360" t="str">
            <v/>
          </cell>
          <cell r="H1360" t="str">
            <v/>
          </cell>
          <cell r="I1360" t="str">
            <v/>
          </cell>
          <cell r="J1360" t="str">
            <v/>
          </cell>
          <cell r="K1360" t="str">
            <v/>
          </cell>
          <cell r="L1360" t="str">
            <v/>
          </cell>
          <cell r="M1360" t="str">
            <v/>
          </cell>
          <cell r="N1360" t="str">
            <v/>
          </cell>
          <cell r="O1360" t="str">
            <v/>
          </cell>
          <cell r="P1360">
            <v>1.39</v>
          </cell>
          <cell r="Q1360">
            <v>1.6</v>
          </cell>
          <cell r="R1360" t="str">
            <v/>
          </cell>
        </row>
        <row r="1361">
          <cell r="A1361">
            <v>1360</v>
          </cell>
          <cell r="B1361" t="str">
            <v>ビニル絶縁電線（ＩＶ）</v>
          </cell>
          <cell r="C1361" t="str">
            <v>200  mm^2</v>
          </cell>
          <cell r="D1361" t="str">
            <v>ＫＧ／Ｍ</v>
          </cell>
          <cell r="E1361" t="str">
            <v/>
          </cell>
          <cell r="F1361" t="str">
            <v/>
          </cell>
          <cell r="G1361" t="str">
            <v/>
          </cell>
          <cell r="H1361" t="str">
            <v/>
          </cell>
          <cell r="I1361" t="str">
            <v/>
          </cell>
          <cell r="J1361" t="str">
            <v/>
          </cell>
          <cell r="K1361" t="str">
            <v/>
          </cell>
          <cell r="L1361" t="str">
            <v/>
          </cell>
          <cell r="M1361" t="str">
            <v/>
          </cell>
          <cell r="N1361" t="str">
            <v/>
          </cell>
          <cell r="O1361" t="str">
            <v/>
          </cell>
          <cell r="P1361">
            <v>1.776</v>
          </cell>
          <cell r="Q1361">
            <v>2.02</v>
          </cell>
          <cell r="R1361" t="str">
            <v/>
          </cell>
        </row>
        <row r="1362">
          <cell r="A1362">
            <v>1361</v>
          </cell>
          <cell r="B1362" t="str">
            <v>ビニル絶縁電線（ＩＶ）</v>
          </cell>
          <cell r="C1362" t="str">
            <v>250  mm^2</v>
          </cell>
          <cell r="D1362" t="str">
            <v>ＫＧ／Ｍ</v>
          </cell>
          <cell r="E1362" t="str">
            <v/>
          </cell>
          <cell r="F1362" t="str">
            <v/>
          </cell>
          <cell r="G1362" t="str">
            <v/>
          </cell>
          <cell r="H1362" t="str">
            <v/>
          </cell>
          <cell r="I1362" t="str">
            <v/>
          </cell>
          <cell r="J1362" t="str">
            <v/>
          </cell>
          <cell r="K1362" t="str">
            <v/>
          </cell>
          <cell r="L1362" t="str">
            <v/>
          </cell>
          <cell r="M1362" t="str">
            <v/>
          </cell>
          <cell r="N1362" t="str">
            <v/>
          </cell>
          <cell r="O1362" t="str">
            <v/>
          </cell>
          <cell r="P1362">
            <v>2.298</v>
          </cell>
          <cell r="Q1362">
            <v>2.58</v>
          </cell>
          <cell r="R1362" t="str">
            <v/>
          </cell>
        </row>
        <row r="1363">
          <cell r="A1363">
            <v>1362</v>
          </cell>
          <cell r="B1363" t="str">
            <v>ビニル絶縁電線（ＩＶ）</v>
          </cell>
          <cell r="C1363" t="str">
            <v>325  mm^2</v>
          </cell>
          <cell r="D1363" t="str">
            <v>ＫＧ／Ｍ</v>
          </cell>
          <cell r="E1363" t="str">
            <v/>
          </cell>
          <cell r="F1363" t="str">
            <v/>
          </cell>
          <cell r="G1363" t="str">
            <v/>
          </cell>
          <cell r="H1363" t="str">
            <v/>
          </cell>
          <cell r="I1363" t="str">
            <v/>
          </cell>
          <cell r="J1363" t="str">
            <v/>
          </cell>
          <cell r="K1363" t="str">
            <v/>
          </cell>
          <cell r="L1363" t="str">
            <v/>
          </cell>
          <cell r="M1363" t="str">
            <v/>
          </cell>
          <cell r="N1363" t="str">
            <v/>
          </cell>
          <cell r="O1363" t="str">
            <v/>
          </cell>
          <cell r="P1363">
            <v>2.9369999999999998</v>
          </cell>
          <cell r="Q1363">
            <v>3.28</v>
          </cell>
          <cell r="R1363" t="str">
            <v/>
          </cell>
        </row>
        <row r="1364">
          <cell r="A1364">
            <v>1363</v>
          </cell>
          <cell r="B1364" t="str">
            <v>ビニル絶縁電線 2種(HIV)</v>
          </cell>
          <cell r="C1364" t="str">
            <v>1.0 mm</v>
          </cell>
          <cell r="D1364" t="str">
            <v>ＫＧ／Ｍ</v>
          </cell>
          <cell r="E1364" t="str">
            <v/>
          </cell>
          <cell r="F1364" t="str">
            <v/>
          </cell>
          <cell r="G1364" t="str">
            <v/>
          </cell>
          <cell r="H1364" t="str">
            <v/>
          </cell>
          <cell r="I1364" t="str">
            <v/>
          </cell>
          <cell r="J1364" t="str">
            <v/>
          </cell>
          <cell r="K1364" t="str">
            <v/>
          </cell>
          <cell r="L1364" t="str">
            <v/>
          </cell>
          <cell r="M1364" t="str">
            <v/>
          </cell>
          <cell r="N1364" t="str">
            <v/>
          </cell>
          <cell r="O1364" t="str">
            <v/>
          </cell>
          <cell r="P1364" t="str">
            <v/>
          </cell>
          <cell r="Q1364">
            <v>1.2999999999999999E-2</v>
          </cell>
          <cell r="R1364">
            <v>7.0000000000000001E-3</v>
          </cell>
        </row>
        <row r="1365">
          <cell r="A1365">
            <v>1364</v>
          </cell>
          <cell r="B1365" t="str">
            <v>ビニル絶縁電線 2種(HIV)</v>
          </cell>
          <cell r="C1365" t="str">
            <v>1.2 mm</v>
          </cell>
          <cell r="D1365" t="str">
            <v>ＫＧ／Ｍ</v>
          </cell>
          <cell r="E1365" t="str">
            <v/>
          </cell>
          <cell r="F1365" t="str">
            <v/>
          </cell>
          <cell r="G1365" t="str">
            <v/>
          </cell>
          <cell r="H1365" t="str">
            <v/>
          </cell>
          <cell r="I1365" t="str">
            <v/>
          </cell>
          <cell r="J1365" t="str">
            <v/>
          </cell>
          <cell r="K1365" t="str">
            <v/>
          </cell>
          <cell r="L1365" t="str">
            <v/>
          </cell>
          <cell r="M1365" t="str">
            <v/>
          </cell>
          <cell r="N1365" t="str">
            <v/>
          </cell>
          <cell r="O1365" t="str">
            <v/>
          </cell>
          <cell r="P1365" t="str">
            <v/>
          </cell>
          <cell r="Q1365">
            <v>1.7000000000000001E-2</v>
          </cell>
          <cell r="R1365">
            <v>0.01</v>
          </cell>
        </row>
        <row r="1366">
          <cell r="A1366">
            <v>1365</v>
          </cell>
          <cell r="B1366" t="str">
            <v>ビニル絶縁電線 2種(HIV)</v>
          </cell>
          <cell r="C1366" t="str">
            <v>1.6 mm</v>
          </cell>
          <cell r="D1366" t="str">
            <v>ＫＧ／Ｍ</v>
          </cell>
          <cell r="E1366" t="str">
            <v/>
          </cell>
          <cell r="F1366" t="str">
            <v/>
          </cell>
          <cell r="G1366" t="str">
            <v/>
          </cell>
          <cell r="H1366" t="str">
            <v/>
          </cell>
          <cell r="I1366" t="str">
            <v/>
          </cell>
          <cell r="J1366" t="str">
            <v/>
          </cell>
          <cell r="K1366" t="str">
            <v/>
          </cell>
          <cell r="L1366" t="str">
            <v/>
          </cell>
          <cell r="M1366" t="str">
            <v/>
          </cell>
          <cell r="N1366" t="str">
            <v/>
          </cell>
          <cell r="O1366" t="str">
            <v/>
          </cell>
          <cell r="P1366">
            <v>1.7999999999999999E-2</v>
          </cell>
          <cell r="Q1366">
            <v>2.5999999999999999E-2</v>
          </cell>
          <cell r="R1366" t="str">
            <v/>
          </cell>
        </row>
        <row r="1367">
          <cell r="A1367">
            <v>1366</v>
          </cell>
          <cell r="B1367" t="str">
            <v>ビニル絶縁電線 2種(HIV)</v>
          </cell>
          <cell r="C1367" t="str">
            <v>2.0 mm</v>
          </cell>
          <cell r="D1367" t="str">
            <v>ＫＧ／Ｍ</v>
          </cell>
          <cell r="E1367" t="str">
            <v/>
          </cell>
          <cell r="F1367" t="str">
            <v/>
          </cell>
          <cell r="G1367" t="str">
            <v/>
          </cell>
          <cell r="H1367" t="str">
            <v/>
          </cell>
          <cell r="I1367" t="str">
            <v/>
          </cell>
          <cell r="J1367" t="str">
            <v/>
          </cell>
          <cell r="K1367" t="str">
            <v/>
          </cell>
          <cell r="L1367" t="str">
            <v/>
          </cell>
          <cell r="M1367" t="str">
            <v/>
          </cell>
          <cell r="N1367" t="str">
            <v/>
          </cell>
          <cell r="O1367" t="str">
            <v/>
          </cell>
          <cell r="P1367">
            <v>2.8000000000000001E-2</v>
          </cell>
          <cell r="Q1367">
            <v>3.7999999999999999E-2</v>
          </cell>
          <cell r="R1367" t="str">
            <v/>
          </cell>
        </row>
        <row r="1368">
          <cell r="A1368">
            <v>1367</v>
          </cell>
          <cell r="B1368" t="str">
            <v>ビニル絶縁電線 2種(HIV)</v>
          </cell>
          <cell r="C1368" t="str">
            <v>0.9 mm^2</v>
          </cell>
          <cell r="D1368" t="str">
            <v>ＫＧ／Ｍ</v>
          </cell>
          <cell r="E1368" t="str">
            <v/>
          </cell>
          <cell r="F1368" t="str">
            <v/>
          </cell>
          <cell r="G1368" t="str">
            <v/>
          </cell>
          <cell r="H1368" t="str">
            <v/>
          </cell>
          <cell r="I1368" t="str">
            <v/>
          </cell>
          <cell r="J1368" t="str">
            <v/>
          </cell>
          <cell r="K1368" t="str">
            <v/>
          </cell>
          <cell r="L1368" t="str">
            <v/>
          </cell>
          <cell r="M1368" t="str">
            <v/>
          </cell>
          <cell r="N1368" t="str">
            <v/>
          </cell>
          <cell r="O1368" t="str">
            <v/>
          </cell>
          <cell r="P1368" t="str">
            <v/>
          </cell>
          <cell r="Q1368">
            <v>1.6E-2</v>
          </cell>
          <cell r="R1368">
            <v>8.0000000000000002E-3</v>
          </cell>
        </row>
        <row r="1369">
          <cell r="A1369">
            <v>1368</v>
          </cell>
          <cell r="B1369" t="str">
            <v>ビニル絶縁電線 2種(HIV)</v>
          </cell>
          <cell r="C1369" t="str">
            <v>1.25 mm^2</v>
          </cell>
          <cell r="D1369" t="str">
            <v>ＫＧ／Ｍ</v>
          </cell>
          <cell r="E1369" t="str">
            <v/>
          </cell>
          <cell r="F1369" t="str">
            <v/>
          </cell>
          <cell r="G1369" t="str">
            <v/>
          </cell>
          <cell r="H1369" t="str">
            <v/>
          </cell>
          <cell r="I1369" t="str">
            <v/>
          </cell>
          <cell r="J1369" t="str">
            <v/>
          </cell>
          <cell r="K1369" t="str">
            <v/>
          </cell>
          <cell r="L1369" t="str">
            <v/>
          </cell>
          <cell r="M1369" t="str">
            <v/>
          </cell>
          <cell r="N1369" t="str">
            <v/>
          </cell>
          <cell r="O1369" t="str">
            <v/>
          </cell>
          <cell r="P1369" t="str">
            <v/>
          </cell>
          <cell r="Q1369">
            <v>1.7999999999999999E-2</v>
          </cell>
          <cell r="R1369">
            <v>0.01</v>
          </cell>
        </row>
        <row r="1370">
          <cell r="A1370">
            <v>1369</v>
          </cell>
          <cell r="B1370" t="str">
            <v>ビニル絶縁電線 2種(HIV)</v>
          </cell>
          <cell r="C1370" t="str">
            <v>2.0 mm^2</v>
          </cell>
          <cell r="D1370" t="str">
            <v>ＫＧ／Ｍ</v>
          </cell>
          <cell r="E1370" t="str">
            <v/>
          </cell>
          <cell r="F1370" t="str">
            <v/>
          </cell>
          <cell r="G1370" t="str">
            <v/>
          </cell>
          <cell r="H1370" t="str">
            <v/>
          </cell>
          <cell r="I1370" t="str">
            <v/>
          </cell>
          <cell r="J1370" t="str">
            <v/>
          </cell>
          <cell r="K1370" t="str">
            <v/>
          </cell>
          <cell r="L1370" t="str">
            <v/>
          </cell>
          <cell r="M1370" t="str">
            <v/>
          </cell>
          <cell r="N1370" t="str">
            <v/>
          </cell>
          <cell r="O1370" t="str">
            <v/>
          </cell>
          <cell r="P1370" t="str">
            <v/>
          </cell>
          <cell r="Q1370">
            <v>2.8000000000000001E-2</v>
          </cell>
          <cell r="R1370">
            <v>1.7999999999999999E-2</v>
          </cell>
        </row>
        <row r="1371">
          <cell r="A1371">
            <v>1370</v>
          </cell>
          <cell r="B1371" t="str">
            <v>ビニル絶縁電線 2種(HIV)</v>
          </cell>
          <cell r="C1371" t="str">
            <v>3.5 mm^2</v>
          </cell>
          <cell r="D1371" t="str">
            <v>ＫＧ／Ｍ</v>
          </cell>
          <cell r="E1371" t="str">
            <v/>
          </cell>
          <cell r="F1371" t="str">
            <v/>
          </cell>
          <cell r="G1371" t="str">
            <v/>
          </cell>
          <cell r="H1371" t="str">
            <v/>
          </cell>
          <cell r="I1371" t="str">
            <v/>
          </cell>
          <cell r="J1371" t="str">
            <v/>
          </cell>
          <cell r="K1371" t="str">
            <v/>
          </cell>
          <cell r="L1371" t="str">
            <v/>
          </cell>
          <cell r="M1371" t="str">
            <v/>
          </cell>
          <cell r="N1371" t="str">
            <v/>
          </cell>
          <cell r="O1371" t="str">
            <v/>
          </cell>
          <cell r="P1371" t="str">
            <v/>
          </cell>
          <cell r="Q1371">
            <v>4.3999999999999997E-2</v>
          </cell>
          <cell r="R1371">
            <v>3.2000000000000001E-2</v>
          </cell>
        </row>
        <row r="1372">
          <cell r="A1372">
            <v>1371</v>
          </cell>
          <cell r="B1372" t="str">
            <v>ビニル絶縁電線 2種(HIV)</v>
          </cell>
          <cell r="C1372" t="str">
            <v>8   mm^2</v>
          </cell>
          <cell r="D1372" t="str">
            <v>ＫＧ／Ｍ</v>
          </cell>
          <cell r="E1372" t="str">
            <v/>
          </cell>
          <cell r="F1372" t="str">
            <v/>
          </cell>
          <cell r="G1372" t="str">
            <v/>
          </cell>
          <cell r="H1372" t="str">
            <v/>
          </cell>
          <cell r="I1372" t="str">
            <v/>
          </cell>
          <cell r="J1372" t="str">
            <v/>
          </cell>
          <cell r="K1372" t="str">
            <v/>
          </cell>
          <cell r="L1372" t="str">
            <v/>
          </cell>
          <cell r="M1372" t="str">
            <v/>
          </cell>
          <cell r="N1372" t="str">
            <v/>
          </cell>
          <cell r="O1372" t="str">
            <v/>
          </cell>
          <cell r="P1372" t="str">
            <v/>
          </cell>
          <cell r="Q1372">
            <v>0.10100000000000001</v>
          </cell>
          <cell r="R1372">
            <v>7.0999999999999994E-2</v>
          </cell>
        </row>
        <row r="1373">
          <cell r="A1373">
            <v>1372</v>
          </cell>
          <cell r="B1373" t="str">
            <v>ビニル絶縁電線 2種(HIV)</v>
          </cell>
          <cell r="C1373" t="str">
            <v>14  mm^2</v>
          </cell>
          <cell r="D1373" t="str">
            <v>ＫＧ／Ｍ</v>
          </cell>
          <cell r="E1373" t="str">
            <v/>
          </cell>
          <cell r="F1373" t="str">
            <v/>
          </cell>
          <cell r="G1373" t="str">
            <v/>
          </cell>
          <cell r="H1373" t="str">
            <v/>
          </cell>
          <cell r="I1373" t="str">
            <v/>
          </cell>
          <cell r="J1373" t="str">
            <v/>
          </cell>
          <cell r="K1373" t="str">
            <v/>
          </cell>
          <cell r="L1373" t="str">
            <v/>
          </cell>
          <cell r="M1373" t="str">
            <v/>
          </cell>
          <cell r="N1373" t="str">
            <v/>
          </cell>
          <cell r="O1373" t="str">
            <v/>
          </cell>
          <cell r="P1373">
            <v>0.127</v>
          </cell>
          <cell r="Q1373">
            <v>0.17</v>
          </cell>
          <cell r="R1373" t="str">
            <v/>
          </cell>
        </row>
        <row r="1374">
          <cell r="A1374">
            <v>1373</v>
          </cell>
          <cell r="B1374" t="str">
            <v>ビニル絶縁電線 2種(HIV)</v>
          </cell>
          <cell r="C1374" t="str">
            <v>22  mm^2</v>
          </cell>
          <cell r="D1374" t="str">
            <v>ＫＧ／Ｍ</v>
          </cell>
          <cell r="E1374" t="str">
            <v/>
          </cell>
          <cell r="F1374" t="str">
            <v/>
          </cell>
          <cell r="G1374" t="str">
            <v/>
          </cell>
          <cell r="H1374" t="str">
            <v/>
          </cell>
          <cell r="I1374" t="str">
            <v/>
          </cell>
          <cell r="J1374" t="str">
            <v/>
          </cell>
          <cell r="K1374" t="str">
            <v/>
          </cell>
          <cell r="L1374" t="str">
            <v/>
          </cell>
          <cell r="M1374" t="str">
            <v/>
          </cell>
          <cell r="N1374" t="str">
            <v/>
          </cell>
          <cell r="O1374" t="str">
            <v/>
          </cell>
          <cell r="P1374">
            <v>0.19800000000000001</v>
          </cell>
          <cell r="Q1374">
            <v>0.26100000000000001</v>
          </cell>
          <cell r="R1374" t="str">
            <v/>
          </cell>
        </row>
        <row r="1375">
          <cell r="A1375">
            <v>1374</v>
          </cell>
          <cell r="B1375" t="str">
            <v>ビニル絶縁電線 2種(HIV)</v>
          </cell>
          <cell r="C1375" t="str">
            <v>38  mm^2</v>
          </cell>
          <cell r="D1375" t="str">
            <v>ＫＧ／Ｍ</v>
          </cell>
          <cell r="E1375" t="str">
            <v/>
          </cell>
          <cell r="F1375" t="str">
            <v/>
          </cell>
          <cell r="G1375" t="str">
            <v/>
          </cell>
          <cell r="H1375" t="str">
            <v/>
          </cell>
          <cell r="I1375" t="str">
            <v/>
          </cell>
          <cell r="J1375" t="str">
            <v/>
          </cell>
          <cell r="K1375" t="str">
            <v/>
          </cell>
          <cell r="L1375" t="str">
            <v/>
          </cell>
          <cell r="M1375" t="str">
            <v/>
          </cell>
          <cell r="N1375" t="str">
            <v/>
          </cell>
          <cell r="O1375" t="str">
            <v/>
          </cell>
          <cell r="P1375">
            <v>0.33400000000000002</v>
          </cell>
          <cell r="Q1375">
            <v>0.42799999999999999</v>
          </cell>
          <cell r="R1375" t="str">
            <v/>
          </cell>
        </row>
        <row r="1376">
          <cell r="A1376">
            <v>1375</v>
          </cell>
          <cell r="B1376" t="str">
            <v>ビニル絶縁電線 2種(HIV)</v>
          </cell>
          <cell r="C1376" t="str">
            <v>60  mm^2</v>
          </cell>
          <cell r="D1376" t="str">
            <v>ＫＧ／Ｍ</v>
          </cell>
          <cell r="E1376" t="str">
            <v/>
          </cell>
          <cell r="F1376" t="str">
            <v/>
          </cell>
          <cell r="G1376" t="str">
            <v/>
          </cell>
          <cell r="H1376" t="str">
            <v/>
          </cell>
          <cell r="I1376" t="str">
            <v/>
          </cell>
          <cell r="J1376" t="str">
            <v/>
          </cell>
          <cell r="K1376" t="str">
            <v/>
          </cell>
          <cell r="L1376" t="str">
            <v/>
          </cell>
          <cell r="M1376" t="str">
            <v/>
          </cell>
          <cell r="N1376" t="str">
            <v/>
          </cell>
          <cell r="O1376" t="str">
            <v/>
          </cell>
          <cell r="P1376">
            <v>0.53700000000000003</v>
          </cell>
          <cell r="Q1376">
            <v>0.64800000000000002</v>
          </cell>
          <cell r="R1376" t="str">
            <v/>
          </cell>
        </row>
        <row r="1377">
          <cell r="A1377">
            <v>1376</v>
          </cell>
          <cell r="B1377" t="str">
            <v>ビニル絶縁電線 2種(HIV)</v>
          </cell>
          <cell r="C1377" t="str">
            <v>100  mm^2</v>
          </cell>
          <cell r="D1377" t="str">
            <v>ＫＧ／Ｍ</v>
          </cell>
          <cell r="E1377" t="str">
            <v/>
          </cell>
          <cell r="F1377" t="str">
            <v/>
          </cell>
          <cell r="G1377" t="str">
            <v/>
          </cell>
          <cell r="H1377" t="str">
            <v/>
          </cell>
          <cell r="I1377" t="str">
            <v/>
          </cell>
          <cell r="J1377" t="str">
            <v/>
          </cell>
          <cell r="K1377" t="str">
            <v/>
          </cell>
          <cell r="L1377" t="str">
            <v/>
          </cell>
          <cell r="M1377" t="str">
            <v/>
          </cell>
          <cell r="N1377" t="str">
            <v/>
          </cell>
          <cell r="O1377" t="str">
            <v/>
          </cell>
          <cell r="P1377">
            <v>0.90800000000000003</v>
          </cell>
          <cell r="Q1377">
            <v>1.07</v>
          </cell>
          <cell r="R1377" t="str">
            <v/>
          </cell>
        </row>
        <row r="1378">
          <cell r="A1378">
            <v>1377</v>
          </cell>
          <cell r="B1378" t="str">
            <v>ビニル絶縁電線 2種(HIV)</v>
          </cell>
          <cell r="C1378" t="str">
            <v>150  mm^2</v>
          </cell>
          <cell r="D1378" t="str">
            <v>ＫＧ／Ｍ</v>
          </cell>
          <cell r="E1378" t="str">
            <v/>
          </cell>
          <cell r="F1378" t="str">
            <v/>
          </cell>
          <cell r="G1378" t="str">
            <v/>
          </cell>
          <cell r="H1378" t="str">
            <v/>
          </cell>
          <cell r="I1378" t="str">
            <v/>
          </cell>
          <cell r="J1378" t="str">
            <v/>
          </cell>
          <cell r="K1378" t="str">
            <v/>
          </cell>
          <cell r="L1378" t="str">
            <v/>
          </cell>
          <cell r="M1378" t="str">
            <v/>
          </cell>
          <cell r="N1378" t="str">
            <v/>
          </cell>
          <cell r="O1378" t="str">
            <v/>
          </cell>
          <cell r="P1378">
            <v>1.39</v>
          </cell>
          <cell r="Q1378">
            <v>1.6</v>
          </cell>
          <cell r="R1378" t="str">
            <v/>
          </cell>
        </row>
        <row r="1379">
          <cell r="A1379">
            <v>1378</v>
          </cell>
          <cell r="B1379" t="str">
            <v>ビニル絶縁電線 2種(HIV)</v>
          </cell>
          <cell r="C1379" t="str">
            <v>200  mm^2</v>
          </cell>
          <cell r="D1379" t="str">
            <v>ＫＧ／Ｍ</v>
          </cell>
          <cell r="E1379" t="str">
            <v/>
          </cell>
          <cell r="F1379" t="str">
            <v/>
          </cell>
          <cell r="G1379" t="str">
            <v/>
          </cell>
          <cell r="H1379" t="str">
            <v/>
          </cell>
          <cell r="I1379" t="str">
            <v/>
          </cell>
          <cell r="J1379" t="str">
            <v/>
          </cell>
          <cell r="K1379" t="str">
            <v/>
          </cell>
          <cell r="L1379" t="str">
            <v/>
          </cell>
          <cell r="M1379" t="str">
            <v/>
          </cell>
          <cell r="N1379" t="str">
            <v/>
          </cell>
          <cell r="O1379" t="str">
            <v/>
          </cell>
          <cell r="P1379">
            <v>1.776</v>
          </cell>
          <cell r="Q1379">
            <v>2.02</v>
          </cell>
          <cell r="R1379" t="str">
            <v/>
          </cell>
        </row>
        <row r="1380">
          <cell r="A1380">
            <v>1379</v>
          </cell>
          <cell r="B1380" t="str">
            <v>ビニル絶縁電線 2種(HIV)</v>
          </cell>
          <cell r="C1380" t="str">
            <v>250  mm^2</v>
          </cell>
          <cell r="D1380" t="str">
            <v>ＫＧ／Ｍ</v>
          </cell>
          <cell r="E1380" t="str">
            <v/>
          </cell>
          <cell r="F1380" t="str">
            <v/>
          </cell>
          <cell r="G1380" t="str">
            <v/>
          </cell>
          <cell r="H1380" t="str">
            <v/>
          </cell>
          <cell r="I1380" t="str">
            <v/>
          </cell>
          <cell r="J1380" t="str">
            <v/>
          </cell>
          <cell r="K1380" t="str">
            <v/>
          </cell>
          <cell r="L1380" t="str">
            <v/>
          </cell>
          <cell r="M1380" t="str">
            <v/>
          </cell>
          <cell r="N1380" t="str">
            <v/>
          </cell>
          <cell r="O1380" t="str">
            <v/>
          </cell>
          <cell r="P1380">
            <v>2.298</v>
          </cell>
          <cell r="Q1380">
            <v>2.58</v>
          </cell>
          <cell r="R1380" t="str">
            <v/>
          </cell>
        </row>
        <row r="1381">
          <cell r="A1381">
            <v>1380</v>
          </cell>
          <cell r="B1381" t="str">
            <v>ビニル絶縁ケーブル (CV)</v>
          </cell>
          <cell r="C1381" t="str">
            <v>2.0mm^2×2C</v>
          </cell>
          <cell r="D1381" t="str">
            <v>ＫＧ／Ｍ</v>
          </cell>
          <cell r="E1381" t="str">
            <v/>
          </cell>
          <cell r="F1381" t="str">
            <v/>
          </cell>
          <cell r="G1381" t="str">
            <v/>
          </cell>
          <cell r="H1381" t="str">
            <v/>
          </cell>
          <cell r="I1381" t="str">
            <v/>
          </cell>
          <cell r="J1381" t="str">
            <v/>
          </cell>
          <cell r="K1381" t="str">
            <v/>
          </cell>
          <cell r="L1381" t="str">
            <v/>
          </cell>
          <cell r="M1381" t="str">
            <v/>
          </cell>
          <cell r="N1381" t="str">
            <v/>
          </cell>
          <cell r="O1381" t="str">
            <v/>
          </cell>
          <cell r="P1381" t="str">
            <v/>
          </cell>
          <cell r="Q1381">
            <v>0.13</v>
          </cell>
          <cell r="R1381">
            <v>3.5000000000000003E-2</v>
          </cell>
        </row>
        <row r="1382">
          <cell r="A1382">
            <v>1381</v>
          </cell>
          <cell r="B1382" t="str">
            <v>ビニル絶縁ケーブル (CV)</v>
          </cell>
          <cell r="C1382" t="str">
            <v>3.5mm^2×2C</v>
          </cell>
          <cell r="D1382" t="str">
            <v>ＫＧ／Ｍ</v>
          </cell>
          <cell r="E1382" t="str">
            <v/>
          </cell>
          <cell r="F1382" t="str">
            <v/>
          </cell>
          <cell r="G1382" t="str">
            <v/>
          </cell>
          <cell r="H1382" t="str">
            <v/>
          </cell>
          <cell r="I1382" t="str">
            <v/>
          </cell>
          <cell r="J1382" t="str">
            <v/>
          </cell>
          <cell r="K1382" t="str">
            <v/>
          </cell>
          <cell r="L1382" t="str">
            <v/>
          </cell>
          <cell r="M1382" t="str">
            <v/>
          </cell>
          <cell r="N1382" t="str">
            <v/>
          </cell>
          <cell r="O1382" t="str">
            <v/>
          </cell>
          <cell r="P1382" t="str">
            <v/>
          </cell>
          <cell r="Q1382">
            <v>0.17499999999999999</v>
          </cell>
          <cell r="R1382">
            <v>6.3E-2</v>
          </cell>
        </row>
        <row r="1383">
          <cell r="A1383">
            <v>1382</v>
          </cell>
          <cell r="B1383" t="str">
            <v>ビニル絶縁ケーブル (CV)</v>
          </cell>
          <cell r="C1383" t="str">
            <v>5.5mm^2×2C</v>
          </cell>
          <cell r="D1383" t="str">
            <v>ＫＧ／Ｍ</v>
          </cell>
          <cell r="E1383" t="str">
            <v/>
          </cell>
          <cell r="F1383" t="str">
            <v/>
          </cell>
          <cell r="G1383" t="str">
            <v/>
          </cell>
          <cell r="H1383" t="str">
            <v/>
          </cell>
          <cell r="I1383" t="str">
            <v/>
          </cell>
          <cell r="J1383" t="str">
            <v/>
          </cell>
          <cell r="K1383" t="str">
            <v/>
          </cell>
          <cell r="L1383" t="str">
            <v/>
          </cell>
          <cell r="M1383" t="str">
            <v/>
          </cell>
          <cell r="N1383" t="str">
            <v/>
          </cell>
          <cell r="O1383" t="str">
            <v/>
          </cell>
          <cell r="P1383" t="str">
            <v/>
          </cell>
          <cell r="Q1383">
            <v>0.245</v>
          </cell>
          <cell r="R1383">
            <v>9.8000000000000004E-2</v>
          </cell>
        </row>
        <row r="1384">
          <cell r="A1384">
            <v>1383</v>
          </cell>
          <cell r="B1384" t="str">
            <v>ビニル絶縁ケーブル (CV)</v>
          </cell>
          <cell r="C1384" t="str">
            <v>8 mm^2×2C</v>
          </cell>
          <cell r="D1384" t="str">
            <v>ＫＧ／Ｍ</v>
          </cell>
          <cell r="E1384" t="str">
            <v/>
          </cell>
          <cell r="F1384" t="str">
            <v/>
          </cell>
          <cell r="G1384" t="str">
            <v/>
          </cell>
          <cell r="H1384" t="str">
            <v/>
          </cell>
          <cell r="I1384" t="str">
            <v/>
          </cell>
          <cell r="J1384" t="str">
            <v/>
          </cell>
          <cell r="K1384" t="str">
            <v/>
          </cell>
          <cell r="L1384" t="str">
            <v/>
          </cell>
          <cell r="M1384" t="str">
            <v/>
          </cell>
          <cell r="N1384" t="str">
            <v/>
          </cell>
          <cell r="O1384" t="str">
            <v/>
          </cell>
          <cell r="P1384" t="str">
            <v/>
          </cell>
          <cell r="Q1384">
            <v>0.28499999999999998</v>
          </cell>
          <cell r="R1384">
            <v>0.14099999999999999</v>
          </cell>
        </row>
        <row r="1385">
          <cell r="A1385">
            <v>1384</v>
          </cell>
          <cell r="B1385" t="str">
            <v>ビニル絶縁ケーブル (CV)</v>
          </cell>
          <cell r="C1385" t="str">
            <v>14 mm^2×2C</v>
          </cell>
          <cell r="D1385" t="str">
            <v>ＫＧ／Ｍ</v>
          </cell>
          <cell r="E1385" t="str">
            <v/>
          </cell>
          <cell r="F1385" t="str">
            <v/>
          </cell>
          <cell r="G1385" t="str">
            <v/>
          </cell>
          <cell r="H1385" t="str">
            <v/>
          </cell>
          <cell r="I1385" t="str">
            <v/>
          </cell>
          <cell r="J1385" t="str">
            <v/>
          </cell>
          <cell r="K1385" t="str">
            <v/>
          </cell>
          <cell r="L1385" t="str">
            <v/>
          </cell>
          <cell r="M1385" t="str">
            <v/>
          </cell>
          <cell r="N1385" t="str">
            <v/>
          </cell>
          <cell r="O1385" t="str">
            <v/>
          </cell>
          <cell r="P1385">
            <v>0.25</v>
          </cell>
          <cell r="Q1385">
            <v>0.43</v>
          </cell>
          <cell r="R1385" t="str">
            <v/>
          </cell>
        </row>
        <row r="1386">
          <cell r="A1386">
            <v>1385</v>
          </cell>
          <cell r="B1386" t="str">
            <v>ビニル絶縁ケーブル (CV)</v>
          </cell>
          <cell r="C1386" t="str">
            <v>22 mm^2×2C</v>
          </cell>
          <cell r="D1386" t="str">
            <v>ＫＧ／Ｍ</v>
          </cell>
          <cell r="E1386" t="str">
            <v/>
          </cell>
          <cell r="F1386" t="str">
            <v/>
          </cell>
          <cell r="G1386" t="str">
            <v/>
          </cell>
          <cell r="H1386" t="str">
            <v/>
          </cell>
          <cell r="I1386" t="str">
            <v/>
          </cell>
          <cell r="J1386" t="str">
            <v/>
          </cell>
          <cell r="K1386" t="str">
            <v/>
          </cell>
          <cell r="L1386" t="str">
            <v/>
          </cell>
          <cell r="M1386" t="str">
            <v/>
          </cell>
          <cell r="N1386" t="str">
            <v/>
          </cell>
          <cell r="O1386" t="str">
            <v/>
          </cell>
          <cell r="P1386">
            <v>0.39100000000000001</v>
          </cell>
          <cell r="Q1386">
            <v>0.63500000000000001</v>
          </cell>
          <cell r="R1386" t="str">
            <v/>
          </cell>
        </row>
        <row r="1387">
          <cell r="A1387">
            <v>1386</v>
          </cell>
          <cell r="B1387" t="str">
            <v>ビニル絶縁ケーブル (CV)</v>
          </cell>
          <cell r="C1387" t="str">
            <v>38 mm^2×2C</v>
          </cell>
          <cell r="D1387" t="str">
            <v>ＫＧ／Ｍ</v>
          </cell>
          <cell r="E1387" t="str">
            <v/>
          </cell>
          <cell r="F1387" t="str">
            <v/>
          </cell>
          <cell r="G1387" t="str">
            <v/>
          </cell>
          <cell r="H1387" t="str">
            <v/>
          </cell>
          <cell r="I1387" t="str">
            <v/>
          </cell>
          <cell r="J1387" t="str">
            <v/>
          </cell>
          <cell r="K1387" t="str">
            <v/>
          </cell>
          <cell r="L1387" t="str">
            <v/>
          </cell>
          <cell r="M1387" t="str">
            <v/>
          </cell>
          <cell r="N1387" t="str">
            <v/>
          </cell>
          <cell r="O1387" t="str">
            <v/>
          </cell>
          <cell r="P1387">
            <v>0.66100000000000003</v>
          </cell>
          <cell r="Q1387">
            <v>0.98</v>
          </cell>
          <cell r="R1387" t="str">
            <v/>
          </cell>
        </row>
        <row r="1388">
          <cell r="A1388">
            <v>1387</v>
          </cell>
          <cell r="B1388" t="str">
            <v>ビニル絶縁ケーブル (CV)</v>
          </cell>
          <cell r="C1388" t="str">
            <v>60 mm^2×2C</v>
          </cell>
          <cell r="D1388" t="str">
            <v>ＫＧ／Ｍ</v>
          </cell>
          <cell r="E1388" t="str">
            <v/>
          </cell>
          <cell r="F1388" t="str">
            <v/>
          </cell>
          <cell r="G1388" t="str">
            <v/>
          </cell>
          <cell r="H1388" t="str">
            <v/>
          </cell>
          <cell r="I1388" t="str">
            <v/>
          </cell>
          <cell r="J1388" t="str">
            <v/>
          </cell>
          <cell r="K1388" t="str">
            <v/>
          </cell>
          <cell r="L1388" t="str">
            <v/>
          </cell>
          <cell r="M1388" t="str">
            <v/>
          </cell>
          <cell r="N1388" t="str">
            <v/>
          </cell>
          <cell r="O1388" t="str">
            <v/>
          </cell>
          <cell r="P1388">
            <v>1.0609999999999999</v>
          </cell>
          <cell r="Q1388">
            <v>1.54</v>
          </cell>
          <cell r="R1388" t="str">
            <v/>
          </cell>
        </row>
        <row r="1389">
          <cell r="A1389">
            <v>1388</v>
          </cell>
          <cell r="B1389" t="str">
            <v>ビニル絶縁ケーブル (CV)</v>
          </cell>
          <cell r="C1389" t="str">
            <v>100 mm^2×2C</v>
          </cell>
          <cell r="D1389" t="str">
            <v>ＫＧ／Ｍ</v>
          </cell>
          <cell r="E1389" t="str">
            <v/>
          </cell>
          <cell r="F1389" t="str">
            <v/>
          </cell>
          <cell r="G1389" t="str">
            <v/>
          </cell>
          <cell r="H1389" t="str">
            <v/>
          </cell>
          <cell r="I1389" t="str">
            <v/>
          </cell>
          <cell r="J1389" t="str">
            <v/>
          </cell>
          <cell r="K1389" t="str">
            <v/>
          </cell>
          <cell r="L1389" t="str">
            <v/>
          </cell>
          <cell r="M1389" t="str">
            <v/>
          </cell>
          <cell r="N1389" t="str">
            <v/>
          </cell>
          <cell r="O1389" t="str">
            <v/>
          </cell>
          <cell r="P1389">
            <v>1.7929999999999999</v>
          </cell>
          <cell r="Q1389">
            <v>2.5499999999999998</v>
          </cell>
          <cell r="R1389" t="str">
            <v/>
          </cell>
        </row>
        <row r="1390">
          <cell r="A1390">
            <v>1389</v>
          </cell>
          <cell r="B1390" t="str">
            <v>ビニル絶縁ケーブル (CV)</v>
          </cell>
          <cell r="C1390" t="str">
            <v>150 mm^2×2C</v>
          </cell>
          <cell r="D1390" t="str">
            <v>ＫＧ／Ｍ</v>
          </cell>
          <cell r="E1390" t="str">
            <v/>
          </cell>
          <cell r="F1390" t="str">
            <v/>
          </cell>
          <cell r="G1390" t="str">
            <v/>
          </cell>
          <cell r="H1390" t="str">
            <v/>
          </cell>
          <cell r="I1390" t="str">
            <v/>
          </cell>
          <cell r="J1390" t="str">
            <v/>
          </cell>
          <cell r="K1390" t="str">
            <v/>
          </cell>
          <cell r="L1390" t="str">
            <v/>
          </cell>
          <cell r="M1390" t="str">
            <v/>
          </cell>
          <cell r="N1390" t="str">
            <v/>
          </cell>
          <cell r="O1390" t="str">
            <v/>
          </cell>
          <cell r="P1390">
            <v>2.734</v>
          </cell>
          <cell r="Q1390">
            <v>3.71</v>
          </cell>
          <cell r="R1390" t="str">
            <v/>
          </cell>
        </row>
        <row r="1391">
          <cell r="A1391">
            <v>1390</v>
          </cell>
          <cell r="B1391" t="str">
            <v>ビニル絶縁ケーブル (CV)</v>
          </cell>
          <cell r="C1391" t="str">
            <v>200 mm^2×2C</v>
          </cell>
          <cell r="D1391" t="str">
            <v>ＫＧ／Ｍ</v>
          </cell>
          <cell r="E1391" t="str">
            <v/>
          </cell>
          <cell r="F1391" t="str">
            <v/>
          </cell>
          <cell r="G1391" t="str">
            <v/>
          </cell>
          <cell r="H1391" t="str">
            <v/>
          </cell>
          <cell r="I1391" t="str">
            <v/>
          </cell>
          <cell r="J1391" t="str">
            <v/>
          </cell>
          <cell r="K1391" t="str">
            <v/>
          </cell>
          <cell r="L1391" t="str">
            <v/>
          </cell>
          <cell r="M1391" t="str">
            <v/>
          </cell>
          <cell r="N1391" t="str">
            <v/>
          </cell>
          <cell r="O1391" t="str">
            <v/>
          </cell>
          <cell r="P1391">
            <v>3.4929999999999999</v>
          </cell>
          <cell r="Q1391">
            <v>4.7699999999999996</v>
          </cell>
          <cell r="R1391" t="str">
            <v/>
          </cell>
        </row>
        <row r="1392">
          <cell r="A1392">
            <v>1391</v>
          </cell>
          <cell r="B1392" t="str">
            <v>ビニル絶縁ケーブル (CV)</v>
          </cell>
          <cell r="C1392" t="str">
            <v>250 mm^2×2C</v>
          </cell>
          <cell r="D1392" t="str">
            <v>ＫＧ／Ｍ</v>
          </cell>
          <cell r="E1392" t="str">
            <v/>
          </cell>
          <cell r="F1392" t="str">
            <v/>
          </cell>
          <cell r="G1392" t="str">
            <v/>
          </cell>
          <cell r="H1392" t="str">
            <v/>
          </cell>
          <cell r="I1392" t="str">
            <v/>
          </cell>
          <cell r="J1392" t="str">
            <v/>
          </cell>
          <cell r="K1392" t="str">
            <v/>
          </cell>
          <cell r="L1392" t="str">
            <v/>
          </cell>
          <cell r="M1392" t="str">
            <v/>
          </cell>
          <cell r="N1392" t="str">
            <v/>
          </cell>
          <cell r="O1392" t="str">
            <v/>
          </cell>
          <cell r="P1392">
            <v>4.5069999999999997</v>
          </cell>
          <cell r="Q1392">
            <v>6.09</v>
          </cell>
          <cell r="R1392" t="str">
            <v/>
          </cell>
        </row>
        <row r="1393">
          <cell r="A1393">
            <v>1392</v>
          </cell>
          <cell r="B1393" t="str">
            <v>ビニル絶縁ケーブル (CV)</v>
          </cell>
          <cell r="C1393" t="str">
            <v>2.0mm^2×3C</v>
          </cell>
          <cell r="D1393" t="str">
            <v>ＫＧ／Ｍ</v>
          </cell>
          <cell r="E1393" t="str">
            <v/>
          </cell>
          <cell r="F1393" t="str">
            <v/>
          </cell>
          <cell r="G1393" t="str">
            <v/>
          </cell>
          <cell r="H1393" t="str">
            <v/>
          </cell>
          <cell r="I1393" t="str">
            <v/>
          </cell>
          <cell r="J1393" t="str">
            <v/>
          </cell>
          <cell r="K1393" t="str">
            <v/>
          </cell>
          <cell r="L1393" t="str">
            <v/>
          </cell>
          <cell r="M1393" t="str">
            <v/>
          </cell>
          <cell r="N1393" t="str">
            <v/>
          </cell>
          <cell r="O1393" t="str">
            <v/>
          </cell>
          <cell r="P1393" t="str">
            <v/>
          </cell>
          <cell r="Q1393">
            <v>0.155</v>
          </cell>
          <cell r="R1393">
            <v>5.2999999999999999E-2</v>
          </cell>
        </row>
        <row r="1394">
          <cell r="A1394">
            <v>1393</v>
          </cell>
          <cell r="B1394" t="str">
            <v>ビニル絶縁ケーブル (CV)</v>
          </cell>
          <cell r="C1394" t="str">
            <v>3.5mm^2×3C</v>
          </cell>
          <cell r="D1394" t="str">
            <v>ＫＧ／Ｍ</v>
          </cell>
          <cell r="E1394" t="str">
            <v/>
          </cell>
          <cell r="F1394" t="str">
            <v/>
          </cell>
          <cell r="G1394" t="str">
            <v/>
          </cell>
          <cell r="H1394" t="str">
            <v/>
          </cell>
          <cell r="I1394" t="str">
            <v/>
          </cell>
          <cell r="J1394" t="str">
            <v/>
          </cell>
          <cell r="K1394" t="str">
            <v/>
          </cell>
          <cell r="L1394" t="str">
            <v/>
          </cell>
          <cell r="M1394" t="str">
            <v/>
          </cell>
          <cell r="N1394" t="str">
            <v/>
          </cell>
          <cell r="O1394" t="str">
            <v/>
          </cell>
          <cell r="P1394" t="str">
            <v/>
          </cell>
          <cell r="Q1394">
            <v>0.215</v>
          </cell>
          <cell r="R1394">
            <v>9.4E-2</v>
          </cell>
        </row>
        <row r="1395">
          <cell r="A1395">
            <v>1394</v>
          </cell>
          <cell r="B1395" t="str">
            <v>ビニル絶縁ケーブル (CV)</v>
          </cell>
          <cell r="C1395" t="str">
            <v>5.5mm^2×3C</v>
          </cell>
          <cell r="D1395" t="str">
            <v>ＫＧ／Ｍ</v>
          </cell>
          <cell r="E1395" t="str">
            <v/>
          </cell>
          <cell r="F1395" t="str">
            <v/>
          </cell>
          <cell r="G1395" t="str">
            <v/>
          </cell>
          <cell r="H1395" t="str">
            <v/>
          </cell>
          <cell r="I1395" t="str">
            <v/>
          </cell>
          <cell r="J1395" t="str">
            <v/>
          </cell>
          <cell r="K1395" t="str">
            <v/>
          </cell>
          <cell r="L1395" t="str">
            <v/>
          </cell>
          <cell r="M1395" t="str">
            <v/>
          </cell>
          <cell r="N1395" t="str">
            <v/>
          </cell>
          <cell r="O1395" t="str">
            <v/>
          </cell>
          <cell r="P1395" t="str">
            <v/>
          </cell>
          <cell r="Q1395">
            <v>0.29499999999999998</v>
          </cell>
          <cell r="R1395">
            <v>0.14699999999999999</v>
          </cell>
        </row>
        <row r="1396">
          <cell r="A1396">
            <v>1395</v>
          </cell>
          <cell r="B1396" t="str">
            <v>ビニル絶縁ケーブル (CV)</v>
          </cell>
          <cell r="C1396" t="str">
            <v>14 mm^2×3C</v>
          </cell>
          <cell r="D1396" t="str">
            <v>ＫＧ／Ｍ</v>
          </cell>
          <cell r="E1396" t="str">
            <v/>
          </cell>
          <cell r="F1396" t="str">
            <v/>
          </cell>
          <cell r="G1396" t="str">
            <v/>
          </cell>
          <cell r="H1396" t="str">
            <v/>
          </cell>
          <cell r="I1396" t="str">
            <v/>
          </cell>
          <cell r="J1396" t="str">
            <v/>
          </cell>
          <cell r="K1396" t="str">
            <v/>
          </cell>
          <cell r="L1396" t="str">
            <v/>
          </cell>
          <cell r="M1396" t="str">
            <v/>
          </cell>
          <cell r="N1396" t="str">
            <v/>
          </cell>
          <cell r="O1396" t="str">
            <v/>
          </cell>
          <cell r="P1396">
            <v>0.375</v>
          </cell>
          <cell r="Q1396">
            <v>0.59499999999999997</v>
          </cell>
          <cell r="R1396" t="str">
            <v/>
          </cell>
        </row>
        <row r="1397">
          <cell r="A1397">
            <v>1396</v>
          </cell>
          <cell r="B1397" t="str">
            <v>ビニル絶縁ケーブル (CV)</v>
          </cell>
          <cell r="C1397" t="str">
            <v>22 mm^2×3C</v>
          </cell>
          <cell r="D1397" t="str">
            <v>ＫＧ／Ｍ</v>
          </cell>
          <cell r="E1397" t="str">
            <v/>
          </cell>
          <cell r="F1397" t="str">
            <v/>
          </cell>
          <cell r="G1397" t="str">
            <v/>
          </cell>
          <cell r="H1397" t="str">
            <v/>
          </cell>
          <cell r="I1397" t="str">
            <v/>
          </cell>
          <cell r="J1397" t="str">
            <v/>
          </cell>
          <cell r="K1397" t="str">
            <v/>
          </cell>
          <cell r="L1397" t="str">
            <v/>
          </cell>
          <cell r="M1397" t="str">
            <v/>
          </cell>
          <cell r="N1397" t="str">
            <v/>
          </cell>
          <cell r="O1397" t="str">
            <v/>
          </cell>
          <cell r="P1397">
            <v>0.58699999999999997</v>
          </cell>
          <cell r="Q1397">
            <v>0.88</v>
          </cell>
          <cell r="R1397" t="str">
            <v/>
          </cell>
        </row>
        <row r="1398">
          <cell r="A1398">
            <v>1397</v>
          </cell>
          <cell r="B1398" t="str">
            <v>ビニル絶縁ケーブル (CV)</v>
          </cell>
          <cell r="C1398" t="str">
            <v>38 mm^2×3C</v>
          </cell>
          <cell r="D1398" t="str">
            <v>ＫＧ／Ｍ</v>
          </cell>
          <cell r="E1398" t="str">
            <v/>
          </cell>
          <cell r="F1398" t="str">
            <v/>
          </cell>
          <cell r="G1398" t="str">
            <v/>
          </cell>
          <cell r="H1398" t="str">
            <v/>
          </cell>
          <cell r="I1398" t="str">
            <v/>
          </cell>
          <cell r="J1398" t="str">
            <v/>
          </cell>
          <cell r="K1398" t="str">
            <v/>
          </cell>
          <cell r="L1398" t="str">
            <v/>
          </cell>
          <cell r="M1398" t="str">
            <v/>
          </cell>
          <cell r="N1398" t="str">
            <v/>
          </cell>
          <cell r="O1398" t="str">
            <v/>
          </cell>
          <cell r="P1398">
            <v>0.99099999999999999</v>
          </cell>
          <cell r="Q1398">
            <v>1.4</v>
          </cell>
          <cell r="R1398" t="str">
            <v/>
          </cell>
        </row>
        <row r="1399">
          <cell r="A1399">
            <v>1398</v>
          </cell>
          <cell r="B1399" t="str">
            <v>ビニル絶縁ケーブル (CV)</v>
          </cell>
          <cell r="C1399" t="str">
            <v>60 mm^2×3C</v>
          </cell>
          <cell r="D1399" t="str">
            <v>ＫＧ／Ｍ</v>
          </cell>
          <cell r="E1399" t="str">
            <v/>
          </cell>
          <cell r="F1399" t="str">
            <v/>
          </cell>
          <cell r="G1399" t="str">
            <v/>
          </cell>
          <cell r="H1399" t="str">
            <v/>
          </cell>
          <cell r="I1399" t="str">
            <v/>
          </cell>
          <cell r="J1399" t="str">
            <v/>
          </cell>
          <cell r="K1399" t="str">
            <v/>
          </cell>
          <cell r="L1399" t="str">
            <v/>
          </cell>
          <cell r="M1399" t="str">
            <v/>
          </cell>
          <cell r="N1399" t="str">
            <v/>
          </cell>
          <cell r="O1399" t="str">
            <v/>
          </cell>
          <cell r="P1399">
            <v>1.5920000000000001</v>
          </cell>
          <cell r="Q1399">
            <v>2.77</v>
          </cell>
          <cell r="R1399" t="str">
            <v/>
          </cell>
        </row>
        <row r="1400">
          <cell r="A1400">
            <v>1399</v>
          </cell>
          <cell r="B1400" t="str">
            <v>ビニル絶縁ケーブル (CV)</v>
          </cell>
          <cell r="C1400" t="str">
            <v>100 mm^2×3C</v>
          </cell>
          <cell r="D1400" t="str">
            <v>ＫＧ／Ｍ</v>
          </cell>
          <cell r="E1400" t="str">
            <v/>
          </cell>
          <cell r="F1400" t="str">
            <v/>
          </cell>
          <cell r="G1400" t="str">
            <v/>
          </cell>
          <cell r="H1400" t="str">
            <v/>
          </cell>
          <cell r="I1400" t="str">
            <v/>
          </cell>
          <cell r="J1400" t="str">
            <v/>
          </cell>
          <cell r="K1400" t="str">
            <v/>
          </cell>
          <cell r="L1400" t="str">
            <v/>
          </cell>
          <cell r="M1400" t="str">
            <v/>
          </cell>
          <cell r="N1400" t="str">
            <v/>
          </cell>
          <cell r="O1400" t="str">
            <v/>
          </cell>
          <cell r="P1400">
            <v>2.69</v>
          </cell>
          <cell r="Q1400">
            <v>3.64</v>
          </cell>
          <cell r="R1400" t="str">
            <v/>
          </cell>
        </row>
        <row r="1401">
          <cell r="A1401">
            <v>1400</v>
          </cell>
          <cell r="B1401" t="str">
            <v>ビニル絶縁ケーブル (CV)</v>
          </cell>
          <cell r="C1401" t="str">
            <v>150 mm^2×3C</v>
          </cell>
          <cell r="D1401" t="str">
            <v>ＫＧ／Ｍ</v>
          </cell>
          <cell r="E1401" t="str">
            <v/>
          </cell>
          <cell r="F1401" t="str">
            <v/>
          </cell>
          <cell r="G1401" t="str">
            <v/>
          </cell>
          <cell r="H1401" t="str">
            <v/>
          </cell>
          <cell r="I1401" t="str">
            <v/>
          </cell>
          <cell r="J1401" t="str">
            <v/>
          </cell>
          <cell r="K1401" t="str">
            <v/>
          </cell>
          <cell r="L1401" t="str">
            <v/>
          </cell>
          <cell r="M1401" t="str">
            <v/>
          </cell>
          <cell r="N1401" t="str">
            <v/>
          </cell>
          <cell r="O1401" t="str">
            <v/>
          </cell>
          <cell r="P1401">
            <v>4.0999999999999996</v>
          </cell>
          <cell r="Q1401">
            <v>5.34</v>
          </cell>
          <cell r="R1401" t="str">
            <v/>
          </cell>
        </row>
        <row r="1402">
          <cell r="A1402">
            <v>1401</v>
          </cell>
          <cell r="B1402" t="str">
            <v>ビニル絶縁ケーブル (CV)</v>
          </cell>
          <cell r="C1402" t="str">
            <v>200 mm^2×3C</v>
          </cell>
          <cell r="D1402" t="str">
            <v>ＫＧ／Ｍ</v>
          </cell>
          <cell r="E1402" t="str">
            <v/>
          </cell>
          <cell r="F1402" t="str">
            <v/>
          </cell>
          <cell r="G1402" t="str">
            <v/>
          </cell>
          <cell r="H1402" t="str">
            <v/>
          </cell>
          <cell r="I1402" t="str">
            <v/>
          </cell>
          <cell r="J1402" t="str">
            <v/>
          </cell>
          <cell r="K1402" t="str">
            <v/>
          </cell>
          <cell r="L1402" t="str">
            <v/>
          </cell>
          <cell r="M1402" t="str">
            <v/>
          </cell>
          <cell r="N1402" t="str">
            <v/>
          </cell>
          <cell r="O1402" t="str">
            <v/>
          </cell>
          <cell r="P1402">
            <v>5.2389999999999999</v>
          </cell>
          <cell r="Q1402">
            <v>6.86</v>
          </cell>
          <cell r="R1402" t="str">
            <v/>
          </cell>
        </row>
        <row r="1403">
          <cell r="A1403">
            <v>1402</v>
          </cell>
          <cell r="B1403" t="str">
            <v>ビニル絶縁ケーブル (CV)</v>
          </cell>
          <cell r="C1403" t="str">
            <v>250 mm^2×3C</v>
          </cell>
          <cell r="D1403" t="str">
            <v>ＫＧ／Ｍ</v>
          </cell>
          <cell r="E1403" t="str">
            <v/>
          </cell>
          <cell r="F1403" t="str">
            <v/>
          </cell>
          <cell r="G1403" t="str">
            <v/>
          </cell>
          <cell r="H1403" t="str">
            <v/>
          </cell>
          <cell r="I1403" t="str">
            <v/>
          </cell>
          <cell r="J1403" t="str">
            <v/>
          </cell>
          <cell r="K1403" t="str">
            <v/>
          </cell>
          <cell r="L1403" t="str">
            <v/>
          </cell>
          <cell r="M1403" t="str">
            <v/>
          </cell>
          <cell r="N1403" t="str">
            <v/>
          </cell>
          <cell r="O1403" t="str">
            <v/>
          </cell>
          <cell r="P1403">
            <v>6.76</v>
          </cell>
          <cell r="Q1403">
            <v>8.76</v>
          </cell>
          <cell r="R1403" t="str">
            <v/>
          </cell>
        </row>
        <row r="1404">
          <cell r="A1404">
            <v>1403</v>
          </cell>
          <cell r="B1404" t="str">
            <v>制御用ビニルケーブル(CVV)</v>
          </cell>
          <cell r="C1404" t="str">
            <v>2.0mm^2×1C</v>
          </cell>
          <cell r="D1404" t="str">
            <v>ＫＧ／Ｍ</v>
          </cell>
          <cell r="E1404" t="str">
            <v/>
          </cell>
          <cell r="F1404" t="str">
            <v/>
          </cell>
          <cell r="G1404" t="str">
            <v/>
          </cell>
          <cell r="H1404" t="str">
            <v/>
          </cell>
          <cell r="I1404" t="str">
            <v/>
          </cell>
          <cell r="J1404" t="str">
            <v/>
          </cell>
          <cell r="K1404" t="str">
            <v/>
          </cell>
          <cell r="L1404" t="str">
            <v/>
          </cell>
          <cell r="M1404" t="str">
            <v/>
          </cell>
          <cell r="N1404" t="str">
            <v/>
          </cell>
          <cell r="O1404" t="str">
            <v/>
          </cell>
          <cell r="P1404" t="str">
            <v/>
          </cell>
          <cell r="Q1404">
            <v>0.06</v>
          </cell>
          <cell r="R1404">
            <v>1.7999999999999999E-2</v>
          </cell>
        </row>
        <row r="1405">
          <cell r="A1405">
            <v>1404</v>
          </cell>
          <cell r="B1405" t="str">
            <v>制御用ビニルケーブル(CVV)</v>
          </cell>
          <cell r="C1405" t="str">
            <v>3.5mm^2×1C</v>
          </cell>
          <cell r="D1405" t="str">
            <v>ＫＧ／Ｍ</v>
          </cell>
          <cell r="E1405" t="str">
            <v/>
          </cell>
          <cell r="F1405" t="str">
            <v/>
          </cell>
          <cell r="G1405" t="str">
            <v/>
          </cell>
          <cell r="H1405" t="str">
            <v/>
          </cell>
          <cell r="I1405" t="str">
            <v/>
          </cell>
          <cell r="J1405" t="str">
            <v/>
          </cell>
          <cell r="K1405" t="str">
            <v/>
          </cell>
          <cell r="L1405" t="str">
            <v/>
          </cell>
          <cell r="M1405" t="str">
            <v/>
          </cell>
          <cell r="N1405" t="str">
            <v/>
          </cell>
          <cell r="O1405" t="str">
            <v/>
          </cell>
          <cell r="P1405" t="str">
            <v/>
          </cell>
          <cell r="Q1405">
            <v>0.08</v>
          </cell>
          <cell r="R1405">
            <v>3.1E-2</v>
          </cell>
        </row>
        <row r="1406">
          <cell r="A1406">
            <v>1405</v>
          </cell>
          <cell r="B1406" t="str">
            <v>制御用ビニルケーブル(CVV)</v>
          </cell>
          <cell r="C1406" t="str">
            <v>5.5mm^2×1C</v>
          </cell>
          <cell r="D1406" t="str">
            <v>ＫＧ／Ｍ</v>
          </cell>
          <cell r="E1406" t="str">
            <v/>
          </cell>
          <cell r="F1406" t="str">
            <v/>
          </cell>
          <cell r="G1406" t="str">
            <v/>
          </cell>
          <cell r="H1406" t="str">
            <v/>
          </cell>
          <cell r="I1406" t="str">
            <v/>
          </cell>
          <cell r="J1406" t="str">
            <v/>
          </cell>
          <cell r="K1406" t="str">
            <v/>
          </cell>
          <cell r="L1406" t="str">
            <v/>
          </cell>
          <cell r="M1406" t="str">
            <v/>
          </cell>
          <cell r="N1406" t="str">
            <v/>
          </cell>
          <cell r="O1406" t="str">
            <v/>
          </cell>
          <cell r="P1406" t="str">
            <v/>
          </cell>
          <cell r="Q1406">
            <v>0.12</v>
          </cell>
          <cell r="R1406">
            <v>4.9000000000000002E-2</v>
          </cell>
        </row>
        <row r="1407">
          <cell r="A1407">
            <v>1406</v>
          </cell>
          <cell r="B1407" t="str">
            <v>制御用ビニルケーブル(CVV)</v>
          </cell>
          <cell r="C1407" t="str">
            <v>8 mm^2×1C</v>
          </cell>
          <cell r="D1407" t="str">
            <v>ＫＧ／Ｍ</v>
          </cell>
          <cell r="E1407" t="str">
            <v/>
          </cell>
          <cell r="F1407" t="str">
            <v/>
          </cell>
          <cell r="G1407" t="str">
            <v/>
          </cell>
          <cell r="H1407" t="str">
            <v/>
          </cell>
          <cell r="I1407" t="str">
            <v/>
          </cell>
          <cell r="J1407" t="str">
            <v/>
          </cell>
          <cell r="K1407" t="str">
            <v/>
          </cell>
          <cell r="L1407" t="str">
            <v/>
          </cell>
          <cell r="M1407" t="str">
            <v/>
          </cell>
          <cell r="N1407" t="str">
            <v/>
          </cell>
          <cell r="O1407" t="str">
            <v/>
          </cell>
          <cell r="P1407" t="str">
            <v/>
          </cell>
          <cell r="Q1407">
            <v>0.15</v>
          </cell>
          <cell r="R1407">
            <v>7.0000000000000007E-2</v>
          </cell>
        </row>
        <row r="1408">
          <cell r="A1408">
            <v>1407</v>
          </cell>
          <cell r="B1408" t="str">
            <v>制御用ビニルケーブル(CVV)</v>
          </cell>
          <cell r="C1408" t="str">
            <v>2.0mm^2×2C</v>
          </cell>
          <cell r="D1408" t="str">
            <v>ＫＧ／Ｍ</v>
          </cell>
          <cell r="E1408" t="str">
            <v/>
          </cell>
          <cell r="F1408" t="str">
            <v/>
          </cell>
          <cell r="G1408" t="str">
            <v/>
          </cell>
          <cell r="H1408" t="str">
            <v/>
          </cell>
          <cell r="I1408" t="str">
            <v/>
          </cell>
          <cell r="J1408" t="str">
            <v/>
          </cell>
          <cell r="K1408" t="str">
            <v/>
          </cell>
          <cell r="L1408" t="str">
            <v/>
          </cell>
          <cell r="M1408" t="str">
            <v/>
          </cell>
          <cell r="N1408" t="str">
            <v/>
          </cell>
          <cell r="O1408" t="str">
            <v/>
          </cell>
          <cell r="P1408" t="str">
            <v/>
          </cell>
          <cell r="Q1408">
            <v>0.13</v>
          </cell>
          <cell r="R1408">
            <v>3.5000000000000003E-2</v>
          </cell>
        </row>
        <row r="1409">
          <cell r="A1409">
            <v>1408</v>
          </cell>
          <cell r="B1409" t="str">
            <v>制御用ビニルケーブル(CVV)</v>
          </cell>
          <cell r="C1409" t="str">
            <v>3.5mm^2×2C</v>
          </cell>
          <cell r="D1409" t="str">
            <v>ＫＧ／Ｍ</v>
          </cell>
          <cell r="E1409" t="str">
            <v/>
          </cell>
          <cell r="F1409" t="str">
            <v/>
          </cell>
          <cell r="G1409" t="str">
            <v/>
          </cell>
          <cell r="H1409" t="str">
            <v/>
          </cell>
          <cell r="I1409" t="str">
            <v/>
          </cell>
          <cell r="J1409" t="str">
            <v/>
          </cell>
          <cell r="K1409" t="str">
            <v/>
          </cell>
          <cell r="L1409" t="str">
            <v/>
          </cell>
          <cell r="M1409" t="str">
            <v/>
          </cell>
          <cell r="N1409" t="str">
            <v/>
          </cell>
          <cell r="O1409" t="str">
            <v/>
          </cell>
          <cell r="P1409" t="str">
            <v/>
          </cell>
          <cell r="Q1409">
            <v>0.18</v>
          </cell>
          <cell r="R1409">
            <v>6.3E-2</v>
          </cell>
        </row>
        <row r="1410">
          <cell r="A1410">
            <v>1409</v>
          </cell>
          <cell r="B1410" t="str">
            <v>制御用ビニルケーブル(CVV)</v>
          </cell>
          <cell r="C1410" t="str">
            <v>5.5mm^2×2C</v>
          </cell>
          <cell r="D1410" t="str">
            <v>ＫＧ／Ｍ</v>
          </cell>
          <cell r="E1410" t="str">
            <v/>
          </cell>
          <cell r="F1410" t="str">
            <v/>
          </cell>
          <cell r="G1410" t="str">
            <v/>
          </cell>
          <cell r="H1410" t="str">
            <v/>
          </cell>
          <cell r="I1410" t="str">
            <v/>
          </cell>
          <cell r="J1410" t="str">
            <v/>
          </cell>
          <cell r="K1410" t="str">
            <v/>
          </cell>
          <cell r="L1410" t="str">
            <v/>
          </cell>
          <cell r="M1410" t="str">
            <v/>
          </cell>
          <cell r="N1410" t="str">
            <v/>
          </cell>
          <cell r="O1410" t="str">
            <v/>
          </cell>
          <cell r="P1410" t="str">
            <v/>
          </cell>
          <cell r="Q1410">
            <v>0.25</v>
          </cell>
          <cell r="R1410">
            <v>9.8000000000000004E-2</v>
          </cell>
        </row>
        <row r="1411">
          <cell r="A1411">
            <v>1410</v>
          </cell>
          <cell r="B1411" t="str">
            <v>制御用ビニルケーブル(CVV)</v>
          </cell>
          <cell r="C1411" t="str">
            <v>8 mm^2×2C</v>
          </cell>
          <cell r="D1411" t="str">
            <v>ＫＧ／Ｍ</v>
          </cell>
          <cell r="E1411" t="str">
            <v/>
          </cell>
          <cell r="F1411" t="str">
            <v/>
          </cell>
          <cell r="G1411" t="str">
            <v/>
          </cell>
          <cell r="H1411" t="str">
            <v/>
          </cell>
          <cell r="I1411" t="str">
            <v/>
          </cell>
          <cell r="J1411" t="str">
            <v/>
          </cell>
          <cell r="K1411" t="str">
            <v/>
          </cell>
          <cell r="L1411" t="str">
            <v/>
          </cell>
          <cell r="M1411" t="str">
            <v/>
          </cell>
          <cell r="N1411" t="str">
            <v/>
          </cell>
          <cell r="O1411" t="str">
            <v/>
          </cell>
          <cell r="P1411" t="str">
            <v/>
          </cell>
          <cell r="Q1411">
            <v>0.34</v>
          </cell>
          <cell r="R1411">
            <v>0.14099999999999999</v>
          </cell>
        </row>
        <row r="1412">
          <cell r="A1412">
            <v>1411</v>
          </cell>
          <cell r="B1412" t="str">
            <v>制御用ビニルケーブル(CVV)</v>
          </cell>
          <cell r="C1412" t="str">
            <v>2.0mm^2×3C</v>
          </cell>
          <cell r="D1412" t="str">
            <v>ＫＧ／Ｍ</v>
          </cell>
          <cell r="E1412" t="str">
            <v/>
          </cell>
          <cell r="F1412" t="str">
            <v/>
          </cell>
          <cell r="G1412" t="str">
            <v/>
          </cell>
          <cell r="H1412" t="str">
            <v/>
          </cell>
          <cell r="I1412" t="str">
            <v/>
          </cell>
          <cell r="J1412" t="str">
            <v/>
          </cell>
          <cell r="K1412" t="str">
            <v/>
          </cell>
          <cell r="L1412" t="str">
            <v/>
          </cell>
          <cell r="M1412" t="str">
            <v/>
          </cell>
          <cell r="N1412" t="str">
            <v/>
          </cell>
          <cell r="O1412" t="str">
            <v/>
          </cell>
          <cell r="P1412" t="str">
            <v/>
          </cell>
          <cell r="Q1412">
            <v>0.16</v>
          </cell>
          <cell r="R1412">
            <v>5.2999999999999999E-2</v>
          </cell>
        </row>
        <row r="1413">
          <cell r="A1413">
            <v>1412</v>
          </cell>
          <cell r="B1413" t="str">
            <v>制御用ビニルケーブル(CVV)</v>
          </cell>
          <cell r="C1413" t="str">
            <v>3.5mm^2×3C</v>
          </cell>
          <cell r="D1413" t="str">
            <v>ＫＧ／Ｍ</v>
          </cell>
          <cell r="E1413" t="str">
            <v/>
          </cell>
          <cell r="F1413" t="str">
            <v/>
          </cell>
          <cell r="G1413" t="str">
            <v/>
          </cell>
          <cell r="H1413" t="str">
            <v/>
          </cell>
          <cell r="I1413" t="str">
            <v/>
          </cell>
          <cell r="J1413" t="str">
            <v/>
          </cell>
          <cell r="K1413" t="str">
            <v/>
          </cell>
          <cell r="L1413" t="str">
            <v/>
          </cell>
          <cell r="M1413" t="str">
            <v/>
          </cell>
          <cell r="N1413" t="str">
            <v/>
          </cell>
          <cell r="O1413" t="str">
            <v/>
          </cell>
          <cell r="P1413" t="str">
            <v/>
          </cell>
          <cell r="Q1413">
            <v>0.22500000000000001</v>
          </cell>
          <cell r="R1413">
            <v>9.4E-2</v>
          </cell>
        </row>
        <row r="1414">
          <cell r="A1414">
            <v>1413</v>
          </cell>
          <cell r="B1414" t="str">
            <v>制御用ビニルケーブル(CVV)</v>
          </cell>
          <cell r="C1414" t="str">
            <v>5.5mm^2×3C</v>
          </cell>
          <cell r="D1414" t="str">
            <v>ＫＧ／Ｍ</v>
          </cell>
          <cell r="E1414" t="str">
            <v/>
          </cell>
          <cell r="F1414" t="str">
            <v/>
          </cell>
          <cell r="G1414" t="str">
            <v/>
          </cell>
          <cell r="H1414" t="str">
            <v/>
          </cell>
          <cell r="I1414" t="str">
            <v/>
          </cell>
          <cell r="J1414" t="str">
            <v/>
          </cell>
          <cell r="K1414" t="str">
            <v/>
          </cell>
          <cell r="L1414" t="str">
            <v/>
          </cell>
          <cell r="M1414" t="str">
            <v/>
          </cell>
          <cell r="N1414" t="str">
            <v/>
          </cell>
          <cell r="O1414" t="str">
            <v/>
          </cell>
          <cell r="P1414" t="str">
            <v/>
          </cell>
          <cell r="Q1414">
            <v>0.32</v>
          </cell>
          <cell r="R1414">
            <v>0.14699999999999999</v>
          </cell>
        </row>
        <row r="1415">
          <cell r="A1415">
            <v>1414</v>
          </cell>
          <cell r="B1415" t="str">
            <v>制御用ビニルケーブル(CVV)</v>
          </cell>
          <cell r="C1415" t="str">
            <v>8 mm^2×3C</v>
          </cell>
          <cell r="D1415" t="str">
            <v>ＫＧ／Ｍ</v>
          </cell>
          <cell r="E1415" t="str">
            <v/>
          </cell>
          <cell r="F1415" t="str">
            <v/>
          </cell>
          <cell r="G1415" t="str">
            <v/>
          </cell>
          <cell r="H1415" t="str">
            <v/>
          </cell>
          <cell r="I1415" t="str">
            <v/>
          </cell>
          <cell r="J1415" t="str">
            <v/>
          </cell>
          <cell r="K1415" t="str">
            <v/>
          </cell>
          <cell r="L1415" t="str">
            <v/>
          </cell>
          <cell r="M1415" t="str">
            <v/>
          </cell>
          <cell r="N1415" t="str">
            <v/>
          </cell>
          <cell r="O1415" t="str">
            <v/>
          </cell>
          <cell r="P1415" t="str">
            <v/>
          </cell>
          <cell r="Q1415">
            <v>0.44</v>
          </cell>
          <cell r="R1415">
            <v>0.21099999999999999</v>
          </cell>
        </row>
        <row r="1416">
          <cell r="A1416">
            <v>1415</v>
          </cell>
          <cell r="B1416" t="str">
            <v>制御用ビニルケーブル(CVV)</v>
          </cell>
          <cell r="C1416" t="str">
            <v>2.0mm^2×4C</v>
          </cell>
          <cell r="D1416" t="str">
            <v>ＫＧ／Ｍ</v>
          </cell>
          <cell r="E1416" t="str">
            <v/>
          </cell>
          <cell r="F1416" t="str">
            <v/>
          </cell>
          <cell r="G1416" t="str">
            <v/>
          </cell>
          <cell r="H1416" t="str">
            <v/>
          </cell>
          <cell r="I1416" t="str">
            <v/>
          </cell>
          <cell r="J1416" t="str">
            <v/>
          </cell>
          <cell r="K1416" t="str">
            <v/>
          </cell>
          <cell r="L1416" t="str">
            <v/>
          </cell>
          <cell r="M1416" t="str">
            <v/>
          </cell>
          <cell r="N1416" t="str">
            <v/>
          </cell>
          <cell r="O1416" t="str">
            <v/>
          </cell>
          <cell r="P1416" t="str">
            <v/>
          </cell>
          <cell r="Q1416">
            <v>0.2</v>
          </cell>
          <cell r="R1416">
            <v>7.0000000000000007E-2</v>
          </cell>
        </row>
        <row r="1417">
          <cell r="A1417">
            <v>1416</v>
          </cell>
          <cell r="B1417" t="str">
            <v>制御用ビニルケーブル(CVV)</v>
          </cell>
          <cell r="C1417" t="str">
            <v>3.5mm^2×4C</v>
          </cell>
          <cell r="D1417" t="str">
            <v>ＫＧ／Ｍ</v>
          </cell>
          <cell r="E1417" t="str">
            <v/>
          </cell>
          <cell r="F1417" t="str">
            <v/>
          </cell>
          <cell r="G1417" t="str">
            <v/>
          </cell>
          <cell r="H1417" t="str">
            <v/>
          </cell>
          <cell r="I1417" t="str">
            <v/>
          </cell>
          <cell r="J1417" t="str">
            <v/>
          </cell>
          <cell r="K1417" t="str">
            <v/>
          </cell>
          <cell r="L1417" t="str">
            <v/>
          </cell>
          <cell r="M1417" t="str">
            <v/>
          </cell>
          <cell r="N1417" t="str">
            <v/>
          </cell>
          <cell r="O1417" t="str">
            <v/>
          </cell>
          <cell r="P1417" t="str">
            <v/>
          </cell>
          <cell r="Q1417">
            <v>0.28000000000000003</v>
          </cell>
          <cell r="R1417">
            <v>0.125</v>
          </cell>
        </row>
        <row r="1418">
          <cell r="A1418">
            <v>1417</v>
          </cell>
          <cell r="B1418" t="str">
            <v>制御用ビニルケーブル(CVV)</v>
          </cell>
          <cell r="C1418" t="str">
            <v>5.5mm^2×4C</v>
          </cell>
          <cell r="D1418" t="str">
            <v>ＫＧ／Ｍ</v>
          </cell>
          <cell r="E1418" t="str">
            <v/>
          </cell>
          <cell r="F1418" t="str">
            <v/>
          </cell>
          <cell r="G1418" t="str">
            <v/>
          </cell>
          <cell r="H1418" t="str">
            <v/>
          </cell>
          <cell r="I1418" t="str">
            <v/>
          </cell>
          <cell r="J1418" t="str">
            <v/>
          </cell>
          <cell r="K1418" t="str">
            <v/>
          </cell>
          <cell r="L1418" t="str">
            <v/>
          </cell>
          <cell r="M1418" t="str">
            <v/>
          </cell>
          <cell r="N1418" t="str">
            <v/>
          </cell>
          <cell r="O1418" t="str">
            <v/>
          </cell>
          <cell r="P1418" t="str">
            <v/>
          </cell>
          <cell r="Q1418">
            <v>0.40500000000000003</v>
          </cell>
          <cell r="R1418">
            <v>0.19500000000000001</v>
          </cell>
        </row>
        <row r="1419">
          <cell r="A1419">
            <v>1418</v>
          </cell>
          <cell r="B1419" t="str">
            <v>制御用ビニルケーブル(CVV)</v>
          </cell>
          <cell r="C1419" t="str">
            <v>8 mm^2×4C</v>
          </cell>
          <cell r="D1419" t="str">
            <v>ＫＧ／Ｍ</v>
          </cell>
          <cell r="E1419" t="str">
            <v/>
          </cell>
          <cell r="F1419" t="str">
            <v/>
          </cell>
          <cell r="G1419" t="str">
            <v/>
          </cell>
          <cell r="H1419" t="str">
            <v/>
          </cell>
          <cell r="I1419" t="str">
            <v/>
          </cell>
          <cell r="J1419" t="str">
            <v/>
          </cell>
          <cell r="K1419" t="str">
            <v/>
          </cell>
          <cell r="L1419" t="str">
            <v/>
          </cell>
          <cell r="M1419" t="str">
            <v/>
          </cell>
          <cell r="N1419" t="str">
            <v/>
          </cell>
          <cell r="O1419" t="str">
            <v/>
          </cell>
          <cell r="P1419" t="str">
            <v/>
          </cell>
          <cell r="Q1419">
            <v>0.56000000000000005</v>
          </cell>
          <cell r="R1419">
            <v>0.28100000000000003</v>
          </cell>
        </row>
        <row r="1420">
          <cell r="A1420">
            <v>1419</v>
          </cell>
          <cell r="B1420" t="str">
            <v>制御用ビニルケーブル(CVV)</v>
          </cell>
          <cell r="C1420" t="str">
            <v>3.5mm^2×5C</v>
          </cell>
          <cell r="D1420" t="str">
            <v>ＫＧ／Ｍ</v>
          </cell>
          <cell r="E1420" t="str">
            <v/>
          </cell>
          <cell r="F1420" t="str">
            <v/>
          </cell>
          <cell r="G1420" t="str">
            <v/>
          </cell>
          <cell r="H1420" t="str">
            <v/>
          </cell>
          <cell r="I1420" t="str">
            <v/>
          </cell>
          <cell r="J1420" t="str">
            <v/>
          </cell>
          <cell r="K1420" t="str">
            <v/>
          </cell>
          <cell r="L1420" t="str">
            <v/>
          </cell>
          <cell r="M1420" t="str">
            <v/>
          </cell>
          <cell r="N1420" t="str">
            <v/>
          </cell>
          <cell r="O1420" t="str">
            <v/>
          </cell>
          <cell r="P1420" t="str">
            <v/>
          </cell>
          <cell r="Q1420">
            <v>0.34</v>
          </cell>
          <cell r="R1420">
            <v>0.156</v>
          </cell>
        </row>
        <row r="1421">
          <cell r="A1421">
            <v>1420</v>
          </cell>
          <cell r="B1421" t="str">
            <v>制御用ビニルケーブル(CVV)</v>
          </cell>
          <cell r="C1421" t="str">
            <v>5.5mm^2×5C</v>
          </cell>
          <cell r="D1421" t="str">
            <v>ＫＧ／Ｍ</v>
          </cell>
          <cell r="E1421" t="str">
            <v/>
          </cell>
          <cell r="F1421" t="str">
            <v/>
          </cell>
          <cell r="G1421" t="str">
            <v/>
          </cell>
          <cell r="H1421" t="str">
            <v/>
          </cell>
          <cell r="I1421" t="str">
            <v/>
          </cell>
          <cell r="J1421" t="str">
            <v/>
          </cell>
          <cell r="K1421" t="str">
            <v/>
          </cell>
          <cell r="L1421" t="str">
            <v/>
          </cell>
          <cell r="M1421" t="str">
            <v/>
          </cell>
          <cell r="N1421" t="str">
            <v/>
          </cell>
          <cell r="O1421" t="str">
            <v/>
          </cell>
          <cell r="P1421" t="str">
            <v/>
          </cell>
          <cell r="Q1421">
            <v>0.49</v>
          </cell>
          <cell r="R1421">
            <v>0.24399999999999999</v>
          </cell>
        </row>
        <row r="1422">
          <cell r="A1422">
            <v>1421</v>
          </cell>
          <cell r="B1422" t="str">
            <v>制御用ビニルケーブル(CVV)</v>
          </cell>
          <cell r="C1422" t="str">
            <v>8 mm^2×5C</v>
          </cell>
          <cell r="D1422" t="str">
            <v>ＫＧ／Ｍ</v>
          </cell>
          <cell r="E1422" t="str">
            <v/>
          </cell>
          <cell r="F1422" t="str">
            <v/>
          </cell>
          <cell r="G1422" t="str">
            <v/>
          </cell>
          <cell r="H1422" t="str">
            <v/>
          </cell>
          <cell r="I1422" t="str">
            <v/>
          </cell>
          <cell r="J1422" t="str">
            <v/>
          </cell>
          <cell r="K1422" t="str">
            <v/>
          </cell>
          <cell r="L1422" t="str">
            <v/>
          </cell>
          <cell r="M1422" t="str">
            <v/>
          </cell>
          <cell r="N1422" t="str">
            <v/>
          </cell>
          <cell r="O1422" t="str">
            <v/>
          </cell>
          <cell r="P1422" t="str">
            <v/>
          </cell>
          <cell r="Q1422">
            <v>0.68500000000000005</v>
          </cell>
          <cell r="R1422">
            <v>0.35199999999999998</v>
          </cell>
        </row>
        <row r="1423">
          <cell r="A1423">
            <v>1422</v>
          </cell>
          <cell r="B1423" t="str">
            <v>制御用ビニルケーブル(CVV)</v>
          </cell>
          <cell r="C1423" t="str">
            <v>2.0mm^2×6C</v>
          </cell>
          <cell r="D1423" t="str">
            <v>ＫＧ／Ｍ</v>
          </cell>
          <cell r="E1423" t="str">
            <v/>
          </cell>
          <cell r="F1423" t="str">
            <v/>
          </cell>
          <cell r="G1423" t="str">
            <v/>
          </cell>
          <cell r="H1423" t="str">
            <v/>
          </cell>
          <cell r="I1423" t="str">
            <v/>
          </cell>
          <cell r="J1423" t="str">
            <v/>
          </cell>
          <cell r="K1423" t="str">
            <v/>
          </cell>
          <cell r="L1423" t="str">
            <v/>
          </cell>
          <cell r="M1423" t="str">
            <v/>
          </cell>
          <cell r="N1423" t="str">
            <v/>
          </cell>
          <cell r="O1423" t="str">
            <v/>
          </cell>
          <cell r="P1423" t="str">
            <v/>
          </cell>
          <cell r="Q1423">
            <v>0.28000000000000003</v>
          </cell>
          <cell r="R1423">
            <v>0.106</v>
          </cell>
        </row>
        <row r="1424">
          <cell r="A1424">
            <v>1423</v>
          </cell>
          <cell r="B1424" t="str">
            <v>制御用ビニルケーブル(CVV)</v>
          </cell>
          <cell r="C1424" t="str">
            <v>3.5mm^2×6C</v>
          </cell>
          <cell r="D1424" t="str">
            <v>ＫＧ／Ｍ</v>
          </cell>
          <cell r="E1424" t="str">
            <v/>
          </cell>
          <cell r="F1424" t="str">
            <v/>
          </cell>
          <cell r="G1424" t="str">
            <v/>
          </cell>
          <cell r="H1424" t="str">
            <v/>
          </cell>
          <cell r="I1424" t="str">
            <v/>
          </cell>
          <cell r="J1424" t="str">
            <v/>
          </cell>
          <cell r="K1424" t="str">
            <v/>
          </cell>
          <cell r="L1424" t="str">
            <v/>
          </cell>
          <cell r="M1424" t="str">
            <v/>
          </cell>
          <cell r="N1424" t="str">
            <v/>
          </cell>
          <cell r="O1424" t="str">
            <v/>
          </cell>
          <cell r="P1424" t="str">
            <v/>
          </cell>
          <cell r="Q1424">
            <v>0.4</v>
          </cell>
          <cell r="R1424">
            <v>0.188</v>
          </cell>
        </row>
        <row r="1425">
          <cell r="A1425">
            <v>1424</v>
          </cell>
          <cell r="B1425" t="str">
            <v>制御用ビニルケーブル(CVV)</v>
          </cell>
          <cell r="C1425" t="str">
            <v>5.5mm^2×6C</v>
          </cell>
          <cell r="D1425" t="str">
            <v>ＫＧ／Ｍ</v>
          </cell>
          <cell r="E1425" t="str">
            <v/>
          </cell>
          <cell r="F1425" t="str">
            <v/>
          </cell>
          <cell r="G1425" t="str">
            <v/>
          </cell>
          <cell r="H1425" t="str">
            <v/>
          </cell>
          <cell r="I1425" t="str">
            <v/>
          </cell>
          <cell r="J1425" t="str">
            <v/>
          </cell>
          <cell r="K1425" t="str">
            <v/>
          </cell>
          <cell r="L1425" t="str">
            <v/>
          </cell>
          <cell r="M1425" t="str">
            <v/>
          </cell>
          <cell r="N1425" t="str">
            <v/>
          </cell>
          <cell r="O1425" t="str">
            <v/>
          </cell>
          <cell r="P1425" t="str">
            <v/>
          </cell>
          <cell r="Q1425">
            <v>0.57999999999999996</v>
          </cell>
          <cell r="R1425">
            <v>0.29299999999999998</v>
          </cell>
        </row>
        <row r="1426">
          <cell r="A1426">
            <v>1425</v>
          </cell>
          <cell r="B1426" t="str">
            <v>制御用ビニルケーブル(CVV)</v>
          </cell>
          <cell r="C1426" t="str">
            <v>8 mm^2×6C</v>
          </cell>
          <cell r="D1426" t="str">
            <v>ＫＧ／Ｍ</v>
          </cell>
          <cell r="E1426" t="str">
            <v/>
          </cell>
          <cell r="F1426" t="str">
            <v/>
          </cell>
          <cell r="G1426" t="str">
            <v/>
          </cell>
          <cell r="H1426" t="str">
            <v/>
          </cell>
          <cell r="I1426" t="str">
            <v/>
          </cell>
          <cell r="J1426" t="str">
            <v/>
          </cell>
          <cell r="K1426" t="str">
            <v/>
          </cell>
          <cell r="L1426" t="str">
            <v/>
          </cell>
          <cell r="M1426" t="str">
            <v/>
          </cell>
          <cell r="N1426" t="str">
            <v/>
          </cell>
          <cell r="O1426" t="str">
            <v/>
          </cell>
          <cell r="P1426" t="str">
            <v/>
          </cell>
          <cell r="Q1426">
            <v>0.81</v>
          </cell>
          <cell r="R1426">
            <v>0.42199999999999999</v>
          </cell>
        </row>
        <row r="1427">
          <cell r="A1427">
            <v>1426</v>
          </cell>
          <cell r="B1427" t="str">
            <v>制御用ビニルケーブル(CVV)</v>
          </cell>
          <cell r="C1427" t="str">
            <v>2.0mm^2×7C</v>
          </cell>
          <cell r="D1427" t="str">
            <v>ＫＧ／Ｍ</v>
          </cell>
          <cell r="E1427" t="str">
            <v/>
          </cell>
          <cell r="F1427" t="str">
            <v/>
          </cell>
          <cell r="G1427" t="str">
            <v/>
          </cell>
          <cell r="H1427" t="str">
            <v/>
          </cell>
          <cell r="I1427" t="str">
            <v/>
          </cell>
          <cell r="J1427" t="str">
            <v/>
          </cell>
          <cell r="K1427" t="str">
            <v/>
          </cell>
          <cell r="L1427" t="str">
            <v/>
          </cell>
          <cell r="M1427" t="str">
            <v/>
          </cell>
          <cell r="N1427" t="str">
            <v/>
          </cell>
          <cell r="O1427" t="str">
            <v/>
          </cell>
          <cell r="P1427" t="str">
            <v/>
          </cell>
          <cell r="Q1427">
            <v>0.3</v>
          </cell>
          <cell r="R1427">
            <v>0.123</v>
          </cell>
        </row>
        <row r="1428">
          <cell r="A1428">
            <v>1427</v>
          </cell>
          <cell r="B1428" t="str">
            <v>制御用ビニルケーブル(CVV)</v>
          </cell>
          <cell r="C1428" t="str">
            <v>3.5mm^2×7C</v>
          </cell>
          <cell r="D1428" t="str">
            <v>ＫＧ／Ｍ</v>
          </cell>
          <cell r="E1428" t="str">
            <v/>
          </cell>
          <cell r="F1428" t="str">
            <v/>
          </cell>
          <cell r="G1428" t="str">
            <v/>
          </cell>
          <cell r="H1428" t="str">
            <v/>
          </cell>
          <cell r="I1428" t="str">
            <v/>
          </cell>
          <cell r="J1428" t="str">
            <v/>
          </cell>
          <cell r="K1428" t="str">
            <v/>
          </cell>
          <cell r="L1428" t="str">
            <v/>
          </cell>
          <cell r="M1428" t="str">
            <v/>
          </cell>
          <cell r="N1428" t="str">
            <v/>
          </cell>
          <cell r="O1428" t="str">
            <v/>
          </cell>
          <cell r="P1428" t="str">
            <v/>
          </cell>
          <cell r="Q1428">
            <v>0.43</v>
          </cell>
          <cell r="R1428">
            <v>0.219</v>
          </cell>
        </row>
        <row r="1429">
          <cell r="A1429">
            <v>1428</v>
          </cell>
          <cell r="B1429" t="str">
            <v>制御用ビニルケーブル(CVV)</v>
          </cell>
          <cell r="C1429" t="str">
            <v>5.5mm^2×7C</v>
          </cell>
          <cell r="D1429" t="str">
            <v>ＫＧ／Ｍ</v>
          </cell>
          <cell r="E1429" t="str">
            <v/>
          </cell>
          <cell r="F1429" t="str">
            <v/>
          </cell>
          <cell r="G1429" t="str">
            <v/>
          </cell>
          <cell r="H1429" t="str">
            <v/>
          </cell>
          <cell r="I1429" t="str">
            <v/>
          </cell>
          <cell r="J1429" t="str">
            <v/>
          </cell>
          <cell r="K1429" t="str">
            <v/>
          </cell>
          <cell r="L1429" t="str">
            <v/>
          </cell>
          <cell r="M1429" t="str">
            <v/>
          </cell>
          <cell r="N1429" t="str">
            <v/>
          </cell>
          <cell r="O1429" t="str">
            <v/>
          </cell>
          <cell r="P1429" t="str">
            <v/>
          </cell>
          <cell r="Q1429">
            <v>0.64</v>
          </cell>
          <cell r="R1429">
            <v>0.34200000000000003</v>
          </cell>
        </row>
        <row r="1430">
          <cell r="A1430">
            <v>1429</v>
          </cell>
          <cell r="B1430" t="str">
            <v>制御用ビニルケーブル(CVV)</v>
          </cell>
          <cell r="C1430" t="str">
            <v>8 mm^2×7C</v>
          </cell>
          <cell r="D1430" t="str">
            <v>ＫＧ／Ｍ</v>
          </cell>
          <cell r="E1430" t="str">
            <v/>
          </cell>
          <cell r="F1430" t="str">
            <v/>
          </cell>
          <cell r="G1430" t="str">
            <v/>
          </cell>
          <cell r="H1430" t="str">
            <v/>
          </cell>
          <cell r="I1430" t="str">
            <v/>
          </cell>
          <cell r="J1430" t="str">
            <v/>
          </cell>
          <cell r="K1430" t="str">
            <v/>
          </cell>
          <cell r="L1430" t="str">
            <v/>
          </cell>
          <cell r="M1430" t="str">
            <v/>
          </cell>
          <cell r="N1430" t="str">
            <v/>
          </cell>
          <cell r="O1430" t="str">
            <v/>
          </cell>
          <cell r="P1430" t="str">
            <v/>
          </cell>
          <cell r="Q1430">
            <v>0.9</v>
          </cell>
          <cell r="R1430">
            <v>0.49199999999999999</v>
          </cell>
        </row>
        <row r="1431">
          <cell r="A1431">
            <v>1430</v>
          </cell>
          <cell r="B1431" t="str">
            <v>制御用ビニルケーブル(CVV)</v>
          </cell>
          <cell r="C1431" t="str">
            <v>2.0mm^2×8C</v>
          </cell>
          <cell r="D1431" t="str">
            <v>ＫＧ／Ｍ</v>
          </cell>
          <cell r="E1431" t="str">
            <v/>
          </cell>
          <cell r="F1431" t="str">
            <v/>
          </cell>
          <cell r="G1431" t="str">
            <v/>
          </cell>
          <cell r="H1431" t="str">
            <v/>
          </cell>
          <cell r="I1431" t="str">
            <v/>
          </cell>
          <cell r="J1431" t="str">
            <v/>
          </cell>
          <cell r="K1431" t="str">
            <v/>
          </cell>
          <cell r="L1431" t="str">
            <v/>
          </cell>
          <cell r="M1431" t="str">
            <v/>
          </cell>
          <cell r="N1431" t="str">
            <v/>
          </cell>
          <cell r="O1431" t="str">
            <v/>
          </cell>
          <cell r="P1431" t="str">
            <v/>
          </cell>
          <cell r="Q1431">
            <v>0.32</v>
          </cell>
          <cell r="R1431">
            <v>0.14099999999999999</v>
          </cell>
        </row>
        <row r="1432">
          <cell r="A1432">
            <v>1431</v>
          </cell>
          <cell r="B1432" t="str">
            <v>制御用ビニルケーブル(CVV)</v>
          </cell>
          <cell r="C1432" t="str">
            <v>3.5mm^2×8C</v>
          </cell>
          <cell r="D1432" t="str">
            <v>ＫＧ／Ｍ</v>
          </cell>
          <cell r="E1432" t="str">
            <v/>
          </cell>
          <cell r="F1432" t="str">
            <v/>
          </cell>
          <cell r="G1432" t="str">
            <v/>
          </cell>
          <cell r="H1432" t="str">
            <v/>
          </cell>
          <cell r="I1432" t="str">
            <v/>
          </cell>
          <cell r="J1432" t="str">
            <v/>
          </cell>
          <cell r="K1432" t="str">
            <v/>
          </cell>
          <cell r="L1432" t="str">
            <v/>
          </cell>
          <cell r="M1432" t="str">
            <v/>
          </cell>
          <cell r="N1432" t="str">
            <v/>
          </cell>
          <cell r="O1432" t="str">
            <v/>
          </cell>
          <cell r="P1432" t="str">
            <v/>
          </cell>
          <cell r="Q1432">
            <v>0.5</v>
          </cell>
          <cell r="R1432">
            <v>0.25</v>
          </cell>
        </row>
        <row r="1433">
          <cell r="A1433">
            <v>1432</v>
          </cell>
          <cell r="B1433" t="str">
            <v>制御用ビニルケーブル(CVV)</v>
          </cell>
          <cell r="C1433" t="str">
            <v>2.0mm^2×9C</v>
          </cell>
          <cell r="D1433" t="str">
            <v>ＫＧ／Ｍ</v>
          </cell>
          <cell r="E1433" t="str">
            <v/>
          </cell>
          <cell r="F1433" t="str">
            <v/>
          </cell>
          <cell r="G1433" t="str">
            <v/>
          </cell>
          <cell r="H1433" t="str">
            <v/>
          </cell>
          <cell r="I1433" t="str">
            <v/>
          </cell>
          <cell r="J1433" t="str">
            <v/>
          </cell>
          <cell r="K1433" t="str">
            <v/>
          </cell>
          <cell r="L1433" t="str">
            <v/>
          </cell>
          <cell r="M1433" t="str">
            <v/>
          </cell>
          <cell r="N1433" t="str">
            <v/>
          </cell>
          <cell r="O1433" t="str">
            <v/>
          </cell>
          <cell r="P1433" t="str">
            <v/>
          </cell>
          <cell r="Q1433">
            <v>0.38</v>
          </cell>
          <cell r="R1433">
            <v>0.158</v>
          </cell>
        </row>
        <row r="1434">
          <cell r="A1434">
            <v>1433</v>
          </cell>
          <cell r="B1434" t="str">
            <v>制御用ビニルケーブル(CVV)</v>
          </cell>
          <cell r="C1434" t="str">
            <v>3.5mm^2×9C</v>
          </cell>
          <cell r="D1434" t="str">
            <v>ＫＧ／Ｍ</v>
          </cell>
          <cell r="E1434" t="str">
            <v/>
          </cell>
          <cell r="F1434" t="str">
            <v/>
          </cell>
          <cell r="G1434" t="str">
            <v/>
          </cell>
          <cell r="H1434" t="str">
            <v/>
          </cell>
          <cell r="I1434" t="str">
            <v/>
          </cell>
          <cell r="J1434" t="str">
            <v/>
          </cell>
          <cell r="K1434" t="str">
            <v/>
          </cell>
          <cell r="L1434" t="str">
            <v/>
          </cell>
          <cell r="M1434" t="str">
            <v/>
          </cell>
          <cell r="N1434" t="str">
            <v/>
          </cell>
          <cell r="O1434" t="str">
            <v/>
          </cell>
          <cell r="P1434" t="str">
            <v/>
          </cell>
          <cell r="Q1434">
            <v>0.56000000000000005</v>
          </cell>
          <cell r="R1434">
            <v>0.28199999999999997</v>
          </cell>
        </row>
        <row r="1435">
          <cell r="A1435">
            <v>1434</v>
          </cell>
          <cell r="B1435" t="str">
            <v>制御用ビニルケーブル(CVV)</v>
          </cell>
          <cell r="C1435" t="str">
            <v>2.0mm^2×10C</v>
          </cell>
          <cell r="D1435" t="str">
            <v>ＫＧ／Ｍ</v>
          </cell>
          <cell r="E1435" t="str">
            <v/>
          </cell>
          <cell r="F1435" t="str">
            <v/>
          </cell>
          <cell r="G1435" t="str">
            <v/>
          </cell>
          <cell r="H1435" t="str">
            <v/>
          </cell>
          <cell r="I1435" t="str">
            <v/>
          </cell>
          <cell r="J1435" t="str">
            <v/>
          </cell>
          <cell r="K1435" t="str">
            <v/>
          </cell>
          <cell r="L1435" t="str">
            <v/>
          </cell>
          <cell r="M1435" t="str">
            <v/>
          </cell>
          <cell r="N1435" t="str">
            <v/>
          </cell>
          <cell r="O1435" t="str">
            <v/>
          </cell>
          <cell r="P1435" t="str">
            <v/>
          </cell>
          <cell r="Q1435">
            <v>0.43</v>
          </cell>
          <cell r="R1435">
            <v>0.17599999999999999</v>
          </cell>
        </row>
        <row r="1436">
          <cell r="A1436">
            <v>1435</v>
          </cell>
          <cell r="B1436" t="str">
            <v>制御用ビニルケーブル(CVV)</v>
          </cell>
          <cell r="C1436" t="str">
            <v>3.5mm^2×10C</v>
          </cell>
          <cell r="D1436" t="str">
            <v>ＫＧ／Ｍ</v>
          </cell>
          <cell r="E1436" t="str">
            <v/>
          </cell>
          <cell r="F1436" t="str">
            <v/>
          </cell>
          <cell r="G1436" t="str">
            <v/>
          </cell>
          <cell r="H1436" t="str">
            <v/>
          </cell>
          <cell r="I1436" t="str">
            <v/>
          </cell>
          <cell r="J1436" t="str">
            <v/>
          </cell>
          <cell r="K1436" t="str">
            <v/>
          </cell>
          <cell r="L1436" t="str">
            <v/>
          </cell>
          <cell r="M1436" t="str">
            <v/>
          </cell>
          <cell r="N1436" t="str">
            <v/>
          </cell>
          <cell r="O1436" t="str">
            <v/>
          </cell>
          <cell r="P1436" t="str">
            <v/>
          </cell>
          <cell r="Q1436">
            <v>0.63</v>
          </cell>
          <cell r="R1436">
            <v>0.313</v>
          </cell>
        </row>
        <row r="1437">
          <cell r="A1437">
            <v>1436</v>
          </cell>
          <cell r="B1437" t="str">
            <v>制御用ビニルケーブル(CVV)</v>
          </cell>
          <cell r="C1437" t="str">
            <v>2.0mm^2×12C</v>
          </cell>
          <cell r="D1437" t="str">
            <v>ＫＧ／Ｍ</v>
          </cell>
          <cell r="E1437" t="str">
            <v/>
          </cell>
          <cell r="F1437" t="str">
            <v/>
          </cell>
          <cell r="G1437" t="str">
            <v/>
          </cell>
          <cell r="H1437" t="str">
            <v/>
          </cell>
          <cell r="I1437" t="str">
            <v/>
          </cell>
          <cell r="J1437" t="str">
            <v/>
          </cell>
          <cell r="K1437" t="str">
            <v/>
          </cell>
          <cell r="L1437" t="str">
            <v/>
          </cell>
          <cell r="M1437" t="str">
            <v/>
          </cell>
          <cell r="N1437" t="str">
            <v/>
          </cell>
          <cell r="O1437" t="str">
            <v/>
          </cell>
          <cell r="P1437" t="str">
            <v/>
          </cell>
          <cell r="Q1437">
            <v>0.41</v>
          </cell>
          <cell r="R1437">
            <v>0.21099999999999999</v>
          </cell>
        </row>
        <row r="1438">
          <cell r="A1438">
            <v>1437</v>
          </cell>
          <cell r="B1438" t="str">
            <v>制御用ビニルケーブル(CVV)</v>
          </cell>
          <cell r="C1438" t="str">
            <v>2.0mm^2×16C</v>
          </cell>
          <cell r="D1438" t="str">
            <v>ＫＧ／Ｍ</v>
          </cell>
          <cell r="E1438" t="str">
            <v/>
          </cell>
          <cell r="F1438" t="str">
            <v/>
          </cell>
          <cell r="G1438" t="str">
            <v/>
          </cell>
          <cell r="H1438" t="str">
            <v/>
          </cell>
          <cell r="I1438" t="str">
            <v/>
          </cell>
          <cell r="J1438" t="str">
            <v/>
          </cell>
          <cell r="K1438" t="str">
            <v/>
          </cell>
          <cell r="L1438" t="str">
            <v/>
          </cell>
          <cell r="M1438" t="str">
            <v/>
          </cell>
          <cell r="N1438" t="str">
            <v/>
          </cell>
          <cell r="O1438" t="str">
            <v/>
          </cell>
          <cell r="P1438" t="str">
            <v/>
          </cell>
          <cell r="Q1438">
            <v>0.61499999999999999</v>
          </cell>
          <cell r="R1438">
            <v>0.28100000000000003</v>
          </cell>
        </row>
        <row r="1439">
          <cell r="A1439">
            <v>1438</v>
          </cell>
          <cell r="B1439" t="str">
            <v>制御用ビニルケーブル(CVV)</v>
          </cell>
          <cell r="C1439" t="str">
            <v>2.0mm^2×19C</v>
          </cell>
          <cell r="D1439" t="str">
            <v>ＫＧ／Ｍ</v>
          </cell>
          <cell r="E1439" t="str">
            <v/>
          </cell>
          <cell r="F1439" t="str">
            <v/>
          </cell>
          <cell r="G1439" t="str">
            <v/>
          </cell>
          <cell r="H1439" t="str">
            <v/>
          </cell>
          <cell r="I1439" t="str">
            <v/>
          </cell>
          <cell r="J1439" t="str">
            <v/>
          </cell>
          <cell r="K1439" t="str">
            <v/>
          </cell>
          <cell r="L1439" t="str">
            <v/>
          </cell>
          <cell r="M1439" t="str">
            <v/>
          </cell>
          <cell r="N1439" t="str">
            <v/>
          </cell>
          <cell r="O1439" t="str">
            <v/>
          </cell>
          <cell r="P1439" t="str">
            <v/>
          </cell>
          <cell r="Q1439">
            <v>0.70499999999999996</v>
          </cell>
          <cell r="R1439">
            <v>0.33400000000000002</v>
          </cell>
        </row>
        <row r="1440">
          <cell r="A1440">
            <v>1439</v>
          </cell>
          <cell r="B1440" t="str">
            <v>制御用ビニルケーブル(CVV)</v>
          </cell>
          <cell r="C1440" t="str">
            <v>2.0mm^2×24C</v>
          </cell>
          <cell r="D1440" t="str">
            <v>ＫＧ／Ｍ</v>
          </cell>
          <cell r="E1440" t="str">
            <v/>
          </cell>
          <cell r="F1440" t="str">
            <v/>
          </cell>
          <cell r="G1440" t="str">
            <v/>
          </cell>
          <cell r="H1440" t="str">
            <v/>
          </cell>
          <cell r="I1440" t="str">
            <v/>
          </cell>
          <cell r="J1440" t="str">
            <v/>
          </cell>
          <cell r="K1440" t="str">
            <v/>
          </cell>
          <cell r="L1440" t="str">
            <v/>
          </cell>
          <cell r="M1440" t="str">
            <v/>
          </cell>
          <cell r="N1440" t="str">
            <v/>
          </cell>
          <cell r="O1440" t="str">
            <v/>
          </cell>
          <cell r="P1440" t="str">
            <v/>
          </cell>
          <cell r="Q1440">
            <v>0.91500000000000004</v>
          </cell>
          <cell r="R1440">
            <v>0.42199999999999999</v>
          </cell>
        </row>
        <row r="1441">
          <cell r="A1441">
            <v>1440</v>
          </cell>
          <cell r="B1441" t="str">
            <v>制御用ビニルケーブル(CVV)</v>
          </cell>
          <cell r="C1441" t="str">
            <v>2.0mm^2×27C</v>
          </cell>
          <cell r="D1441" t="str">
            <v>ＫＧ／Ｍ</v>
          </cell>
          <cell r="E1441" t="str">
            <v/>
          </cell>
          <cell r="F1441" t="str">
            <v/>
          </cell>
          <cell r="G1441" t="str">
            <v/>
          </cell>
          <cell r="H1441" t="str">
            <v/>
          </cell>
          <cell r="I1441" t="str">
            <v/>
          </cell>
          <cell r="J1441" t="str">
            <v/>
          </cell>
          <cell r="K1441" t="str">
            <v/>
          </cell>
          <cell r="L1441" t="str">
            <v/>
          </cell>
          <cell r="M1441" t="str">
            <v/>
          </cell>
          <cell r="N1441" t="str">
            <v/>
          </cell>
          <cell r="O1441" t="str">
            <v/>
          </cell>
          <cell r="P1441" t="str">
            <v/>
          </cell>
          <cell r="Q1441">
            <v>1.01</v>
          </cell>
          <cell r="R1441">
            <v>0.47499999999999998</v>
          </cell>
        </row>
        <row r="1442">
          <cell r="A1442">
            <v>1441</v>
          </cell>
          <cell r="B1442" t="str">
            <v>制御用ビニルケーブル(CVV)</v>
          </cell>
          <cell r="C1442" t="str">
            <v>2.0mm^2×30C</v>
          </cell>
          <cell r="D1442" t="str">
            <v>ＫＧ／Ｍ</v>
          </cell>
          <cell r="E1442" t="str">
            <v/>
          </cell>
          <cell r="F1442" t="str">
            <v/>
          </cell>
          <cell r="G1442" t="str">
            <v/>
          </cell>
          <cell r="H1442" t="str">
            <v/>
          </cell>
          <cell r="I1442" t="str">
            <v/>
          </cell>
          <cell r="J1442" t="str">
            <v/>
          </cell>
          <cell r="K1442" t="str">
            <v/>
          </cell>
          <cell r="L1442" t="str">
            <v/>
          </cell>
          <cell r="M1442" t="str">
            <v/>
          </cell>
          <cell r="N1442" t="str">
            <v/>
          </cell>
          <cell r="O1442" t="str">
            <v/>
          </cell>
          <cell r="P1442" t="str">
            <v/>
          </cell>
          <cell r="Q1442">
            <v>1.1000000000000001</v>
          </cell>
          <cell r="R1442">
            <v>0.52800000000000002</v>
          </cell>
        </row>
        <row r="1443">
          <cell r="A1443">
            <v>1442</v>
          </cell>
          <cell r="B1443" t="str">
            <v>ゴム絶縁ケーブル　(RN)</v>
          </cell>
          <cell r="C1443" t="str">
            <v>1.0mm×2C</v>
          </cell>
          <cell r="D1443" t="str">
            <v>ＫＧ／Ｍ</v>
          </cell>
          <cell r="E1443" t="str">
            <v/>
          </cell>
          <cell r="F1443" t="str">
            <v/>
          </cell>
          <cell r="G1443" t="str">
            <v/>
          </cell>
          <cell r="H1443" t="str">
            <v/>
          </cell>
          <cell r="I1443" t="str">
            <v/>
          </cell>
          <cell r="J1443" t="str">
            <v/>
          </cell>
          <cell r="K1443" t="str">
            <v/>
          </cell>
          <cell r="L1443" t="str">
            <v/>
          </cell>
          <cell r="M1443" t="str">
            <v/>
          </cell>
          <cell r="N1443" t="str">
            <v/>
          </cell>
          <cell r="O1443" t="str">
            <v/>
          </cell>
          <cell r="P1443" t="str">
            <v/>
          </cell>
          <cell r="Q1443">
            <v>0.14000000000000001</v>
          </cell>
          <cell r="R1443">
            <v>1.4E-2</v>
          </cell>
        </row>
        <row r="1444">
          <cell r="A1444">
            <v>1443</v>
          </cell>
          <cell r="B1444" t="str">
            <v>ゴム絶縁ケーブル　(RN)</v>
          </cell>
          <cell r="C1444" t="str">
            <v>1.6mm×2C</v>
          </cell>
          <cell r="D1444" t="str">
            <v>ＫＧ／Ｍ</v>
          </cell>
          <cell r="E1444" t="str">
            <v/>
          </cell>
          <cell r="F1444" t="str">
            <v/>
          </cell>
          <cell r="G1444" t="str">
            <v/>
          </cell>
          <cell r="H1444" t="str">
            <v/>
          </cell>
          <cell r="I1444" t="str">
            <v/>
          </cell>
          <cell r="J1444" t="str">
            <v/>
          </cell>
          <cell r="K1444" t="str">
            <v/>
          </cell>
          <cell r="L1444" t="str">
            <v/>
          </cell>
          <cell r="M1444" t="str">
            <v/>
          </cell>
          <cell r="N1444" t="str">
            <v/>
          </cell>
          <cell r="O1444" t="str">
            <v/>
          </cell>
          <cell r="P1444">
            <v>3.5999999999999997E-2</v>
          </cell>
          <cell r="Q1444">
            <v>0.17499999999999999</v>
          </cell>
          <cell r="R1444" t="str">
            <v/>
          </cell>
        </row>
        <row r="1445">
          <cell r="A1445">
            <v>1444</v>
          </cell>
          <cell r="B1445" t="str">
            <v>ゴム絶縁ケーブル　(RN)</v>
          </cell>
          <cell r="C1445" t="str">
            <v>2.0mm×2C</v>
          </cell>
          <cell r="D1445" t="str">
            <v>ＫＧ／Ｍ</v>
          </cell>
          <cell r="E1445" t="str">
            <v/>
          </cell>
          <cell r="F1445" t="str">
            <v/>
          </cell>
          <cell r="G1445" t="str">
            <v/>
          </cell>
          <cell r="H1445" t="str">
            <v/>
          </cell>
          <cell r="I1445" t="str">
            <v/>
          </cell>
          <cell r="J1445" t="str">
            <v/>
          </cell>
          <cell r="K1445" t="str">
            <v/>
          </cell>
          <cell r="L1445" t="str">
            <v/>
          </cell>
          <cell r="M1445" t="str">
            <v/>
          </cell>
          <cell r="N1445" t="str">
            <v/>
          </cell>
          <cell r="O1445" t="str">
            <v/>
          </cell>
          <cell r="P1445">
            <v>5.6000000000000001E-2</v>
          </cell>
          <cell r="Q1445">
            <v>0.21</v>
          </cell>
          <cell r="R1445" t="str">
            <v/>
          </cell>
        </row>
        <row r="1446">
          <cell r="A1446">
            <v>1445</v>
          </cell>
          <cell r="B1446" t="str">
            <v>ゴム絶縁ケーブル　(RN)</v>
          </cell>
          <cell r="C1446" t="str">
            <v>2.6mm×2C</v>
          </cell>
          <cell r="D1446" t="str">
            <v>ＫＧ／Ｍ</v>
          </cell>
          <cell r="E1446" t="str">
            <v/>
          </cell>
          <cell r="F1446" t="str">
            <v/>
          </cell>
          <cell r="G1446" t="str">
            <v/>
          </cell>
          <cell r="H1446" t="str">
            <v/>
          </cell>
          <cell r="I1446" t="str">
            <v/>
          </cell>
          <cell r="J1446" t="str">
            <v/>
          </cell>
          <cell r="K1446" t="str">
            <v/>
          </cell>
          <cell r="L1446" t="str">
            <v/>
          </cell>
          <cell r="M1446" t="str">
            <v/>
          </cell>
          <cell r="N1446" t="str">
            <v/>
          </cell>
          <cell r="O1446" t="str">
            <v/>
          </cell>
          <cell r="P1446">
            <v>9.4E-2</v>
          </cell>
          <cell r="Q1446">
            <v>0.27500000000000002</v>
          </cell>
          <cell r="R1446" t="str">
            <v/>
          </cell>
        </row>
        <row r="1447">
          <cell r="A1447">
            <v>1446</v>
          </cell>
          <cell r="B1447" t="str">
            <v>ゴム絶縁ケーブル　(RN)</v>
          </cell>
          <cell r="C1447" t="str">
            <v>2.0mm^2×2C</v>
          </cell>
          <cell r="D1447" t="str">
            <v>ＫＧ／Ｍ</v>
          </cell>
          <cell r="E1447" t="str">
            <v/>
          </cell>
          <cell r="F1447" t="str">
            <v/>
          </cell>
          <cell r="G1447" t="str">
            <v/>
          </cell>
          <cell r="H1447" t="str">
            <v/>
          </cell>
          <cell r="I1447" t="str">
            <v/>
          </cell>
          <cell r="J1447" t="str">
            <v/>
          </cell>
          <cell r="K1447" t="str">
            <v/>
          </cell>
          <cell r="L1447" t="str">
            <v/>
          </cell>
          <cell r="M1447" t="str">
            <v/>
          </cell>
          <cell r="N1447" t="str">
            <v/>
          </cell>
          <cell r="O1447" t="str">
            <v/>
          </cell>
          <cell r="P1447" t="str">
            <v/>
          </cell>
          <cell r="Q1447">
            <v>0.19</v>
          </cell>
          <cell r="R1447">
            <v>3.5000000000000003E-2</v>
          </cell>
        </row>
        <row r="1448">
          <cell r="A1448">
            <v>1447</v>
          </cell>
          <cell r="B1448" t="str">
            <v>ゴム絶縁ケーブル　(RN)</v>
          </cell>
          <cell r="C1448" t="str">
            <v>3.5mm^2×2C</v>
          </cell>
          <cell r="D1448" t="str">
            <v>ＫＧ／Ｍ</v>
          </cell>
          <cell r="E1448" t="str">
            <v/>
          </cell>
          <cell r="F1448" t="str">
            <v/>
          </cell>
          <cell r="G1448" t="str">
            <v/>
          </cell>
          <cell r="H1448" t="str">
            <v/>
          </cell>
          <cell r="I1448" t="str">
            <v/>
          </cell>
          <cell r="J1448" t="str">
            <v/>
          </cell>
          <cell r="K1448" t="str">
            <v/>
          </cell>
          <cell r="L1448" t="str">
            <v/>
          </cell>
          <cell r="M1448" t="str">
            <v/>
          </cell>
          <cell r="N1448" t="str">
            <v/>
          </cell>
          <cell r="O1448" t="str">
            <v/>
          </cell>
          <cell r="P1448" t="str">
            <v/>
          </cell>
          <cell r="Q1448">
            <v>0.24</v>
          </cell>
          <cell r="R1448">
            <v>6.3E-2</v>
          </cell>
        </row>
        <row r="1449">
          <cell r="A1449">
            <v>1448</v>
          </cell>
          <cell r="B1449" t="str">
            <v>ゴム絶縁ケーブル　(RN)</v>
          </cell>
          <cell r="C1449" t="str">
            <v>5.5mm^2×2C</v>
          </cell>
          <cell r="D1449" t="str">
            <v>ＫＧ／Ｍ</v>
          </cell>
          <cell r="E1449" t="str">
            <v/>
          </cell>
          <cell r="F1449" t="str">
            <v/>
          </cell>
          <cell r="G1449" t="str">
            <v/>
          </cell>
          <cell r="H1449" t="str">
            <v/>
          </cell>
          <cell r="I1449" t="str">
            <v/>
          </cell>
          <cell r="J1449" t="str">
            <v/>
          </cell>
          <cell r="K1449" t="str">
            <v/>
          </cell>
          <cell r="L1449" t="str">
            <v/>
          </cell>
          <cell r="M1449" t="str">
            <v/>
          </cell>
          <cell r="N1449" t="str">
            <v/>
          </cell>
          <cell r="O1449" t="str">
            <v/>
          </cell>
          <cell r="P1449" t="str">
            <v/>
          </cell>
          <cell r="Q1449">
            <v>0.3</v>
          </cell>
          <cell r="R1449">
            <v>9.8000000000000004E-2</v>
          </cell>
        </row>
        <row r="1450">
          <cell r="A1450">
            <v>1449</v>
          </cell>
          <cell r="B1450" t="str">
            <v>ゴム絶縁ケーブル　(RN)</v>
          </cell>
          <cell r="C1450" t="str">
            <v>8 mm^2×2C</v>
          </cell>
          <cell r="D1450" t="str">
            <v>ＫＧ／Ｍ</v>
          </cell>
          <cell r="E1450" t="str">
            <v/>
          </cell>
          <cell r="F1450" t="str">
            <v/>
          </cell>
          <cell r="G1450" t="str">
            <v/>
          </cell>
          <cell r="H1450" t="str">
            <v/>
          </cell>
          <cell r="I1450" t="str">
            <v/>
          </cell>
          <cell r="J1450" t="str">
            <v/>
          </cell>
          <cell r="K1450" t="str">
            <v/>
          </cell>
          <cell r="L1450" t="str">
            <v/>
          </cell>
          <cell r="M1450" t="str">
            <v/>
          </cell>
          <cell r="N1450" t="str">
            <v/>
          </cell>
          <cell r="O1450" t="str">
            <v/>
          </cell>
          <cell r="P1450" t="str">
            <v/>
          </cell>
          <cell r="Q1450">
            <v>0.375</v>
          </cell>
          <cell r="R1450">
            <v>0.14099999999999999</v>
          </cell>
        </row>
        <row r="1451">
          <cell r="A1451">
            <v>1450</v>
          </cell>
          <cell r="B1451" t="str">
            <v>ゴム絶縁ケーブル　(RN)</v>
          </cell>
          <cell r="C1451" t="str">
            <v>14 mm^2×2C</v>
          </cell>
          <cell r="D1451" t="str">
            <v>ＫＧ／Ｍ</v>
          </cell>
          <cell r="E1451" t="str">
            <v/>
          </cell>
          <cell r="F1451" t="str">
            <v/>
          </cell>
          <cell r="G1451" t="str">
            <v/>
          </cell>
          <cell r="H1451" t="str">
            <v/>
          </cell>
          <cell r="I1451" t="str">
            <v/>
          </cell>
          <cell r="J1451" t="str">
            <v/>
          </cell>
          <cell r="K1451" t="str">
            <v/>
          </cell>
          <cell r="L1451" t="str">
            <v/>
          </cell>
          <cell r="M1451" t="str">
            <v/>
          </cell>
          <cell r="N1451" t="str">
            <v/>
          </cell>
          <cell r="O1451" t="str">
            <v/>
          </cell>
          <cell r="P1451">
            <v>0.25</v>
          </cell>
          <cell r="Q1451">
            <v>0.54500000000000004</v>
          </cell>
          <cell r="R1451" t="str">
            <v/>
          </cell>
        </row>
        <row r="1452">
          <cell r="A1452">
            <v>1451</v>
          </cell>
          <cell r="B1452" t="str">
            <v>ゴム絶縁ケーブル　(RN)</v>
          </cell>
          <cell r="C1452" t="str">
            <v>22 mm^2×2C</v>
          </cell>
          <cell r="D1452" t="str">
            <v>ＫＧ／Ｍ</v>
          </cell>
          <cell r="E1452" t="str">
            <v/>
          </cell>
          <cell r="F1452" t="str">
            <v/>
          </cell>
          <cell r="G1452" t="str">
            <v/>
          </cell>
          <cell r="H1452" t="str">
            <v/>
          </cell>
          <cell r="I1452" t="str">
            <v/>
          </cell>
          <cell r="J1452" t="str">
            <v/>
          </cell>
          <cell r="K1452" t="str">
            <v/>
          </cell>
          <cell r="L1452" t="str">
            <v/>
          </cell>
          <cell r="M1452" t="str">
            <v/>
          </cell>
          <cell r="N1452" t="str">
            <v/>
          </cell>
          <cell r="O1452" t="str">
            <v/>
          </cell>
          <cell r="P1452">
            <v>0.39100000000000001</v>
          </cell>
          <cell r="Q1452">
            <v>0.81499999999999995</v>
          </cell>
          <cell r="R1452" t="str">
            <v/>
          </cell>
        </row>
        <row r="1453">
          <cell r="A1453">
            <v>1452</v>
          </cell>
          <cell r="B1453" t="str">
            <v>ゴム絶縁ケーブル　(RN)</v>
          </cell>
          <cell r="C1453" t="str">
            <v>30 mm^2×2C</v>
          </cell>
          <cell r="D1453" t="str">
            <v>ＫＧ／Ｍ</v>
          </cell>
          <cell r="E1453" t="str">
            <v/>
          </cell>
          <cell r="F1453" t="str">
            <v/>
          </cell>
          <cell r="G1453" t="str">
            <v/>
          </cell>
          <cell r="H1453" t="str">
            <v/>
          </cell>
          <cell r="I1453" t="str">
            <v/>
          </cell>
          <cell r="J1453" t="str">
            <v/>
          </cell>
          <cell r="K1453" t="str">
            <v/>
          </cell>
          <cell r="L1453" t="str">
            <v/>
          </cell>
          <cell r="M1453" t="str">
            <v/>
          </cell>
          <cell r="N1453" t="str">
            <v/>
          </cell>
          <cell r="O1453" t="str">
            <v/>
          </cell>
          <cell r="P1453">
            <v>0.52400000000000002</v>
          </cell>
          <cell r="Q1453">
            <v>1.06</v>
          </cell>
          <cell r="R1453" t="str">
            <v/>
          </cell>
        </row>
        <row r="1454">
          <cell r="A1454">
            <v>1453</v>
          </cell>
          <cell r="B1454" t="str">
            <v>ゴム絶縁ケーブル　(RN)</v>
          </cell>
          <cell r="C1454" t="str">
            <v>38 mm^2×2C</v>
          </cell>
          <cell r="D1454" t="str">
            <v>ＫＧ／Ｍ</v>
          </cell>
          <cell r="E1454" t="str">
            <v/>
          </cell>
          <cell r="F1454" t="str">
            <v/>
          </cell>
          <cell r="G1454" t="str">
            <v/>
          </cell>
          <cell r="H1454" t="str">
            <v/>
          </cell>
          <cell r="I1454" t="str">
            <v/>
          </cell>
          <cell r="J1454" t="str">
            <v/>
          </cell>
          <cell r="K1454" t="str">
            <v/>
          </cell>
          <cell r="L1454" t="str">
            <v/>
          </cell>
          <cell r="M1454" t="str">
            <v/>
          </cell>
          <cell r="N1454" t="str">
            <v/>
          </cell>
          <cell r="O1454" t="str">
            <v/>
          </cell>
          <cell r="P1454">
            <v>0.66100000000000003</v>
          </cell>
          <cell r="Q1454">
            <v>1.22</v>
          </cell>
          <cell r="R1454" t="str">
            <v/>
          </cell>
        </row>
        <row r="1455">
          <cell r="A1455">
            <v>1454</v>
          </cell>
          <cell r="B1455" t="str">
            <v>ゴム絶縁ケーブル　(RN)</v>
          </cell>
          <cell r="C1455" t="str">
            <v>50 mm^2×2C</v>
          </cell>
          <cell r="D1455" t="str">
            <v>ＫＧ／Ｍ</v>
          </cell>
          <cell r="E1455" t="str">
            <v/>
          </cell>
          <cell r="F1455" t="str">
            <v/>
          </cell>
          <cell r="G1455" t="str">
            <v/>
          </cell>
          <cell r="H1455" t="str">
            <v/>
          </cell>
          <cell r="I1455" t="str">
            <v/>
          </cell>
          <cell r="J1455" t="str">
            <v/>
          </cell>
          <cell r="K1455" t="str">
            <v/>
          </cell>
          <cell r="L1455" t="str">
            <v/>
          </cell>
          <cell r="M1455" t="str">
            <v/>
          </cell>
          <cell r="N1455" t="str">
            <v/>
          </cell>
          <cell r="O1455" t="str">
            <v/>
          </cell>
          <cell r="P1455">
            <v>0.87</v>
          </cell>
          <cell r="Q1455">
            <v>1.69</v>
          </cell>
          <cell r="R1455" t="str">
            <v/>
          </cell>
        </row>
        <row r="1456">
          <cell r="A1456">
            <v>1455</v>
          </cell>
          <cell r="B1456" t="str">
            <v>ゴム絶縁ケーブル　(RN)</v>
          </cell>
          <cell r="C1456" t="str">
            <v>60 mm^2×2C</v>
          </cell>
          <cell r="D1456" t="str">
            <v>ＫＧ／Ｍ</v>
          </cell>
          <cell r="E1456" t="str">
            <v/>
          </cell>
          <cell r="F1456" t="str">
            <v/>
          </cell>
          <cell r="G1456" t="str">
            <v/>
          </cell>
          <cell r="H1456" t="str">
            <v/>
          </cell>
          <cell r="I1456" t="str">
            <v/>
          </cell>
          <cell r="J1456" t="str">
            <v/>
          </cell>
          <cell r="K1456" t="str">
            <v/>
          </cell>
          <cell r="L1456" t="str">
            <v/>
          </cell>
          <cell r="M1456" t="str">
            <v/>
          </cell>
          <cell r="N1456" t="str">
            <v/>
          </cell>
          <cell r="O1456" t="str">
            <v/>
          </cell>
          <cell r="P1456">
            <v>1.0609999999999999</v>
          </cell>
          <cell r="Q1456">
            <v>1.89</v>
          </cell>
          <cell r="R1456" t="str">
            <v/>
          </cell>
        </row>
        <row r="1457">
          <cell r="A1457">
            <v>1456</v>
          </cell>
          <cell r="B1457" t="str">
            <v>ゴム絶縁ケーブル　(RN)</v>
          </cell>
          <cell r="C1457" t="str">
            <v>80 mm^2×2C</v>
          </cell>
          <cell r="D1457" t="str">
            <v>ＫＧ／Ｍ</v>
          </cell>
          <cell r="E1457" t="str">
            <v/>
          </cell>
          <cell r="F1457" t="str">
            <v/>
          </cell>
          <cell r="G1457" t="str">
            <v/>
          </cell>
          <cell r="H1457" t="str">
            <v/>
          </cell>
          <cell r="I1457" t="str">
            <v/>
          </cell>
          <cell r="J1457" t="str">
            <v/>
          </cell>
          <cell r="K1457" t="str">
            <v/>
          </cell>
          <cell r="L1457" t="str">
            <v/>
          </cell>
          <cell r="M1457" t="str">
            <v/>
          </cell>
          <cell r="N1457" t="str">
            <v/>
          </cell>
          <cell r="O1457" t="str">
            <v/>
          </cell>
          <cell r="P1457">
            <v>1.42</v>
          </cell>
          <cell r="Q1457">
            <v>2.48</v>
          </cell>
          <cell r="R1457" t="str">
            <v/>
          </cell>
        </row>
        <row r="1458">
          <cell r="A1458">
            <v>1457</v>
          </cell>
          <cell r="B1458" t="str">
            <v>ゴム絶縁ケーブル　(RN)</v>
          </cell>
          <cell r="C1458" t="str">
            <v>100 mm^2×2C</v>
          </cell>
          <cell r="D1458" t="str">
            <v>ＫＧ／Ｍ</v>
          </cell>
          <cell r="E1458" t="str">
            <v/>
          </cell>
          <cell r="F1458" t="str">
            <v/>
          </cell>
          <cell r="G1458" t="str">
            <v/>
          </cell>
          <cell r="H1458" t="str">
            <v/>
          </cell>
          <cell r="I1458" t="str">
            <v/>
          </cell>
          <cell r="J1458" t="str">
            <v/>
          </cell>
          <cell r="K1458" t="str">
            <v/>
          </cell>
          <cell r="L1458" t="str">
            <v/>
          </cell>
          <cell r="M1458" t="str">
            <v/>
          </cell>
          <cell r="N1458" t="str">
            <v/>
          </cell>
          <cell r="O1458" t="str">
            <v/>
          </cell>
          <cell r="P1458">
            <v>1.794</v>
          </cell>
          <cell r="Q1458">
            <v>3.13</v>
          </cell>
          <cell r="R1458" t="str">
            <v/>
          </cell>
        </row>
        <row r="1459">
          <cell r="A1459">
            <v>1458</v>
          </cell>
          <cell r="B1459" t="str">
            <v>ゴム絶縁ケーブル　(RN)</v>
          </cell>
          <cell r="C1459" t="str">
            <v>125 mm^2×2C</v>
          </cell>
          <cell r="D1459" t="str">
            <v>ＫＧ／Ｍ</v>
          </cell>
          <cell r="E1459" t="str">
            <v/>
          </cell>
          <cell r="F1459" t="str">
            <v/>
          </cell>
          <cell r="G1459" t="str">
            <v/>
          </cell>
          <cell r="H1459" t="str">
            <v/>
          </cell>
          <cell r="I1459" t="str">
            <v/>
          </cell>
          <cell r="J1459" t="str">
            <v/>
          </cell>
          <cell r="K1459" t="str">
            <v/>
          </cell>
          <cell r="L1459" t="str">
            <v/>
          </cell>
          <cell r="M1459" t="str">
            <v/>
          </cell>
          <cell r="N1459" t="str">
            <v/>
          </cell>
          <cell r="O1459" t="str">
            <v/>
          </cell>
          <cell r="P1459">
            <v>2.258</v>
          </cell>
          <cell r="Q1459">
            <v>3.88</v>
          </cell>
          <cell r="R1459" t="str">
            <v/>
          </cell>
        </row>
        <row r="1460">
          <cell r="A1460">
            <v>1459</v>
          </cell>
          <cell r="B1460" t="str">
            <v>ゴム絶縁ケーブル　(RN)</v>
          </cell>
          <cell r="C1460" t="str">
            <v>150 mm^2×2C</v>
          </cell>
          <cell r="D1460" t="str">
            <v>ＫＧ／Ｍ</v>
          </cell>
          <cell r="E1460" t="str">
            <v/>
          </cell>
          <cell r="F1460" t="str">
            <v/>
          </cell>
          <cell r="G1460" t="str">
            <v/>
          </cell>
          <cell r="H1460" t="str">
            <v/>
          </cell>
          <cell r="I1460" t="str">
            <v/>
          </cell>
          <cell r="J1460" t="str">
            <v/>
          </cell>
          <cell r="K1460" t="str">
            <v/>
          </cell>
          <cell r="L1460" t="str">
            <v/>
          </cell>
          <cell r="M1460" t="str">
            <v/>
          </cell>
          <cell r="N1460" t="str">
            <v/>
          </cell>
          <cell r="O1460" t="str">
            <v/>
          </cell>
          <cell r="P1460">
            <v>2.734</v>
          </cell>
          <cell r="Q1460">
            <v>4.4400000000000004</v>
          </cell>
          <cell r="R1460" t="str">
            <v/>
          </cell>
        </row>
        <row r="1461">
          <cell r="A1461">
            <v>1460</v>
          </cell>
          <cell r="B1461" t="str">
            <v>ゴム絶縁ケーブル　(RN)</v>
          </cell>
          <cell r="C1461" t="str">
            <v>200 mm^2×2C</v>
          </cell>
          <cell r="D1461" t="str">
            <v>ＫＧ／Ｍ</v>
          </cell>
          <cell r="E1461" t="str">
            <v/>
          </cell>
          <cell r="F1461" t="str">
            <v/>
          </cell>
          <cell r="G1461" t="str">
            <v/>
          </cell>
          <cell r="H1461" t="str">
            <v/>
          </cell>
          <cell r="I1461" t="str">
            <v/>
          </cell>
          <cell r="J1461" t="str">
            <v/>
          </cell>
          <cell r="K1461" t="str">
            <v/>
          </cell>
          <cell r="L1461" t="str">
            <v/>
          </cell>
          <cell r="M1461" t="str">
            <v/>
          </cell>
          <cell r="N1461" t="str">
            <v/>
          </cell>
          <cell r="O1461" t="str">
            <v/>
          </cell>
          <cell r="P1461">
            <v>3.4929999999999999</v>
          </cell>
          <cell r="Q1461">
            <v>5.93</v>
          </cell>
          <cell r="R1461" t="str">
            <v/>
          </cell>
        </row>
        <row r="1462">
          <cell r="A1462">
            <v>1461</v>
          </cell>
          <cell r="B1462" t="str">
            <v>ゴム絶縁ケーブル　(RN)</v>
          </cell>
          <cell r="C1462" t="str">
            <v>1.0mm×3C</v>
          </cell>
          <cell r="D1462" t="str">
            <v>ＫＧ／Ｍ</v>
          </cell>
          <cell r="E1462" t="str">
            <v/>
          </cell>
          <cell r="F1462" t="str">
            <v/>
          </cell>
          <cell r="G1462" t="str">
            <v/>
          </cell>
          <cell r="H1462" t="str">
            <v/>
          </cell>
          <cell r="I1462" t="str">
            <v/>
          </cell>
          <cell r="J1462" t="str">
            <v/>
          </cell>
          <cell r="K1462" t="str">
            <v/>
          </cell>
          <cell r="L1462" t="str">
            <v/>
          </cell>
          <cell r="M1462" t="str">
            <v/>
          </cell>
          <cell r="N1462" t="str">
            <v/>
          </cell>
          <cell r="O1462" t="str">
            <v/>
          </cell>
          <cell r="P1462" t="str">
            <v/>
          </cell>
          <cell r="Q1462">
            <v>0.155</v>
          </cell>
          <cell r="R1462">
            <v>2.1000000000000001E-2</v>
          </cell>
        </row>
        <row r="1463">
          <cell r="A1463">
            <v>1462</v>
          </cell>
          <cell r="B1463" t="str">
            <v>ゴム絶縁ケーブル　(RN)</v>
          </cell>
          <cell r="C1463" t="str">
            <v>1.2mm×3C</v>
          </cell>
          <cell r="D1463" t="str">
            <v>ＫＧ／Ｍ</v>
          </cell>
          <cell r="E1463" t="str">
            <v/>
          </cell>
          <cell r="F1463" t="str">
            <v/>
          </cell>
          <cell r="G1463" t="str">
            <v/>
          </cell>
          <cell r="H1463" t="str">
            <v/>
          </cell>
          <cell r="I1463" t="str">
            <v/>
          </cell>
          <cell r="J1463" t="str">
            <v/>
          </cell>
          <cell r="K1463" t="str">
            <v/>
          </cell>
          <cell r="L1463" t="str">
            <v/>
          </cell>
          <cell r="M1463" t="str">
            <v/>
          </cell>
          <cell r="N1463" t="str">
            <v/>
          </cell>
          <cell r="O1463" t="str">
            <v/>
          </cell>
          <cell r="P1463" t="str">
            <v/>
          </cell>
          <cell r="Q1463">
            <v>0.17499999999999999</v>
          </cell>
          <cell r="R1463">
            <v>0.03</v>
          </cell>
        </row>
        <row r="1464">
          <cell r="A1464">
            <v>1463</v>
          </cell>
          <cell r="B1464" t="str">
            <v>ゴム絶縁ケーブル　(RN)</v>
          </cell>
          <cell r="C1464" t="str">
            <v>1.6mm×3C</v>
          </cell>
          <cell r="D1464" t="str">
            <v>ＫＧ／Ｍ</v>
          </cell>
          <cell r="E1464" t="str">
            <v/>
          </cell>
          <cell r="F1464" t="str">
            <v/>
          </cell>
          <cell r="G1464" t="str">
            <v/>
          </cell>
          <cell r="H1464" t="str">
            <v/>
          </cell>
          <cell r="I1464" t="str">
            <v/>
          </cell>
          <cell r="J1464" t="str">
            <v/>
          </cell>
          <cell r="K1464" t="str">
            <v/>
          </cell>
          <cell r="L1464" t="str">
            <v/>
          </cell>
          <cell r="M1464" t="str">
            <v/>
          </cell>
          <cell r="N1464" t="str">
            <v/>
          </cell>
          <cell r="O1464" t="str">
            <v/>
          </cell>
          <cell r="P1464">
            <v>5.3999999999999999E-2</v>
          </cell>
          <cell r="Q1464">
            <v>0.215</v>
          </cell>
          <cell r="R1464" t="str">
            <v/>
          </cell>
        </row>
        <row r="1465">
          <cell r="A1465">
            <v>1464</v>
          </cell>
          <cell r="B1465" t="str">
            <v>ゴム絶縁ケーブル　(RN)</v>
          </cell>
          <cell r="C1465" t="str">
            <v>2.0mm×3C</v>
          </cell>
          <cell r="D1465" t="str">
            <v>ＫＧ／Ｍ</v>
          </cell>
          <cell r="E1465" t="str">
            <v/>
          </cell>
          <cell r="F1465" t="str">
            <v/>
          </cell>
          <cell r="G1465" t="str">
            <v/>
          </cell>
          <cell r="H1465" t="str">
            <v/>
          </cell>
          <cell r="I1465" t="str">
            <v/>
          </cell>
          <cell r="J1465" t="str">
            <v/>
          </cell>
          <cell r="K1465" t="str">
            <v/>
          </cell>
          <cell r="L1465" t="str">
            <v/>
          </cell>
          <cell r="M1465" t="str">
            <v/>
          </cell>
          <cell r="N1465" t="str">
            <v/>
          </cell>
          <cell r="O1465" t="str">
            <v/>
          </cell>
          <cell r="P1465">
            <v>8.4000000000000005E-2</v>
          </cell>
          <cell r="Q1465">
            <v>0.27500000000000002</v>
          </cell>
          <cell r="R1465" t="str">
            <v/>
          </cell>
        </row>
        <row r="1466">
          <cell r="A1466">
            <v>1465</v>
          </cell>
          <cell r="B1466" t="str">
            <v>ゴム絶縁ケーブル　(RN)</v>
          </cell>
          <cell r="C1466" t="str">
            <v>2.6mm×3C</v>
          </cell>
          <cell r="D1466" t="str">
            <v>ＫＧ／Ｍ</v>
          </cell>
          <cell r="E1466" t="str">
            <v/>
          </cell>
          <cell r="F1466" t="str">
            <v/>
          </cell>
          <cell r="G1466" t="str">
            <v/>
          </cell>
          <cell r="H1466" t="str">
            <v/>
          </cell>
          <cell r="I1466" t="str">
            <v/>
          </cell>
          <cell r="J1466" t="str">
            <v/>
          </cell>
          <cell r="K1466" t="str">
            <v/>
          </cell>
          <cell r="L1466" t="str">
            <v/>
          </cell>
          <cell r="M1466" t="str">
            <v/>
          </cell>
          <cell r="N1466" t="str">
            <v/>
          </cell>
          <cell r="O1466" t="str">
            <v/>
          </cell>
          <cell r="P1466">
            <v>0.14199999999999999</v>
          </cell>
          <cell r="Q1466">
            <v>0.35</v>
          </cell>
          <cell r="R1466" t="str">
            <v/>
          </cell>
        </row>
        <row r="1467">
          <cell r="A1467">
            <v>1466</v>
          </cell>
          <cell r="B1467" t="str">
            <v>ゴム絶縁ケーブル　(RN)</v>
          </cell>
          <cell r="C1467" t="str">
            <v>2.0mm^2×3C</v>
          </cell>
          <cell r="D1467" t="str">
            <v>ＫＧ／Ｍ</v>
          </cell>
          <cell r="E1467" t="str">
            <v/>
          </cell>
          <cell r="F1467" t="str">
            <v/>
          </cell>
          <cell r="G1467" t="str">
            <v/>
          </cell>
          <cell r="H1467" t="str">
            <v/>
          </cell>
          <cell r="I1467" t="str">
            <v/>
          </cell>
          <cell r="J1467" t="str">
            <v/>
          </cell>
          <cell r="K1467" t="str">
            <v/>
          </cell>
          <cell r="L1467" t="str">
            <v/>
          </cell>
          <cell r="M1467" t="str">
            <v/>
          </cell>
          <cell r="N1467" t="str">
            <v/>
          </cell>
          <cell r="O1467" t="str">
            <v/>
          </cell>
          <cell r="P1467" t="str">
            <v/>
          </cell>
          <cell r="Q1467">
            <v>0.23</v>
          </cell>
          <cell r="R1467">
            <v>5.2999999999999999E-2</v>
          </cell>
        </row>
        <row r="1468">
          <cell r="A1468">
            <v>1467</v>
          </cell>
          <cell r="B1468" t="str">
            <v>ゴム絶縁ケーブル　(RN)</v>
          </cell>
          <cell r="C1468" t="str">
            <v>5.5mm^2×3C</v>
          </cell>
          <cell r="D1468" t="str">
            <v>ＫＧ／Ｍ</v>
          </cell>
          <cell r="E1468" t="str">
            <v/>
          </cell>
          <cell r="F1468" t="str">
            <v/>
          </cell>
          <cell r="G1468" t="str">
            <v/>
          </cell>
          <cell r="H1468" t="str">
            <v/>
          </cell>
          <cell r="I1468" t="str">
            <v/>
          </cell>
          <cell r="J1468" t="str">
            <v/>
          </cell>
          <cell r="K1468" t="str">
            <v/>
          </cell>
          <cell r="L1468" t="str">
            <v/>
          </cell>
          <cell r="M1468" t="str">
            <v/>
          </cell>
          <cell r="N1468" t="str">
            <v/>
          </cell>
          <cell r="O1468" t="str">
            <v/>
          </cell>
          <cell r="P1468" t="str">
            <v/>
          </cell>
          <cell r="Q1468">
            <v>0.38500000000000001</v>
          </cell>
          <cell r="R1468">
            <v>0.14699999999999999</v>
          </cell>
        </row>
        <row r="1469">
          <cell r="A1469">
            <v>1468</v>
          </cell>
          <cell r="B1469" t="str">
            <v>ゴム絶縁ケーブル　(RN)</v>
          </cell>
          <cell r="C1469" t="str">
            <v>8 mm^2×3C</v>
          </cell>
          <cell r="D1469" t="str">
            <v>ＫＧ／Ｍ</v>
          </cell>
          <cell r="E1469" t="str">
            <v/>
          </cell>
          <cell r="F1469" t="str">
            <v/>
          </cell>
          <cell r="G1469" t="str">
            <v/>
          </cell>
          <cell r="H1469" t="str">
            <v/>
          </cell>
          <cell r="I1469" t="str">
            <v/>
          </cell>
          <cell r="J1469" t="str">
            <v/>
          </cell>
          <cell r="K1469" t="str">
            <v/>
          </cell>
          <cell r="L1469" t="str">
            <v/>
          </cell>
          <cell r="M1469" t="str">
            <v/>
          </cell>
          <cell r="N1469" t="str">
            <v/>
          </cell>
          <cell r="O1469" t="str">
            <v/>
          </cell>
          <cell r="P1469" t="str">
            <v/>
          </cell>
          <cell r="Q1469">
            <v>0.49</v>
          </cell>
          <cell r="R1469">
            <v>0.21099999999999999</v>
          </cell>
        </row>
        <row r="1470">
          <cell r="A1470">
            <v>1469</v>
          </cell>
          <cell r="B1470" t="str">
            <v>ゴム絶縁ケーブル　(RN)</v>
          </cell>
          <cell r="C1470" t="str">
            <v>14 mm^2×3C</v>
          </cell>
          <cell r="D1470" t="str">
            <v>ＫＧ／Ｍ</v>
          </cell>
          <cell r="E1470" t="str">
            <v/>
          </cell>
          <cell r="F1470" t="str">
            <v/>
          </cell>
          <cell r="G1470" t="str">
            <v/>
          </cell>
          <cell r="H1470" t="str">
            <v/>
          </cell>
          <cell r="I1470" t="str">
            <v/>
          </cell>
          <cell r="J1470" t="str">
            <v/>
          </cell>
          <cell r="K1470" t="str">
            <v/>
          </cell>
          <cell r="L1470" t="str">
            <v/>
          </cell>
          <cell r="M1470" t="str">
            <v/>
          </cell>
          <cell r="N1470" t="str">
            <v/>
          </cell>
          <cell r="O1470" t="str">
            <v/>
          </cell>
          <cell r="P1470">
            <v>0.375</v>
          </cell>
          <cell r="Q1470">
            <v>0.72</v>
          </cell>
          <cell r="R1470" t="str">
            <v/>
          </cell>
        </row>
        <row r="1471">
          <cell r="A1471">
            <v>1470</v>
          </cell>
          <cell r="B1471" t="str">
            <v>ゴム絶縁ケーブル　(RN)</v>
          </cell>
          <cell r="C1471" t="str">
            <v>22 mm^2×3C</v>
          </cell>
          <cell r="D1471" t="str">
            <v>ＫＧ／Ｍ</v>
          </cell>
          <cell r="E1471" t="str">
            <v/>
          </cell>
          <cell r="F1471" t="str">
            <v/>
          </cell>
          <cell r="G1471" t="str">
            <v/>
          </cell>
          <cell r="H1471" t="str">
            <v/>
          </cell>
          <cell r="I1471" t="str">
            <v/>
          </cell>
          <cell r="J1471" t="str">
            <v/>
          </cell>
          <cell r="K1471" t="str">
            <v/>
          </cell>
          <cell r="L1471" t="str">
            <v/>
          </cell>
          <cell r="M1471" t="str">
            <v/>
          </cell>
          <cell r="N1471" t="str">
            <v/>
          </cell>
          <cell r="O1471" t="str">
            <v/>
          </cell>
          <cell r="P1471">
            <v>0.58699999999999997</v>
          </cell>
          <cell r="Q1471">
            <v>1.0900000000000001</v>
          </cell>
          <cell r="R1471" t="str">
            <v/>
          </cell>
        </row>
        <row r="1472">
          <cell r="A1472">
            <v>1471</v>
          </cell>
          <cell r="B1472" t="str">
            <v>ゴム絶縁ケーブル　(RN)</v>
          </cell>
          <cell r="C1472" t="str">
            <v>30 mm^2×3C</v>
          </cell>
          <cell r="D1472" t="str">
            <v>ＫＧ／Ｍ</v>
          </cell>
          <cell r="E1472" t="str">
            <v/>
          </cell>
          <cell r="F1472" t="str">
            <v/>
          </cell>
          <cell r="G1472" t="str">
            <v/>
          </cell>
          <cell r="H1472" t="str">
            <v/>
          </cell>
          <cell r="I1472" t="str">
            <v/>
          </cell>
          <cell r="J1472" t="str">
            <v/>
          </cell>
          <cell r="K1472" t="str">
            <v/>
          </cell>
          <cell r="L1472" t="str">
            <v/>
          </cell>
          <cell r="M1472" t="str">
            <v/>
          </cell>
          <cell r="N1472" t="str">
            <v/>
          </cell>
          <cell r="O1472" t="str">
            <v/>
          </cell>
          <cell r="P1472">
            <v>0.78600000000000003</v>
          </cell>
          <cell r="Q1472">
            <v>1.43</v>
          </cell>
          <cell r="R1472" t="str">
            <v/>
          </cell>
        </row>
        <row r="1473">
          <cell r="A1473">
            <v>1472</v>
          </cell>
          <cell r="B1473" t="str">
            <v>ゴム絶縁ケーブル　(RN)</v>
          </cell>
          <cell r="C1473" t="str">
            <v>38 mm^2×3C</v>
          </cell>
          <cell r="D1473" t="str">
            <v>ＫＧ／Ｍ</v>
          </cell>
          <cell r="E1473" t="str">
            <v/>
          </cell>
          <cell r="F1473" t="str">
            <v/>
          </cell>
          <cell r="G1473" t="str">
            <v/>
          </cell>
          <cell r="H1473" t="str">
            <v/>
          </cell>
          <cell r="I1473" t="str">
            <v/>
          </cell>
          <cell r="J1473" t="str">
            <v/>
          </cell>
          <cell r="K1473" t="str">
            <v/>
          </cell>
          <cell r="L1473" t="str">
            <v/>
          </cell>
          <cell r="M1473" t="str">
            <v/>
          </cell>
          <cell r="N1473" t="str">
            <v/>
          </cell>
          <cell r="O1473" t="str">
            <v/>
          </cell>
          <cell r="P1473">
            <v>0.99099999999999999</v>
          </cell>
          <cell r="Q1473">
            <v>1.66</v>
          </cell>
          <cell r="R1473" t="str">
            <v/>
          </cell>
        </row>
        <row r="1474">
          <cell r="A1474">
            <v>1473</v>
          </cell>
          <cell r="B1474" t="str">
            <v>ゴム絶縁ケーブル　(RN)</v>
          </cell>
          <cell r="C1474" t="str">
            <v>50 mm^2×3C</v>
          </cell>
          <cell r="D1474" t="str">
            <v>ＫＧ／Ｍ</v>
          </cell>
          <cell r="E1474" t="str">
            <v/>
          </cell>
          <cell r="F1474" t="str">
            <v/>
          </cell>
          <cell r="G1474" t="str">
            <v/>
          </cell>
          <cell r="H1474" t="str">
            <v/>
          </cell>
          <cell r="I1474" t="str">
            <v/>
          </cell>
          <cell r="J1474" t="str">
            <v/>
          </cell>
          <cell r="K1474" t="str">
            <v/>
          </cell>
          <cell r="L1474" t="str">
            <v/>
          </cell>
          <cell r="M1474" t="str">
            <v/>
          </cell>
          <cell r="N1474" t="str">
            <v/>
          </cell>
          <cell r="O1474" t="str">
            <v/>
          </cell>
          <cell r="P1474">
            <v>1.3049999999999999</v>
          </cell>
          <cell r="Q1474">
            <v>2.2599999999999998</v>
          </cell>
          <cell r="R1474" t="str">
            <v/>
          </cell>
        </row>
        <row r="1475">
          <cell r="A1475">
            <v>1474</v>
          </cell>
          <cell r="B1475" t="str">
            <v>ゴム絶縁ケーブル　(RN)</v>
          </cell>
          <cell r="C1475" t="str">
            <v>60 mm^2×3C</v>
          </cell>
          <cell r="D1475" t="str">
            <v>ＫＧ／Ｍ</v>
          </cell>
          <cell r="E1475" t="str">
            <v/>
          </cell>
          <cell r="F1475" t="str">
            <v/>
          </cell>
          <cell r="G1475" t="str">
            <v/>
          </cell>
          <cell r="H1475" t="str">
            <v/>
          </cell>
          <cell r="I1475" t="str">
            <v/>
          </cell>
          <cell r="J1475" t="str">
            <v/>
          </cell>
          <cell r="K1475" t="str">
            <v/>
          </cell>
          <cell r="L1475" t="str">
            <v/>
          </cell>
          <cell r="M1475" t="str">
            <v/>
          </cell>
          <cell r="N1475" t="str">
            <v/>
          </cell>
          <cell r="O1475" t="str">
            <v/>
          </cell>
          <cell r="P1475">
            <v>1.5920000000000001</v>
          </cell>
          <cell r="Q1475">
            <v>2.59</v>
          </cell>
          <cell r="R1475" t="str">
            <v/>
          </cell>
        </row>
        <row r="1476">
          <cell r="A1476">
            <v>1475</v>
          </cell>
          <cell r="B1476" t="str">
            <v>ゴム絶縁ケーブル　(RN)</v>
          </cell>
          <cell r="C1476" t="str">
            <v>80 mm^2×3C</v>
          </cell>
          <cell r="D1476" t="str">
            <v>ＫＧ／Ｍ</v>
          </cell>
          <cell r="E1476" t="str">
            <v/>
          </cell>
          <cell r="F1476" t="str">
            <v/>
          </cell>
          <cell r="G1476" t="str">
            <v/>
          </cell>
          <cell r="H1476" t="str">
            <v/>
          </cell>
          <cell r="I1476" t="str">
            <v/>
          </cell>
          <cell r="J1476" t="str">
            <v/>
          </cell>
          <cell r="K1476" t="str">
            <v/>
          </cell>
          <cell r="L1476" t="str">
            <v/>
          </cell>
          <cell r="M1476" t="str">
            <v/>
          </cell>
          <cell r="N1476" t="str">
            <v/>
          </cell>
          <cell r="O1476" t="str">
            <v/>
          </cell>
          <cell r="P1476">
            <v>2.13</v>
          </cell>
          <cell r="Q1476">
            <v>3.39</v>
          </cell>
          <cell r="R1476" t="str">
            <v/>
          </cell>
        </row>
        <row r="1477">
          <cell r="A1477">
            <v>1476</v>
          </cell>
          <cell r="B1477" t="str">
            <v>ゴム絶縁ケーブル　(RN)</v>
          </cell>
          <cell r="C1477" t="str">
            <v>100 mm^2×3C</v>
          </cell>
          <cell r="D1477" t="str">
            <v>ＫＧ／Ｍ</v>
          </cell>
          <cell r="E1477" t="str">
            <v/>
          </cell>
          <cell r="F1477" t="str">
            <v/>
          </cell>
          <cell r="G1477" t="str">
            <v/>
          </cell>
          <cell r="H1477" t="str">
            <v/>
          </cell>
          <cell r="I1477" t="str">
            <v/>
          </cell>
          <cell r="J1477" t="str">
            <v/>
          </cell>
          <cell r="K1477" t="str">
            <v/>
          </cell>
          <cell r="L1477" t="str">
            <v/>
          </cell>
          <cell r="M1477" t="str">
            <v/>
          </cell>
          <cell r="N1477" t="str">
            <v/>
          </cell>
          <cell r="O1477" t="str">
            <v/>
          </cell>
          <cell r="P1477">
            <v>2.69</v>
          </cell>
          <cell r="Q1477">
            <v>4.3</v>
          </cell>
          <cell r="R1477" t="str">
            <v/>
          </cell>
        </row>
        <row r="1478">
          <cell r="A1478">
            <v>1477</v>
          </cell>
          <cell r="B1478" t="str">
            <v>ゴム絶縁ケーブル　(RN)</v>
          </cell>
          <cell r="C1478" t="str">
            <v>125 mm^2×3C</v>
          </cell>
          <cell r="D1478" t="str">
            <v>ＫＧ／Ｍ</v>
          </cell>
          <cell r="E1478" t="str">
            <v/>
          </cell>
          <cell r="F1478" t="str">
            <v/>
          </cell>
          <cell r="G1478" t="str">
            <v/>
          </cell>
          <cell r="H1478" t="str">
            <v/>
          </cell>
          <cell r="I1478" t="str">
            <v/>
          </cell>
          <cell r="J1478" t="str">
            <v/>
          </cell>
          <cell r="K1478" t="str">
            <v/>
          </cell>
          <cell r="L1478" t="str">
            <v/>
          </cell>
          <cell r="M1478" t="str">
            <v/>
          </cell>
          <cell r="N1478" t="str">
            <v/>
          </cell>
          <cell r="O1478" t="str">
            <v/>
          </cell>
          <cell r="P1478">
            <v>3.387</v>
          </cell>
          <cell r="Q1478">
            <v>5.3</v>
          </cell>
          <cell r="R1478" t="str">
            <v/>
          </cell>
        </row>
        <row r="1479">
          <cell r="A1479">
            <v>1478</v>
          </cell>
          <cell r="B1479" t="str">
            <v>ゴム絶縁ケーブル　(RN)</v>
          </cell>
          <cell r="C1479" t="str">
            <v>150 mm^2×3C</v>
          </cell>
          <cell r="D1479" t="str">
            <v>ＫＧ／Ｍ</v>
          </cell>
          <cell r="E1479" t="str">
            <v/>
          </cell>
          <cell r="F1479" t="str">
            <v/>
          </cell>
          <cell r="G1479" t="str">
            <v/>
          </cell>
          <cell r="H1479" t="str">
            <v/>
          </cell>
          <cell r="I1479" t="str">
            <v/>
          </cell>
          <cell r="J1479" t="str">
            <v/>
          </cell>
          <cell r="K1479" t="str">
            <v/>
          </cell>
          <cell r="L1479" t="str">
            <v/>
          </cell>
          <cell r="M1479" t="str">
            <v/>
          </cell>
          <cell r="N1479" t="str">
            <v/>
          </cell>
          <cell r="O1479" t="str">
            <v/>
          </cell>
          <cell r="P1479">
            <v>4.0999999999999996</v>
          </cell>
          <cell r="Q1479">
            <v>6.35</v>
          </cell>
          <cell r="R1479" t="str">
            <v/>
          </cell>
        </row>
        <row r="1480">
          <cell r="A1480">
            <v>1479</v>
          </cell>
          <cell r="B1480" t="str">
            <v>ゴム絶縁ケーブル　(RN)</v>
          </cell>
          <cell r="C1480" t="str">
            <v>200 mm^2×3C</v>
          </cell>
          <cell r="D1480" t="str">
            <v>ＫＧ／Ｍ</v>
          </cell>
          <cell r="E1480" t="str">
            <v/>
          </cell>
          <cell r="F1480" t="str">
            <v/>
          </cell>
          <cell r="G1480" t="str">
            <v/>
          </cell>
          <cell r="H1480" t="str">
            <v/>
          </cell>
          <cell r="I1480" t="str">
            <v/>
          </cell>
          <cell r="J1480" t="str">
            <v/>
          </cell>
          <cell r="K1480" t="str">
            <v/>
          </cell>
          <cell r="L1480" t="str">
            <v/>
          </cell>
          <cell r="M1480" t="str">
            <v/>
          </cell>
          <cell r="N1480" t="str">
            <v/>
          </cell>
          <cell r="O1480" t="str">
            <v/>
          </cell>
          <cell r="P1480">
            <v>5.2389999999999999</v>
          </cell>
          <cell r="Q1480">
            <v>8.18</v>
          </cell>
          <cell r="R1480" t="str">
            <v/>
          </cell>
        </row>
        <row r="1481">
          <cell r="A1481">
            <v>1480</v>
          </cell>
          <cell r="B1481" t="str">
            <v>ゴム絶縁ケーブル　(RN)</v>
          </cell>
          <cell r="C1481" t="str">
            <v>1.0mm×4C</v>
          </cell>
          <cell r="D1481" t="str">
            <v>ＫＧ／Ｍ</v>
          </cell>
          <cell r="E1481" t="str">
            <v/>
          </cell>
          <cell r="F1481" t="str">
            <v/>
          </cell>
          <cell r="G1481" t="str">
            <v/>
          </cell>
          <cell r="H1481" t="str">
            <v/>
          </cell>
          <cell r="I1481" t="str">
            <v/>
          </cell>
          <cell r="J1481" t="str">
            <v/>
          </cell>
          <cell r="K1481" t="str">
            <v/>
          </cell>
          <cell r="L1481" t="str">
            <v/>
          </cell>
          <cell r="M1481" t="str">
            <v/>
          </cell>
          <cell r="N1481" t="str">
            <v/>
          </cell>
          <cell r="O1481" t="str">
            <v/>
          </cell>
          <cell r="P1481" t="str">
            <v/>
          </cell>
          <cell r="Q1481">
            <v>0.19</v>
          </cell>
          <cell r="R1481">
            <v>2.8000000000000001E-2</v>
          </cell>
        </row>
        <row r="1482">
          <cell r="A1482">
            <v>1481</v>
          </cell>
          <cell r="B1482" t="str">
            <v>ゴム絶縁ケーブル　(RN)</v>
          </cell>
          <cell r="C1482" t="str">
            <v>1.2mm×4C</v>
          </cell>
          <cell r="D1482" t="str">
            <v>ＫＧ／Ｍ</v>
          </cell>
          <cell r="E1482" t="str">
            <v/>
          </cell>
          <cell r="F1482" t="str">
            <v/>
          </cell>
          <cell r="G1482" t="str">
            <v/>
          </cell>
          <cell r="H1482" t="str">
            <v/>
          </cell>
          <cell r="I1482" t="str">
            <v/>
          </cell>
          <cell r="J1482" t="str">
            <v/>
          </cell>
          <cell r="K1482" t="str">
            <v/>
          </cell>
          <cell r="L1482" t="str">
            <v/>
          </cell>
          <cell r="M1482" t="str">
            <v/>
          </cell>
          <cell r="N1482" t="str">
            <v/>
          </cell>
          <cell r="O1482" t="str">
            <v/>
          </cell>
          <cell r="P1482" t="str">
            <v/>
          </cell>
          <cell r="Q1482">
            <v>0.21</v>
          </cell>
          <cell r="R1482">
            <v>0.04</v>
          </cell>
        </row>
        <row r="1483">
          <cell r="A1483">
            <v>1482</v>
          </cell>
          <cell r="B1483" t="str">
            <v>ゴム絶縁ケーブル　(RN)</v>
          </cell>
          <cell r="C1483" t="str">
            <v>1.6mm×4C</v>
          </cell>
          <cell r="D1483" t="str">
            <v>ＫＧ／Ｍ</v>
          </cell>
          <cell r="E1483" t="str">
            <v/>
          </cell>
          <cell r="F1483" t="str">
            <v/>
          </cell>
          <cell r="G1483" t="str">
            <v/>
          </cell>
          <cell r="H1483" t="str">
            <v/>
          </cell>
          <cell r="I1483" t="str">
            <v/>
          </cell>
          <cell r="J1483" t="str">
            <v/>
          </cell>
          <cell r="K1483" t="str">
            <v/>
          </cell>
          <cell r="L1483" t="str">
            <v/>
          </cell>
          <cell r="M1483" t="str">
            <v/>
          </cell>
          <cell r="N1483" t="str">
            <v/>
          </cell>
          <cell r="O1483" t="str">
            <v/>
          </cell>
          <cell r="P1483">
            <v>7.1999999999999995E-2</v>
          </cell>
          <cell r="Q1483">
            <v>0.26500000000000001</v>
          </cell>
          <cell r="R1483" t="str">
            <v/>
          </cell>
        </row>
        <row r="1484">
          <cell r="A1484">
            <v>1483</v>
          </cell>
          <cell r="B1484" t="str">
            <v>ゴム絶縁ケーブル　(RN)</v>
          </cell>
          <cell r="C1484" t="str">
            <v>2.0mm×4C</v>
          </cell>
          <cell r="D1484" t="str">
            <v>ＫＧ／Ｍ</v>
          </cell>
          <cell r="E1484" t="str">
            <v/>
          </cell>
          <cell r="F1484" t="str">
            <v/>
          </cell>
          <cell r="G1484" t="str">
            <v/>
          </cell>
          <cell r="H1484" t="str">
            <v/>
          </cell>
          <cell r="I1484" t="str">
            <v/>
          </cell>
          <cell r="J1484" t="str">
            <v/>
          </cell>
          <cell r="K1484" t="str">
            <v/>
          </cell>
          <cell r="L1484" t="str">
            <v/>
          </cell>
          <cell r="M1484" t="str">
            <v/>
          </cell>
          <cell r="N1484" t="str">
            <v/>
          </cell>
          <cell r="O1484" t="str">
            <v/>
          </cell>
          <cell r="P1484">
            <v>0.112</v>
          </cell>
          <cell r="Q1484">
            <v>0.32500000000000001</v>
          </cell>
          <cell r="R1484" t="str">
            <v/>
          </cell>
        </row>
        <row r="1485">
          <cell r="A1485">
            <v>1484</v>
          </cell>
          <cell r="B1485" t="str">
            <v>ゴム絶縁ケーブル　(RN)</v>
          </cell>
          <cell r="C1485" t="str">
            <v>2.6mm×4C</v>
          </cell>
          <cell r="D1485" t="str">
            <v>ＫＧ／Ｍ</v>
          </cell>
          <cell r="E1485" t="str">
            <v/>
          </cell>
          <cell r="F1485" t="str">
            <v/>
          </cell>
          <cell r="G1485" t="str">
            <v/>
          </cell>
          <cell r="H1485" t="str">
            <v/>
          </cell>
          <cell r="I1485" t="str">
            <v/>
          </cell>
          <cell r="J1485" t="str">
            <v/>
          </cell>
          <cell r="K1485" t="str">
            <v/>
          </cell>
          <cell r="L1485" t="str">
            <v/>
          </cell>
          <cell r="M1485" t="str">
            <v/>
          </cell>
          <cell r="N1485" t="str">
            <v/>
          </cell>
          <cell r="O1485" t="str">
            <v/>
          </cell>
          <cell r="P1485">
            <v>0.189</v>
          </cell>
          <cell r="Q1485">
            <v>0.44</v>
          </cell>
          <cell r="R1485" t="str">
            <v/>
          </cell>
        </row>
        <row r="1486">
          <cell r="A1486">
            <v>1485</v>
          </cell>
          <cell r="B1486" t="str">
            <v>ゴム絶縁ケーブル　(RN)</v>
          </cell>
          <cell r="C1486" t="str">
            <v>2.0mm^2×4C</v>
          </cell>
          <cell r="D1486" t="str">
            <v>ＫＧ／Ｍ</v>
          </cell>
          <cell r="E1486" t="str">
            <v/>
          </cell>
          <cell r="F1486" t="str">
            <v/>
          </cell>
          <cell r="G1486" t="str">
            <v/>
          </cell>
          <cell r="H1486" t="str">
            <v/>
          </cell>
          <cell r="I1486" t="str">
            <v/>
          </cell>
          <cell r="J1486" t="str">
            <v/>
          </cell>
          <cell r="K1486" t="str">
            <v/>
          </cell>
          <cell r="L1486" t="str">
            <v/>
          </cell>
          <cell r="M1486" t="str">
            <v/>
          </cell>
          <cell r="N1486" t="str">
            <v/>
          </cell>
          <cell r="O1486" t="str">
            <v/>
          </cell>
          <cell r="P1486" t="str">
            <v/>
          </cell>
          <cell r="Q1486">
            <v>0.28000000000000003</v>
          </cell>
          <cell r="R1486">
            <v>7.0000000000000007E-2</v>
          </cell>
        </row>
        <row r="1487">
          <cell r="A1487">
            <v>1486</v>
          </cell>
          <cell r="B1487" t="str">
            <v>ゴム絶縁ケーブル　(RN)</v>
          </cell>
          <cell r="C1487" t="str">
            <v>3.5mm^2×4C</v>
          </cell>
          <cell r="D1487" t="str">
            <v>ＫＧ／Ｍ</v>
          </cell>
          <cell r="E1487" t="str">
            <v/>
          </cell>
          <cell r="F1487" t="str">
            <v/>
          </cell>
          <cell r="G1487" t="str">
            <v/>
          </cell>
          <cell r="H1487" t="str">
            <v/>
          </cell>
          <cell r="I1487" t="str">
            <v/>
          </cell>
          <cell r="J1487" t="str">
            <v/>
          </cell>
          <cell r="K1487" t="str">
            <v/>
          </cell>
          <cell r="L1487" t="str">
            <v/>
          </cell>
          <cell r="M1487" t="str">
            <v/>
          </cell>
          <cell r="N1487" t="str">
            <v/>
          </cell>
          <cell r="O1487" t="str">
            <v/>
          </cell>
          <cell r="P1487" t="str">
            <v/>
          </cell>
          <cell r="Q1487">
            <v>0.375</v>
          </cell>
          <cell r="R1487">
            <v>0.125</v>
          </cell>
        </row>
        <row r="1488">
          <cell r="A1488">
            <v>1487</v>
          </cell>
          <cell r="B1488" t="str">
            <v>ゴム絶縁ケーブル　(RN)</v>
          </cell>
          <cell r="C1488" t="str">
            <v>5.5mm^2×4C</v>
          </cell>
          <cell r="D1488" t="str">
            <v>ＫＧ／Ｍ</v>
          </cell>
          <cell r="E1488" t="str">
            <v/>
          </cell>
          <cell r="F1488" t="str">
            <v/>
          </cell>
          <cell r="G1488" t="str">
            <v/>
          </cell>
          <cell r="H1488" t="str">
            <v/>
          </cell>
          <cell r="I1488" t="str">
            <v/>
          </cell>
          <cell r="J1488" t="str">
            <v/>
          </cell>
          <cell r="K1488" t="str">
            <v/>
          </cell>
          <cell r="L1488" t="str">
            <v/>
          </cell>
          <cell r="M1488" t="str">
            <v/>
          </cell>
          <cell r="N1488" t="str">
            <v/>
          </cell>
          <cell r="O1488" t="str">
            <v/>
          </cell>
          <cell r="P1488" t="str">
            <v/>
          </cell>
          <cell r="Q1488">
            <v>0.48</v>
          </cell>
          <cell r="R1488">
            <v>0.19500000000000001</v>
          </cell>
        </row>
        <row r="1489">
          <cell r="A1489">
            <v>1488</v>
          </cell>
          <cell r="B1489" t="str">
            <v>ゴム絶縁ケーブル　(RN)</v>
          </cell>
          <cell r="C1489" t="str">
            <v>8 mm^2×4C</v>
          </cell>
          <cell r="D1489" t="str">
            <v>ＫＧ／Ｍ</v>
          </cell>
          <cell r="E1489" t="str">
            <v/>
          </cell>
          <cell r="F1489" t="str">
            <v/>
          </cell>
          <cell r="G1489" t="str">
            <v/>
          </cell>
          <cell r="H1489" t="str">
            <v/>
          </cell>
          <cell r="I1489" t="str">
            <v/>
          </cell>
          <cell r="J1489" t="str">
            <v/>
          </cell>
          <cell r="K1489" t="str">
            <v/>
          </cell>
          <cell r="L1489" t="str">
            <v/>
          </cell>
          <cell r="M1489" t="str">
            <v/>
          </cell>
          <cell r="N1489" t="str">
            <v/>
          </cell>
          <cell r="O1489" t="str">
            <v/>
          </cell>
          <cell r="P1489" t="str">
            <v/>
          </cell>
          <cell r="Q1489">
            <v>0.62</v>
          </cell>
          <cell r="R1489">
            <v>0.28100000000000003</v>
          </cell>
        </row>
        <row r="1490">
          <cell r="A1490">
            <v>1489</v>
          </cell>
          <cell r="B1490" t="str">
            <v>ゴム絶縁ケーブル　(RN)</v>
          </cell>
          <cell r="C1490" t="str">
            <v>14 mm^2×4C</v>
          </cell>
          <cell r="D1490" t="str">
            <v>ＫＧ／Ｍ</v>
          </cell>
          <cell r="E1490" t="str">
            <v/>
          </cell>
          <cell r="F1490" t="str">
            <v/>
          </cell>
          <cell r="G1490" t="str">
            <v/>
          </cell>
          <cell r="H1490" t="str">
            <v/>
          </cell>
          <cell r="I1490" t="str">
            <v/>
          </cell>
          <cell r="J1490" t="str">
            <v/>
          </cell>
          <cell r="K1490" t="str">
            <v/>
          </cell>
          <cell r="L1490" t="str">
            <v/>
          </cell>
          <cell r="M1490" t="str">
            <v/>
          </cell>
          <cell r="N1490" t="str">
            <v/>
          </cell>
          <cell r="O1490" t="str">
            <v/>
          </cell>
          <cell r="P1490">
            <v>0.5</v>
          </cell>
          <cell r="Q1490">
            <v>0.92</v>
          </cell>
          <cell r="R1490" t="str">
            <v/>
          </cell>
        </row>
        <row r="1491">
          <cell r="A1491">
            <v>1490</v>
          </cell>
          <cell r="B1491" t="str">
            <v>ゴム絶縁ケーブル　(RN)</v>
          </cell>
          <cell r="C1491" t="str">
            <v>22 mm^2×4C</v>
          </cell>
          <cell r="D1491" t="str">
            <v>ＫＧ／Ｍ</v>
          </cell>
          <cell r="E1491" t="str">
            <v/>
          </cell>
          <cell r="F1491" t="str">
            <v/>
          </cell>
          <cell r="G1491" t="str">
            <v/>
          </cell>
          <cell r="H1491" t="str">
            <v/>
          </cell>
          <cell r="I1491" t="str">
            <v/>
          </cell>
          <cell r="J1491" t="str">
            <v/>
          </cell>
          <cell r="K1491" t="str">
            <v/>
          </cell>
          <cell r="L1491" t="str">
            <v/>
          </cell>
          <cell r="M1491" t="str">
            <v/>
          </cell>
          <cell r="N1491" t="str">
            <v/>
          </cell>
          <cell r="O1491" t="str">
            <v/>
          </cell>
          <cell r="P1491">
            <v>0.78200000000000003</v>
          </cell>
          <cell r="Q1491">
            <v>1.41</v>
          </cell>
          <cell r="R1491" t="str">
            <v/>
          </cell>
        </row>
        <row r="1492">
          <cell r="A1492">
            <v>1491</v>
          </cell>
          <cell r="B1492" t="str">
            <v>ゴム絶縁ケーブル　(RN)</v>
          </cell>
          <cell r="C1492" t="str">
            <v>60 mm^2×4C</v>
          </cell>
          <cell r="D1492" t="str">
            <v>ＫＧ／Ｍ</v>
          </cell>
          <cell r="E1492" t="str">
            <v/>
          </cell>
          <cell r="F1492" t="str">
            <v/>
          </cell>
          <cell r="G1492" t="str">
            <v/>
          </cell>
          <cell r="H1492" t="str">
            <v/>
          </cell>
          <cell r="I1492" t="str">
            <v/>
          </cell>
          <cell r="J1492" t="str">
            <v/>
          </cell>
          <cell r="K1492" t="str">
            <v/>
          </cell>
          <cell r="L1492" t="str">
            <v/>
          </cell>
          <cell r="M1492" t="str">
            <v/>
          </cell>
          <cell r="N1492" t="str">
            <v/>
          </cell>
          <cell r="O1492" t="str">
            <v/>
          </cell>
          <cell r="P1492">
            <v>2.1230000000000002</v>
          </cell>
          <cell r="Q1492">
            <v>3.38</v>
          </cell>
          <cell r="R1492" t="str">
            <v/>
          </cell>
        </row>
        <row r="1493">
          <cell r="A1493">
            <v>1492</v>
          </cell>
          <cell r="B1493" t="str">
            <v>ゴム絶縁ケーブル　(RN)</v>
          </cell>
          <cell r="C1493" t="str">
            <v>100 mm^2×4C</v>
          </cell>
          <cell r="D1493" t="str">
            <v>ＫＧ／Ｍ</v>
          </cell>
          <cell r="E1493" t="str">
            <v/>
          </cell>
          <cell r="F1493" t="str">
            <v/>
          </cell>
          <cell r="G1493" t="str">
            <v/>
          </cell>
          <cell r="H1493" t="str">
            <v/>
          </cell>
          <cell r="I1493" t="str">
            <v/>
          </cell>
          <cell r="J1493" t="str">
            <v/>
          </cell>
          <cell r="K1493" t="str">
            <v/>
          </cell>
          <cell r="L1493" t="str">
            <v/>
          </cell>
          <cell r="M1493" t="str">
            <v/>
          </cell>
          <cell r="N1493" t="str">
            <v/>
          </cell>
          <cell r="O1493" t="str">
            <v/>
          </cell>
          <cell r="P1493">
            <v>3.5870000000000002</v>
          </cell>
          <cell r="Q1493">
            <v>5.73</v>
          </cell>
          <cell r="R1493" t="str">
            <v/>
          </cell>
        </row>
        <row r="1494">
          <cell r="A1494">
            <v>1493</v>
          </cell>
          <cell r="B1494" t="str">
            <v>ゴム絶縁ケーブル　(RN)</v>
          </cell>
          <cell r="C1494" t="str">
            <v>150 mm^2×4C</v>
          </cell>
          <cell r="D1494" t="str">
            <v>ＫＧ／Ｍ</v>
          </cell>
          <cell r="E1494" t="str">
            <v/>
          </cell>
          <cell r="F1494" t="str">
            <v/>
          </cell>
          <cell r="G1494" t="str">
            <v/>
          </cell>
          <cell r="H1494" t="str">
            <v/>
          </cell>
          <cell r="I1494" t="str">
            <v/>
          </cell>
          <cell r="J1494" t="str">
            <v/>
          </cell>
          <cell r="K1494" t="str">
            <v/>
          </cell>
          <cell r="L1494" t="str">
            <v/>
          </cell>
          <cell r="M1494" t="str">
            <v/>
          </cell>
          <cell r="N1494" t="str">
            <v/>
          </cell>
          <cell r="O1494" t="str">
            <v/>
          </cell>
          <cell r="P1494">
            <v>5.4619999999999997</v>
          </cell>
          <cell r="Q1494">
            <v>8.26</v>
          </cell>
          <cell r="R1494" t="str">
            <v/>
          </cell>
        </row>
        <row r="1495">
          <cell r="A1495">
            <v>1494</v>
          </cell>
          <cell r="B1495" t="str">
            <v>ゴム絶縁ケーブル　(RN)</v>
          </cell>
          <cell r="C1495" t="str">
            <v>200 mm^2×4C</v>
          </cell>
          <cell r="D1495" t="str">
            <v>ＫＧ／Ｍ</v>
          </cell>
          <cell r="E1495" t="str">
            <v/>
          </cell>
          <cell r="F1495" t="str">
            <v/>
          </cell>
          <cell r="G1495" t="str">
            <v/>
          </cell>
          <cell r="H1495" t="str">
            <v/>
          </cell>
          <cell r="I1495" t="str">
            <v/>
          </cell>
          <cell r="J1495" t="str">
            <v/>
          </cell>
          <cell r="K1495" t="str">
            <v/>
          </cell>
          <cell r="L1495" t="str">
            <v/>
          </cell>
          <cell r="M1495" t="str">
            <v/>
          </cell>
          <cell r="N1495" t="str">
            <v/>
          </cell>
          <cell r="O1495" t="str">
            <v/>
          </cell>
          <cell r="P1495">
            <v>6.9859999999999998</v>
          </cell>
          <cell r="Q1495">
            <v>10.6</v>
          </cell>
          <cell r="R1495" t="str">
            <v/>
          </cell>
        </row>
        <row r="1496">
          <cell r="A1496">
            <v>1495</v>
          </cell>
          <cell r="B1496" t="str">
            <v>ビニルケーブル　(VVF)</v>
          </cell>
          <cell r="C1496" t="str">
            <v>1.6mm×2C</v>
          </cell>
          <cell r="D1496" t="str">
            <v>ＫＧ／Ｍ</v>
          </cell>
          <cell r="E1496" t="str">
            <v/>
          </cell>
          <cell r="F1496" t="str">
            <v/>
          </cell>
          <cell r="G1496" t="str">
            <v/>
          </cell>
          <cell r="H1496" t="str">
            <v/>
          </cell>
          <cell r="I1496" t="str">
            <v/>
          </cell>
          <cell r="J1496" t="str">
            <v/>
          </cell>
          <cell r="K1496" t="str">
            <v/>
          </cell>
          <cell r="L1496" t="str">
            <v/>
          </cell>
          <cell r="M1496" t="str">
            <v/>
          </cell>
          <cell r="N1496" t="str">
            <v/>
          </cell>
          <cell r="O1496" t="str">
            <v/>
          </cell>
          <cell r="P1496">
            <v>3.5999999999999997E-2</v>
          </cell>
          <cell r="Q1496">
            <v>0.1</v>
          </cell>
          <cell r="R1496" t="str">
            <v/>
          </cell>
        </row>
        <row r="1497">
          <cell r="A1497">
            <v>1496</v>
          </cell>
          <cell r="B1497" t="str">
            <v>ビニルケーブル　(VVF)</v>
          </cell>
          <cell r="C1497" t="str">
            <v>2.0mm×2C</v>
          </cell>
          <cell r="D1497" t="str">
            <v>ＫＧ／Ｍ</v>
          </cell>
          <cell r="E1497" t="str">
            <v/>
          </cell>
          <cell r="F1497" t="str">
            <v/>
          </cell>
          <cell r="G1497" t="str">
            <v/>
          </cell>
          <cell r="H1497" t="str">
            <v/>
          </cell>
          <cell r="I1497" t="str">
            <v/>
          </cell>
          <cell r="J1497" t="str">
            <v/>
          </cell>
          <cell r="K1497" t="str">
            <v/>
          </cell>
          <cell r="L1497" t="str">
            <v/>
          </cell>
          <cell r="M1497" t="str">
            <v/>
          </cell>
          <cell r="N1497" t="str">
            <v/>
          </cell>
          <cell r="O1497" t="str">
            <v/>
          </cell>
          <cell r="P1497">
            <v>5.6000000000000001E-2</v>
          </cell>
          <cell r="Q1497">
            <v>0.13</v>
          </cell>
          <cell r="R1497" t="str">
            <v/>
          </cell>
        </row>
        <row r="1498">
          <cell r="A1498">
            <v>1497</v>
          </cell>
          <cell r="B1498" t="str">
            <v>ビニルケーブル　(VVF)</v>
          </cell>
          <cell r="C1498" t="str">
            <v>2.6mm×2C</v>
          </cell>
          <cell r="D1498" t="str">
            <v>ＫＧ／Ｍ</v>
          </cell>
          <cell r="E1498" t="str">
            <v/>
          </cell>
          <cell r="F1498" t="str">
            <v/>
          </cell>
          <cell r="G1498" t="str">
            <v/>
          </cell>
          <cell r="H1498" t="str">
            <v/>
          </cell>
          <cell r="I1498" t="str">
            <v/>
          </cell>
          <cell r="J1498" t="str">
            <v/>
          </cell>
          <cell r="K1498" t="str">
            <v/>
          </cell>
          <cell r="L1498" t="str">
            <v/>
          </cell>
          <cell r="M1498" t="str">
            <v/>
          </cell>
          <cell r="N1498" t="str">
            <v/>
          </cell>
          <cell r="O1498" t="str">
            <v/>
          </cell>
          <cell r="P1498">
            <v>9.4E-2</v>
          </cell>
          <cell r="Q1498">
            <v>0.19</v>
          </cell>
          <cell r="R1498" t="str">
            <v/>
          </cell>
        </row>
        <row r="1499">
          <cell r="A1499">
            <v>1498</v>
          </cell>
          <cell r="B1499" t="str">
            <v>ビニルケーブル　(VVF)</v>
          </cell>
          <cell r="C1499" t="str">
            <v>1.6mm×3C</v>
          </cell>
          <cell r="D1499" t="str">
            <v>ＫＧ／Ｍ</v>
          </cell>
          <cell r="E1499" t="str">
            <v/>
          </cell>
          <cell r="F1499" t="str">
            <v/>
          </cell>
          <cell r="G1499" t="str">
            <v/>
          </cell>
          <cell r="H1499" t="str">
            <v/>
          </cell>
          <cell r="I1499" t="str">
            <v/>
          </cell>
          <cell r="J1499" t="str">
            <v/>
          </cell>
          <cell r="K1499" t="str">
            <v/>
          </cell>
          <cell r="L1499" t="str">
            <v/>
          </cell>
          <cell r="M1499" t="str">
            <v/>
          </cell>
          <cell r="N1499" t="str">
            <v/>
          </cell>
          <cell r="O1499" t="str">
            <v/>
          </cell>
          <cell r="P1499">
            <v>5.3999999999999999E-2</v>
          </cell>
          <cell r="Q1499">
            <v>0.14000000000000001</v>
          </cell>
          <cell r="R1499" t="str">
            <v/>
          </cell>
        </row>
        <row r="1500">
          <cell r="A1500">
            <v>1499</v>
          </cell>
          <cell r="B1500" t="str">
            <v>ビニルケーブル　(VVF)</v>
          </cell>
          <cell r="C1500" t="str">
            <v>2.0mm×3C</v>
          </cell>
          <cell r="D1500" t="str">
            <v>ＫＧ／Ｍ</v>
          </cell>
          <cell r="E1500" t="str">
            <v/>
          </cell>
          <cell r="F1500" t="str">
            <v/>
          </cell>
          <cell r="G1500" t="str">
            <v/>
          </cell>
          <cell r="H1500" t="str">
            <v/>
          </cell>
          <cell r="I1500" t="str">
            <v/>
          </cell>
          <cell r="J1500" t="str">
            <v/>
          </cell>
          <cell r="K1500" t="str">
            <v/>
          </cell>
          <cell r="L1500" t="str">
            <v/>
          </cell>
          <cell r="M1500" t="str">
            <v/>
          </cell>
          <cell r="N1500" t="str">
            <v/>
          </cell>
          <cell r="O1500" t="str">
            <v/>
          </cell>
          <cell r="P1500">
            <v>8.4000000000000005E-2</v>
          </cell>
          <cell r="Q1500">
            <v>0.185</v>
          </cell>
          <cell r="R1500" t="str">
            <v/>
          </cell>
        </row>
        <row r="1501">
          <cell r="A1501">
            <v>1500</v>
          </cell>
          <cell r="B1501" t="str">
            <v>ビニルケーブル　(VVF)</v>
          </cell>
          <cell r="C1501" t="str">
            <v>2.6mm×3C</v>
          </cell>
          <cell r="D1501" t="str">
            <v>ＫＧ／Ｍ</v>
          </cell>
          <cell r="E1501" t="str">
            <v/>
          </cell>
          <cell r="F1501" t="str">
            <v/>
          </cell>
          <cell r="G1501" t="str">
            <v/>
          </cell>
          <cell r="H1501" t="str">
            <v/>
          </cell>
          <cell r="I1501" t="str">
            <v/>
          </cell>
          <cell r="J1501" t="str">
            <v/>
          </cell>
          <cell r="K1501" t="str">
            <v/>
          </cell>
          <cell r="L1501" t="str">
            <v/>
          </cell>
          <cell r="M1501" t="str">
            <v/>
          </cell>
          <cell r="N1501" t="str">
            <v/>
          </cell>
          <cell r="O1501" t="str">
            <v/>
          </cell>
          <cell r="P1501">
            <v>0.14199999999999999</v>
          </cell>
          <cell r="Q1501">
            <v>0.28000000000000003</v>
          </cell>
          <cell r="R1501" t="str">
            <v/>
          </cell>
        </row>
        <row r="1502">
          <cell r="A1502">
            <v>1501</v>
          </cell>
          <cell r="B1502" t="str">
            <v>ビニルケーブル　(VVR)</v>
          </cell>
          <cell r="C1502" t="str">
            <v>1.6mm×2C</v>
          </cell>
          <cell r="D1502" t="str">
            <v>ＫＧ／Ｍ</v>
          </cell>
          <cell r="E1502" t="str">
            <v/>
          </cell>
          <cell r="F1502" t="str">
            <v/>
          </cell>
          <cell r="G1502" t="str">
            <v/>
          </cell>
          <cell r="H1502" t="str">
            <v/>
          </cell>
          <cell r="I1502" t="str">
            <v/>
          </cell>
          <cell r="J1502" t="str">
            <v/>
          </cell>
          <cell r="K1502" t="str">
            <v/>
          </cell>
          <cell r="L1502" t="str">
            <v/>
          </cell>
          <cell r="M1502" t="str">
            <v/>
          </cell>
          <cell r="N1502" t="str">
            <v/>
          </cell>
          <cell r="O1502" t="str">
            <v/>
          </cell>
          <cell r="P1502">
            <v>3.5999999999999997E-2</v>
          </cell>
          <cell r="Q1502">
            <v>0.13</v>
          </cell>
          <cell r="R1502" t="str">
            <v/>
          </cell>
        </row>
        <row r="1503">
          <cell r="A1503">
            <v>1502</v>
          </cell>
          <cell r="B1503" t="str">
            <v>ビニルケーブル　(VVR)</v>
          </cell>
          <cell r="C1503" t="str">
            <v>2.0mm×2C</v>
          </cell>
          <cell r="D1503" t="str">
            <v>ＫＧ／Ｍ</v>
          </cell>
          <cell r="E1503" t="str">
            <v/>
          </cell>
          <cell r="F1503" t="str">
            <v/>
          </cell>
          <cell r="G1503" t="str">
            <v/>
          </cell>
          <cell r="H1503" t="str">
            <v/>
          </cell>
          <cell r="I1503" t="str">
            <v/>
          </cell>
          <cell r="J1503" t="str">
            <v/>
          </cell>
          <cell r="K1503" t="str">
            <v/>
          </cell>
          <cell r="L1503" t="str">
            <v/>
          </cell>
          <cell r="M1503" t="str">
            <v/>
          </cell>
          <cell r="N1503" t="str">
            <v/>
          </cell>
          <cell r="O1503" t="str">
            <v/>
          </cell>
          <cell r="P1503">
            <v>5.6000000000000001E-2</v>
          </cell>
          <cell r="Q1503">
            <v>0.16</v>
          </cell>
          <cell r="R1503" t="str">
            <v/>
          </cell>
        </row>
        <row r="1504">
          <cell r="A1504">
            <v>1503</v>
          </cell>
          <cell r="B1504" t="str">
            <v>ビニルケーブル　(VVR)</v>
          </cell>
          <cell r="C1504" t="str">
            <v>2.6mm×2C</v>
          </cell>
          <cell r="D1504" t="str">
            <v>ＫＧ／Ｍ</v>
          </cell>
          <cell r="E1504" t="str">
            <v/>
          </cell>
          <cell r="F1504" t="str">
            <v/>
          </cell>
          <cell r="G1504" t="str">
            <v/>
          </cell>
          <cell r="H1504" t="str">
            <v/>
          </cell>
          <cell r="I1504" t="str">
            <v/>
          </cell>
          <cell r="J1504" t="str">
            <v/>
          </cell>
          <cell r="K1504" t="str">
            <v/>
          </cell>
          <cell r="L1504" t="str">
            <v/>
          </cell>
          <cell r="M1504" t="str">
            <v/>
          </cell>
          <cell r="N1504" t="str">
            <v/>
          </cell>
          <cell r="O1504" t="str">
            <v/>
          </cell>
          <cell r="P1504">
            <v>9.4E-2</v>
          </cell>
          <cell r="Q1504">
            <v>0.24</v>
          </cell>
          <cell r="R1504" t="str">
            <v/>
          </cell>
        </row>
        <row r="1505">
          <cell r="A1505">
            <v>1504</v>
          </cell>
          <cell r="B1505" t="str">
            <v>ビニルケーブル　(VVR)</v>
          </cell>
          <cell r="C1505" t="str">
            <v>5.5mm^2×2C</v>
          </cell>
          <cell r="D1505" t="str">
            <v>ＫＧ／Ｍ</v>
          </cell>
          <cell r="E1505" t="str">
            <v/>
          </cell>
          <cell r="F1505" t="str">
            <v/>
          </cell>
          <cell r="G1505" t="str">
            <v/>
          </cell>
          <cell r="H1505" t="str">
            <v/>
          </cell>
          <cell r="I1505" t="str">
            <v/>
          </cell>
          <cell r="J1505" t="str">
            <v/>
          </cell>
          <cell r="K1505" t="str">
            <v/>
          </cell>
          <cell r="L1505" t="str">
            <v/>
          </cell>
          <cell r="M1505" t="str">
            <v/>
          </cell>
          <cell r="N1505" t="str">
            <v/>
          </cell>
          <cell r="O1505" t="str">
            <v/>
          </cell>
          <cell r="P1505" t="str">
            <v/>
          </cell>
          <cell r="Q1505">
            <v>0.26</v>
          </cell>
          <cell r="R1505">
            <v>9.9000000000000005E-2</v>
          </cell>
        </row>
        <row r="1506">
          <cell r="A1506">
            <v>1505</v>
          </cell>
          <cell r="B1506" t="str">
            <v>ビニルケーブル　(VVR)</v>
          </cell>
          <cell r="C1506" t="str">
            <v>8 mm^2×2C</v>
          </cell>
          <cell r="D1506" t="str">
            <v>ＫＧ／Ｍ</v>
          </cell>
          <cell r="E1506" t="str">
            <v/>
          </cell>
          <cell r="F1506" t="str">
            <v/>
          </cell>
          <cell r="G1506" t="str">
            <v/>
          </cell>
          <cell r="H1506" t="str">
            <v/>
          </cell>
          <cell r="I1506" t="str">
            <v/>
          </cell>
          <cell r="J1506" t="str">
            <v/>
          </cell>
          <cell r="K1506" t="str">
            <v/>
          </cell>
          <cell r="L1506" t="str">
            <v/>
          </cell>
          <cell r="M1506" t="str">
            <v/>
          </cell>
          <cell r="N1506" t="str">
            <v/>
          </cell>
          <cell r="O1506" t="str">
            <v/>
          </cell>
          <cell r="P1506" t="str">
            <v/>
          </cell>
          <cell r="Q1506">
            <v>0.36</v>
          </cell>
          <cell r="R1506">
            <v>0.14199999999999999</v>
          </cell>
        </row>
        <row r="1507">
          <cell r="A1507">
            <v>1506</v>
          </cell>
          <cell r="B1507" t="str">
            <v>ビニルケーブル　(VVR)</v>
          </cell>
          <cell r="C1507" t="str">
            <v>14 mm^2×2C</v>
          </cell>
          <cell r="D1507" t="str">
            <v>ＫＧ／Ｍ</v>
          </cell>
          <cell r="E1507" t="str">
            <v/>
          </cell>
          <cell r="F1507" t="str">
            <v/>
          </cell>
          <cell r="G1507" t="str">
            <v/>
          </cell>
          <cell r="H1507" t="str">
            <v/>
          </cell>
          <cell r="I1507" t="str">
            <v/>
          </cell>
          <cell r="J1507" t="str">
            <v/>
          </cell>
          <cell r="K1507" t="str">
            <v/>
          </cell>
          <cell r="L1507" t="str">
            <v/>
          </cell>
          <cell r="M1507" t="str">
            <v/>
          </cell>
          <cell r="N1507" t="str">
            <v/>
          </cell>
          <cell r="O1507" t="str">
            <v/>
          </cell>
          <cell r="P1507">
            <v>0.253</v>
          </cell>
          <cell r="Q1507">
            <v>0.55500000000000005</v>
          </cell>
          <cell r="R1507" t="str">
            <v/>
          </cell>
        </row>
        <row r="1508">
          <cell r="A1508">
            <v>1507</v>
          </cell>
          <cell r="B1508" t="str">
            <v>ビニルケーブル　(VVR)</v>
          </cell>
          <cell r="C1508" t="str">
            <v>22 mm^2×2C</v>
          </cell>
          <cell r="D1508" t="str">
            <v>ＫＧ／Ｍ</v>
          </cell>
          <cell r="E1508" t="str">
            <v/>
          </cell>
          <cell r="F1508" t="str">
            <v/>
          </cell>
          <cell r="G1508" t="str">
            <v/>
          </cell>
          <cell r="H1508" t="str">
            <v/>
          </cell>
          <cell r="I1508" t="str">
            <v/>
          </cell>
          <cell r="J1508" t="str">
            <v/>
          </cell>
          <cell r="K1508" t="str">
            <v/>
          </cell>
          <cell r="L1508" t="str">
            <v/>
          </cell>
          <cell r="M1508" t="str">
            <v/>
          </cell>
          <cell r="N1508" t="str">
            <v/>
          </cell>
          <cell r="O1508" t="str">
            <v/>
          </cell>
          <cell r="P1508">
            <v>0.39600000000000002</v>
          </cell>
          <cell r="Q1508">
            <v>0.81499999999999995</v>
          </cell>
          <cell r="R1508" t="str">
            <v/>
          </cell>
        </row>
        <row r="1509">
          <cell r="A1509">
            <v>1508</v>
          </cell>
          <cell r="B1509" t="str">
            <v>ビニルケーブル　(VVR)</v>
          </cell>
          <cell r="C1509" t="str">
            <v>38 mm^2×2C</v>
          </cell>
          <cell r="D1509" t="str">
            <v>ＫＧ／Ｍ</v>
          </cell>
          <cell r="E1509" t="str">
            <v/>
          </cell>
          <cell r="F1509" t="str">
            <v/>
          </cell>
          <cell r="G1509" t="str">
            <v/>
          </cell>
          <cell r="H1509" t="str">
            <v/>
          </cell>
          <cell r="I1509" t="str">
            <v/>
          </cell>
          <cell r="J1509" t="str">
            <v/>
          </cell>
          <cell r="K1509" t="str">
            <v/>
          </cell>
          <cell r="L1509" t="str">
            <v/>
          </cell>
          <cell r="M1509" t="str">
            <v/>
          </cell>
          <cell r="N1509" t="str">
            <v/>
          </cell>
          <cell r="O1509" t="str">
            <v/>
          </cell>
          <cell r="P1509">
            <v>0.66900000000000004</v>
          </cell>
          <cell r="Q1509">
            <v>1.25</v>
          </cell>
          <cell r="R1509" t="str">
            <v/>
          </cell>
        </row>
        <row r="1510">
          <cell r="A1510">
            <v>1509</v>
          </cell>
          <cell r="B1510" t="str">
            <v>ビニルケーブル　(VVR)</v>
          </cell>
          <cell r="C1510" t="str">
            <v>60 mm^2×2C</v>
          </cell>
          <cell r="D1510" t="str">
            <v>ＫＧ／Ｍ</v>
          </cell>
          <cell r="E1510" t="str">
            <v/>
          </cell>
          <cell r="F1510" t="str">
            <v/>
          </cell>
          <cell r="G1510" t="str">
            <v/>
          </cell>
          <cell r="H1510" t="str">
            <v/>
          </cell>
          <cell r="I1510" t="str">
            <v/>
          </cell>
          <cell r="J1510" t="str">
            <v/>
          </cell>
          <cell r="K1510" t="str">
            <v/>
          </cell>
          <cell r="L1510" t="str">
            <v/>
          </cell>
          <cell r="M1510" t="str">
            <v/>
          </cell>
          <cell r="N1510" t="str">
            <v/>
          </cell>
          <cell r="O1510" t="str">
            <v/>
          </cell>
          <cell r="P1510">
            <v>1.0740000000000001</v>
          </cell>
          <cell r="Q1510">
            <v>1.82</v>
          </cell>
          <cell r="R1510" t="str">
            <v/>
          </cell>
        </row>
        <row r="1511">
          <cell r="A1511">
            <v>1510</v>
          </cell>
          <cell r="B1511" t="str">
            <v>ビニルケーブル　(VVR)</v>
          </cell>
          <cell r="C1511" t="str">
            <v>100 mm^2×2C</v>
          </cell>
          <cell r="D1511" t="str">
            <v>ＫＧ／Ｍ</v>
          </cell>
          <cell r="E1511" t="str">
            <v/>
          </cell>
          <cell r="F1511" t="str">
            <v/>
          </cell>
          <cell r="G1511" t="str">
            <v/>
          </cell>
          <cell r="H1511" t="str">
            <v/>
          </cell>
          <cell r="I1511" t="str">
            <v/>
          </cell>
          <cell r="J1511" t="str">
            <v/>
          </cell>
          <cell r="K1511" t="str">
            <v/>
          </cell>
          <cell r="L1511" t="str">
            <v/>
          </cell>
          <cell r="M1511" t="str">
            <v/>
          </cell>
          <cell r="N1511" t="str">
            <v/>
          </cell>
          <cell r="O1511" t="str">
            <v/>
          </cell>
          <cell r="P1511">
            <v>1.8149999999999999</v>
          </cell>
          <cell r="Q1511">
            <v>2.9</v>
          </cell>
          <cell r="R1511" t="str">
            <v/>
          </cell>
        </row>
        <row r="1512">
          <cell r="A1512">
            <v>1511</v>
          </cell>
          <cell r="B1512" t="str">
            <v>ビニルケーブル　(VVR)</v>
          </cell>
          <cell r="C1512" t="str">
            <v>150 mm^2×2C</v>
          </cell>
          <cell r="D1512" t="str">
            <v>ＫＧ／Ｍ</v>
          </cell>
          <cell r="E1512" t="str">
            <v/>
          </cell>
          <cell r="F1512" t="str">
            <v/>
          </cell>
          <cell r="G1512" t="str">
            <v/>
          </cell>
          <cell r="H1512" t="str">
            <v/>
          </cell>
          <cell r="I1512" t="str">
            <v/>
          </cell>
          <cell r="J1512" t="str">
            <v/>
          </cell>
          <cell r="K1512" t="str">
            <v/>
          </cell>
          <cell r="L1512" t="str">
            <v/>
          </cell>
          <cell r="M1512" t="str">
            <v/>
          </cell>
          <cell r="N1512" t="str">
            <v/>
          </cell>
          <cell r="O1512" t="str">
            <v/>
          </cell>
          <cell r="P1512">
            <v>2.78</v>
          </cell>
          <cell r="Q1512">
            <v>4.26</v>
          </cell>
          <cell r="R1512" t="str">
            <v/>
          </cell>
        </row>
        <row r="1513">
          <cell r="A1513">
            <v>1512</v>
          </cell>
          <cell r="B1513" t="str">
            <v>ビニルケーブル　(VVR)</v>
          </cell>
          <cell r="C1513" t="str">
            <v>200 mm^2×2C</v>
          </cell>
          <cell r="D1513" t="str">
            <v>ＫＧ／Ｍ</v>
          </cell>
          <cell r="E1513" t="str">
            <v/>
          </cell>
          <cell r="F1513" t="str">
            <v/>
          </cell>
          <cell r="G1513" t="str">
            <v/>
          </cell>
          <cell r="H1513" t="str">
            <v/>
          </cell>
          <cell r="I1513" t="str">
            <v/>
          </cell>
          <cell r="J1513" t="str">
            <v/>
          </cell>
          <cell r="K1513" t="str">
            <v/>
          </cell>
          <cell r="L1513" t="str">
            <v/>
          </cell>
          <cell r="M1513" t="str">
            <v/>
          </cell>
          <cell r="N1513" t="str">
            <v/>
          </cell>
          <cell r="O1513" t="str">
            <v/>
          </cell>
          <cell r="P1513">
            <v>3.552</v>
          </cell>
          <cell r="Q1513">
            <v>5.38</v>
          </cell>
          <cell r="R1513" t="str">
            <v/>
          </cell>
        </row>
        <row r="1514">
          <cell r="A1514">
            <v>1513</v>
          </cell>
          <cell r="B1514" t="str">
            <v>ビニルケーブル　(VVR)</v>
          </cell>
          <cell r="C1514" t="str">
            <v>250 mm^2×2C</v>
          </cell>
          <cell r="D1514" t="str">
            <v>ＫＧ／Ｍ</v>
          </cell>
          <cell r="E1514" t="str">
            <v/>
          </cell>
          <cell r="F1514" t="str">
            <v/>
          </cell>
          <cell r="G1514" t="str">
            <v/>
          </cell>
          <cell r="H1514" t="str">
            <v/>
          </cell>
          <cell r="I1514" t="str">
            <v/>
          </cell>
          <cell r="J1514" t="str">
            <v/>
          </cell>
          <cell r="K1514" t="str">
            <v/>
          </cell>
          <cell r="L1514" t="str">
            <v/>
          </cell>
          <cell r="M1514" t="str">
            <v/>
          </cell>
          <cell r="N1514" t="str">
            <v/>
          </cell>
          <cell r="O1514" t="str">
            <v/>
          </cell>
          <cell r="P1514">
            <v>4.5960000000000001</v>
          </cell>
          <cell r="Q1514">
            <v>6.75</v>
          </cell>
          <cell r="R1514" t="str">
            <v/>
          </cell>
        </row>
        <row r="1515">
          <cell r="A1515">
            <v>1514</v>
          </cell>
          <cell r="B1515" t="str">
            <v>ビニルケーブル　(VVR)</v>
          </cell>
          <cell r="C1515" t="str">
            <v>1.6mm×3C</v>
          </cell>
          <cell r="D1515" t="str">
            <v>ＫＧ／Ｍ</v>
          </cell>
          <cell r="E1515" t="str">
            <v/>
          </cell>
          <cell r="F1515" t="str">
            <v/>
          </cell>
          <cell r="G1515" t="str">
            <v/>
          </cell>
          <cell r="H1515" t="str">
            <v/>
          </cell>
          <cell r="I1515" t="str">
            <v/>
          </cell>
          <cell r="J1515" t="str">
            <v/>
          </cell>
          <cell r="K1515" t="str">
            <v/>
          </cell>
          <cell r="L1515" t="str">
            <v/>
          </cell>
          <cell r="M1515" t="str">
            <v/>
          </cell>
          <cell r="N1515" t="str">
            <v/>
          </cell>
          <cell r="O1515" t="str">
            <v/>
          </cell>
          <cell r="P1515">
            <v>5.3999999999999999E-2</v>
          </cell>
          <cell r="Q1515">
            <v>0.155</v>
          </cell>
          <cell r="R1515" t="str">
            <v/>
          </cell>
        </row>
        <row r="1516">
          <cell r="A1516">
            <v>1515</v>
          </cell>
          <cell r="B1516" t="str">
            <v>ビニルケーブル　(VVR)</v>
          </cell>
          <cell r="C1516" t="str">
            <v>2.6mm×3C</v>
          </cell>
          <cell r="D1516" t="str">
            <v>ＫＧ／Ｍ</v>
          </cell>
          <cell r="E1516" t="str">
            <v/>
          </cell>
          <cell r="F1516" t="str">
            <v/>
          </cell>
          <cell r="G1516" t="str">
            <v/>
          </cell>
          <cell r="H1516" t="str">
            <v/>
          </cell>
          <cell r="I1516" t="str">
            <v/>
          </cell>
          <cell r="J1516" t="str">
            <v/>
          </cell>
          <cell r="K1516" t="str">
            <v/>
          </cell>
          <cell r="L1516" t="str">
            <v/>
          </cell>
          <cell r="M1516" t="str">
            <v/>
          </cell>
          <cell r="N1516" t="str">
            <v/>
          </cell>
          <cell r="O1516" t="str">
            <v/>
          </cell>
          <cell r="P1516">
            <v>0.14199999999999999</v>
          </cell>
          <cell r="Q1516">
            <v>0.30499999999999999</v>
          </cell>
          <cell r="R1516" t="str">
            <v/>
          </cell>
        </row>
        <row r="1517">
          <cell r="A1517">
            <v>1516</v>
          </cell>
          <cell r="B1517" t="str">
            <v>ビニルケーブル　(VVR)</v>
          </cell>
          <cell r="C1517" t="str">
            <v>5.5mm^2×3C</v>
          </cell>
          <cell r="D1517" t="str">
            <v>ＫＧ／Ｍ</v>
          </cell>
          <cell r="E1517" t="str">
            <v/>
          </cell>
          <cell r="F1517" t="str">
            <v/>
          </cell>
          <cell r="G1517" t="str">
            <v/>
          </cell>
          <cell r="H1517" t="str">
            <v/>
          </cell>
          <cell r="I1517" t="str">
            <v/>
          </cell>
          <cell r="J1517" t="str">
            <v/>
          </cell>
          <cell r="K1517" t="str">
            <v/>
          </cell>
          <cell r="L1517" t="str">
            <v/>
          </cell>
          <cell r="M1517" t="str">
            <v/>
          </cell>
          <cell r="N1517" t="str">
            <v/>
          </cell>
          <cell r="O1517" t="str">
            <v/>
          </cell>
          <cell r="P1517" t="str">
            <v/>
          </cell>
          <cell r="Q1517">
            <v>0.33500000000000002</v>
          </cell>
          <cell r="R1517">
            <v>0.14799999999999999</v>
          </cell>
        </row>
        <row r="1518">
          <cell r="A1518">
            <v>1517</v>
          </cell>
          <cell r="B1518" t="str">
            <v>ビニルケーブル　(VVR)</v>
          </cell>
          <cell r="C1518" t="str">
            <v>8 mm^2×3C</v>
          </cell>
          <cell r="D1518" t="str">
            <v>ＫＧ／Ｍ</v>
          </cell>
          <cell r="E1518" t="str">
            <v/>
          </cell>
          <cell r="F1518" t="str">
            <v/>
          </cell>
          <cell r="G1518" t="str">
            <v/>
          </cell>
          <cell r="H1518" t="str">
            <v/>
          </cell>
          <cell r="I1518" t="str">
            <v/>
          </cell>
          <cell r="J1518" t="str">
            <v/>
          </cell>
          <cell r="K1518" t="str">
            <v/>
          </cell>
          <cell r="L1518" t="str">
            <v/>
          </cell>
          <cell r="M1518" t="str">
            <v/>
          </cell>
          <cell r="N1518" t="str">
            <v/>
          </cell>
          <cell r="O1518" t="str">
            <v/>
          </cell>
          <cell r="P1518" t="str">
            <v/>
          </cell>
          <cell r="Q1518">
            <v>0.46500000000000002</v>
          </cell>
          <cell r="R1518">
            <v>0.214</v>
          </cell>
        </row>
        <row r="1519">
          <cell r="A1519">
            <v>1518</v>
          </cell>
          <cell r="B1519" t="str">
            <v>ビニルケーブル　(VVR)</v>
          </cell>
          <cell r="C1519" t="str">
            <v>14 mm^2×3C</v>
          </cell>
          <cell r="D1519" t="str">
            <v>ＫＧ／Ｍ</v>
          </cell>
          <cell r="E1519" t="str">
            <v/>
          </cell>
          <cell r="F1519" t="str">
            <v/>
          </cell>
          <cell r="G1519" t="str">
            <v/>
          </cell>
          <cell r="H1519" t="str">
            <v/>
          </cell>
          <cell r="I1519" t="str">
            <v/>
          </cell>
          <cell r="J1519" t="str">
            <v/>
          </cell>
          <cell r="K1519" t="str">
            <v/>
          </cell>
          <cell r="L1519" t="str">
            <v/>
          </cell>
          <cell r="M1519" t="str">
            <v/>
          </cell>
          <cell r="N1519" t="str">
            <v/>
          </cell>
          <cell r="O1519" t="str">
            <v/>
          </cell>
          <cell r="P1519">
            <v>0.38</v>
          </cell>
          <cell r="Q1519">
            <v>0.74</v>
          </cell>
          <cell r="R1519" t="str">
            <v/>
          </cell>
        </row>
        <row r="1520">
          <cell r="A1520">
            <v>1519</v>
          </cell>
          <cell r="B1520" t="str">
            <v>ビニルケーブル　(VVR)</v>
          </cell>
          <cell r="C1520" t="str">
            <v>22 mm^2×3C</v>
          </cell>
          <cell r="D1520" t="str">
            <v>ＫＧ／Ｍ</v>
          </cell>
          <cell r="E1520" t="str">
            <v/>
          </cell>
          <cell r="F1520" t="str">
            <v/>
          </cell>
          <cell r="G1520" t="str">
            <v/>
          </cell>
          <cell r="H1520" t="str">
            <v/>
          </cell>
          <cell r="I1520" t="str">
            <v/>
          </cell>
          <cell r="J1520" t="str">
            <v/>
          </cell>
          <cell r="K1520" t="str">
            <v/>
          </cell>
          <cell r="L1520" t="str">
            <v/>
          </cell>
          <cell r="M1520" t="str">
            <v/>
          </cell>
          <cell r="N1520" t="str">
            <v/>
          </cell>
          <cell r="O1520" t="str">
            <v/>
          </cell>
          <cell r="P1520">
            <v>0.59399999999999997</v>
          </cell>
          <cell r="Q1520">
            <v>1.07</v>
          </cell>
          <cell r="R1520" t="str">
            <v/>
          </cell>
        </row>
        <row r="1521">
          <cell r="A1521">
            <v>1520</v>
          </cell>
          <cell r="B1521" t="str">
            <v>ビニルケーブル　(VVR)</v>
          </cell>
          <cell r="C1521" t="str">
            <v>38 mm^2×3C</v>
          </cell>
          <cell r="D1521" t="str">
            <v>ＫＧ／Ｍ</v>
          </cell>
          <cell r="E1521" t="str">
            <v/>
          </cell>
          <cell r="F1521" t="str">
            <v/>
          </cell>
          <cell r="G1521" t="str">
            <v/>
          </cell>
          <cell r="H1521" t="str">
            <v/>
          </cell>
          <cell r="I1521" t="str">
            <v/>
          </cell>
          <cell r="J1521" t="str">
            <v/>
          </cell>
          <cell r="K1521" t="str">
            <v/>
          </cell>
          <cell r="L1521" t="str">
            <v/>
          </cell>
          <cell r="M1521" t="str">
            <v/>
          </cell>
          <cell r="N1521" t="str">
            <v/>
          </cell>
          <cell r="O1521" t="str">
            <v/>
          </cell>
          <cell r="P1521">
            <v>1.0029999999999999</v>
          </cell>
          <cell r="Q1521">
            <v>1.69</v>
          </cell>
          <cell r="R1521" t="str">
            <v/>
          </cell>
        </row>
        <row r="1522">
          <cell r="A1522">
            <v>1521</v>
          </cell>
          <cell r="B1522" t="str">
            <v>ビニルケーブル　(VVR)</v>
          </cell>
          <cell r="C1522" t="str">
            <v>60 mm^2×3C</v>
          </cell>
          <cell r="D1522" t="str">
            <v>ＫＧ／Ｍ</v>
          </cell>
          <cell r="E1522" t="str">
            <v/>
          </cell>
          <cell r="F1522" t="str">
            <v/>
          </cell>
          <cell r="G1522" t="str">
            <v/>
          </cell>
          <cell r="H1522" t="str">
            <v/>
          </cell>
          <cell r="I1522" t="str">
            <v/>
          </cell>
          <cell r="J1522" t="str">
            <v/>
          </cell>
          <cell r="K1522" t="str">
            <v/>
          </cell>
          <cell r="L1522" t="str">
            <v/>
          </cell>
          <cell r="M1522" t="str">
            <v/>
          </cell>
          <cell r="N1522" t="str">
            <v/>
          </cell>
          <cell r="O1522" t="str">
            <v/>
          </cell>
          <cell r="P1522">
            <v>1.611</v>
          </cell>
          <cell r="Q1522">
            <v>2.48</v>
          </cell>
          <cell r="R1522" t="str">
            <v/>
          </cell>
        </row>
        <row r="1523">
          <cell r="A1523">
            <v>1522</v>
          </cell>
          <cell r="B1523" t="str">
            <v>ビニルケーブル　(VVR)</v>
          </cell>
          <cell r="C1523" t="str">
            <v>100 mm^2×3C</v>
          </cell>
          <cell r="D1523" t="str">
            <v>ＫＧ／Ｍ</v>
          </cell>
          <cell r="E1523" t="str">
            <v/>
          </cell>
          <cell r="F1523" t="str">
            <v/>
          </cell>
          <cell r="G1523" t="str">
            <v/>
          </cell>
          <cell r="H1523" t="str">
            <v/>
          </cell>
          <cell r="I1523" t="str">
            <v/>
          </cell>
          <cell r="J1523" t="str">
            <v/>
          </cell>
          <cell r="K1523" t="str">
            <v/>
          </cell>
          <cell r="L1523" t="str">
            <v/>
          </cell>
          <cell r="M1523" t="str">
            <v/>
          </cell>
          <cell r="N1523" t="str">
            <v/>
          </cell>
          <cell r="O1523" t="str">
            <v/>
          </cell>
          <cell r="P1523">
            <v>2.7229999999999999</v>
          </cell>
          <cell r="Q1523">
            <v>3.99</v>
          </cell>
          <cell r="R1523" t="str">
            <v/>
          </cell>
        </row>
        <row r="1524">
          <cell r="A1524">
            <v>1523</v>
          </cell>
          <cell r="B1524" t="str">
            <v>ビニルケーブル　(VVR)</v>
          </cell>
          <cell r="C1524" t="str">
            <v>150 mm^2×3C</v>
          </cell>
          <cell r="D1524" t="str">
            <v>ＫＧ／Ｍ</v>
          </cell>
          <cell r="E1524" t="str">
            <v/>
          </cell>
          <cell r="F1524" t="str">
            <v/>
          </cell>
          <cell r="G1524" t="str">
            <v/>
          </cell>
          <cell r="H1524" t="str">
            <v/>
          </cell>
          <cell r="I1524" t="str">
            <v/>
          </cell>
          <cell r="J1524" t="str">
            <v/>
          </cell>
          <cell r="K1524" t="str">
            <v/>
          </cell>
          <cell r="L1524" t="str">
            <v/>
          </cell>
          <cell r="M1524" t="str">
            <v/>
          </cell>
          <cell r="N1524" t="str">
            <v/>
          </cell>
          <cell r="O1524" t="str">
            <v/>
          </cell>
          <cell r="P1524">
            <v>4.17</v>
          </cell>
          <cell r="Q1524">
            <v>5.93</v>
          </cell>
          <cell r="R1524" t="str">
            <v/>
          </cell>
        </row>
        <row r="1525">
          <cell r="A1525">
            <v>1524</v>
          </cell>
          <cell r="B1525" t="str">
            <v>ビニルケーブル　(VVR)</v>
          </cell>
          <cell r="C1525" t="str">
            <v>200 mm^2×3C</v>
          </cell>
          <cell r="D1525" t="str">
            <v>ＫＧ／Ｍ</v>
          </cell>
          <cell r="E1525" t="str">
            <v/>
          </cell>
          <cell r="F1525" t="str">
            <v/>
          </cell>
          <cell r="G1525" t="str">
            <v/>
          </cell>
          <cell r="H1525" t="str">
            <v/>
          </cell>
          <cell r="I1525" t="str">
            <v/>
          </cell>
          <cell r="J1525" t="str">
            <v/>
          </cell>
          <cell r="K1525" t="str">
            <v/>
          </cell>
          <cell r="L1525" t="str">
            <v/>
          </cell>
          <cell r="M1525" t="str">
            <v/>
          </cell>
          <cell r="N1525" t="str">
            <v/>
          </cell>
          <cell r="O1525" t="str">
            <v/>
          </cell>
          <cell r="P1525">
            <v>5.3230000000000004</v>
          </cell>
          <cell r="Q1525">
            <v>7.44</v>
          </cell>
          <cell r="R1525" t="str">
            <v/>
          </cell>
        </row>
        <row r="1526">
          <cell r="A1526">
            <v>1525</v>
          </cell>
          <cell r="B1526" t="str">
            <v>ビニルケーブル　(VVR)</v>
          </cell>
          <cell r="C1526" t="str">
            <v>250 mm^2×3C</v>
          </cell>
          <cell r="D1526" t="str">
            <v>ＫＧ／Ｍ</v>
          </cell>
          <cell r="E1526" t="str">
            <v/>
          </cell>
          <cell r="F1526" t="str">
            <v/>
          </cell>
          <cell r="G1526" t="str">
            <v/>
          </cell>
          <cell r="H1526" t="str">
            <v/>
          </cell>
          <cell r="I1526" t="str">
            <v/>
          </cell>
          <cell r="J1526" t="str">
            <v/>
          </cell>
          <cell r="K1526" t="str">
            <v/>
          </cell>
          <cell r="L1526" t="str">
            <v/>
          </cell>
          <cell r="M1526" t="str">
            <v/>
          </cell>
          <cell r="N1526" t="str">
            <v/>
          </cell>
          <cell r="O1526" t="str">
            <v/>
          </cell>
          <cell r="P1526">
            <v>6.8940000000000001</v>
          </cell>
          <cell r="Q1526">
            <v>9.36</v>
          </cell>
          <cell r="R1526" t="str">
            <v/>
          </cell>
        </row>
        <row r="1527">
          <cell r="A1527">
            <v>1526</v>
          </cell>
          <cell r="B1527" t="str">
            <v>ビニルケーブル　(VVR)</v>
          </cell>
          <cell r="C1527" t="str">
            <v>1.6mm×4C</v>
          </cell>
          <cell r="D1527" t="str">
            <v>ＫＧ／Ｍ</v>
          </cell>
          <cell r="E1527" t="str">
            <v/>
          </cell>
          <cell r="F1527" t="str">
            <v/>
          </cell>
          <cell r="G1527" t="str">
            <v/>
          </cell>
          <cell r="H1527" t="str">
            <v/>
          </cell>
          <cell r="I1527" t="str">
            <v/>
          </cell>
          <cell r="J1527" t="str">
            <v/>
          </cell>
          <cell r="K1527" t="str">
            <v/>
          </cell>
          <cell r="L1527" t="str">
            <v/>
          </cell>
          <cell r="M1527" t="str">
            <v/>
          </cell>
          <cell r="N1527" t="str">
            <v/>
          </cell>
          <cell r="O1527" t="str">
            <v/>
          </cell>
          <cell r="P1527">
            <v>7.1999999999999995E-2</v>
          </cell>
          <cell r="Q1527">
            <v>0.19</v>
          </cell>
          <cell r="R1527" t="str">
            <v/>
          </cell>
        </row>
        <row r="1528">
          <cell r="A1528">
            <v>1527</v>
          </cell>
          <cell r="B1528" t="str">
            <v>ビニルケーブル　(VVR)</v>
          </cell>
          <cell r="C1528" t="str">
            <v>2.0mm×4C</v>
          </cell>
          <cell r="D1528" t="str">
            <v>ＫＧ／Ｍ</v>
          </cell>
          <cell r="E1528" t="str">
            <v/>
          </cell>
          <cell r="F1528" t="str">
            <v/>
          </cell>
          <cell r="G1528" t="str">
            <v/>
          </cell>
          <cell r="H1528" t="str">
            <v/>
          </cell>
          <cell r="I1528" t="str">
            <v/>
          </cell>
          <cell r="J1528" t="str">
            <v/>
          </cell>
          <cell r="K1528" t="str">
            <v/>
          </cell>
          <cell r="L1528" t="str">
            <v/>
          </cell>
          <cell r="M1528" t="str">
            <v/>
          </cell>
          <cell r="N1528" t="str">
            <v/>
          </cell>
          <cell r="O1528" t="str">
            <v/>
          </cell>
          <cell r="P1528">
            <v>0.112</v>
          </cell>
          <cell r="Q1528">
            <v>0.25</v>
          </cell>
          <cell r="R1528" t="str">
            <v/>
          </cell>
        </row>
        <row r="1529">
          <cell r="A1529">
            <v>1528</v>
          </cell>
          <cell r="B1529" t="str">
            <v>ビニルケーブル　(VVR)</v>
          </cell>
          <cell r="C1529" t="str">
            <v>2.6mm×4C</v>
          </cell>
          <cell r="D1529" t="str">
            <v>ＫＧ／Ｍ</v>
          </cell>
          <cell r="E1529" t="str">
            <v/>
          </cell>
          <cell r="F1529" t="str">
            <v/>
          </cell>
          <cell r="G1529" t="str">
            <v/>
          </cell>
          <cell r="H1529" t="str">
            <v/>
          </cell>
          <cell r="I1529" t="str">
            <v/>
          </cell>
          <cell r="J1529" t="str">
            <v/>
          </cell>
          <cell r="K1529" t="str">
            <v/>
          </cell>
          <cell r="L1529" t="str">
            <v/>
          </cell>
          <cell r="M1529" t="str">
            <v/>
          </cell>
          <cell r="N1529" t="str">
            <v/>
          </cell>
          <cell r="O1529" t="str">
            <v/>
          </cell>
          <cell r="P1529">
            <v>0.189</v>
          </cell>
          <cell r="Q1529">
            <v>0.38500000000000001</v>
          </cell>
          <cell r="R1529" t="str">
            <v/>
          </cell>
        </row>
        <row r="1530">
          <cell r="A1530">
            <v>1529</v>
          </cell>
          <cell r="B1530" t="str">
            <v>ビニルケーブル　(VVR)</v>
          </cell>
          <cell r="C1530" t="str">
            <v>5.5mm^2×4C</v>
          </cell>
          <cell r="D1530" t="str">
            <v>ＫＧ／Ｍ</v>
          </cell>
          <cell r="E1530" t="str">
            <v/>
          </cell>
          <cell r="F1530" t="str">
            <v/>
          </cell>
          <cell r="G1530" t="str">
            <v/>
          </cell>
          <cell r="H1530" t="str">
            <v/>
          </cell>
          <cell r="I1530" t="str">
            <v/>
          </cell>
          <cell r="J1530" t="str">
            <v/>
          </cell>
          <cell r="K1530" t="str">
            <v/>
          </cell>
          <cell r="L1530" t="str">
            <v/>
          </cell>
          <cell r="M1530" t="str">
            <v/>
          </cell>
          <cell r="N1530" t="str">
            <v/>
          </cell>
          <cell r="O1530" t="str">
            <v/>
          </cell>
          <cell r="P1530" t="str">
            <v/>
          </cell>
          <cell r="Q1530">
            <v>0.42</v>
          </cell>
          <cell r="R1530">
            <v>0.19800000000000001</v>
          </cell>
        </row>
        <row r="1531">
          <cell r="A1531">
            <v>1530</v>
          </cell>
          <cell r="B1531" t="str">
            <v>ビニルケーブル　(VVR)</v>
          </cell>
          <cell r="C1531" t="str">
            <v>8 mm^2×4C</v>
          </cell>
          <cell r="D1531" t="str">
            <v>ＫＧ／Ｍ</v>
          </cell>
          <cell r="E1531" t="str">
            <v/>
          </cell>
          <cell r="F1531" t="str">
            <v/>
          </cell>
          <cell r="G1531" t="str">
            <v/>
          </cell>
          <cell r="H1531" t="str">
            <v/>
          </cell>
          <cell r="I1531" t="str">
            <v/>
          </cell>
          <cell r="J1531" t="str">
            <v/>
          </cell>
          <cell r="K1531" t="str">
            <v/>
          </cell>
          <cell r="L1531" t="str">
            <v/>
          </cell>
          <cell r="M1531" t="str">
            <v/>
          </cell>
          <cell r="N1531" t="str">
            <v/>
          </cell>
          <cell r="O1531" t="str">
            <v/>
          </cell>
          <cell r="P1531" t="str">
            <v/>
          </cell>
          <cell r="Q1531">
            <v>0.59</v>
          </cell>
          <cell r="R1531">
            <v>0.28499999999999998</v>
          </cell>
        </row>
        <row r="1532">
          <cell r="A1532">
            <v>1531</v>
          </cell>
          <cell r="B1532" t="str">
            <v>ビニルケーブル　(VVR)</v>
          </cell>
          <cell r="C1532" t="str">
            <v>14 mm^2×4C</v>
          </cell>
          <cell r="D1532" t="str">
            <v>ＫＧ／Ｍ</v>
          </cell>
          <cell r="E1532" t="str">
            <v/>
          </cell>
          <cell r="F1532" t="str">
            <v/>
          </cell>
          <cell r="G1532" t="str">
            <v/>
          </cell>
          <cell r="H1532" t="str">
            <v/>
          </cell>
          <cell r="I1532" t="str">
            <v/>
          </cell>
          <cell r="J1532" t="str">
            <v/>
          </cell>
          <cell r="K1532" t="str">
            <v/>
          </cell>
          <cell r="L1532" t="str">
            <v/>
          </cell>
          <cell r="M1532" t="str">
            <v/>
          </cell>
          <cell r="N1532" t="str">
            <v/>
          </cell>
          <cell r="O1532" t="str">
            <v/>
          </cell>
          <cell r="P1532">
            <v>0.50700000000000001</v>
          </cell>
          <cell r="Q1532">
            <v>0.94499999999999995</v>
          </cell>
          <cell r="R1532" t="str">
            <v/>
          </cell>
        </row>
        <row r="1533">
          <cell r="A1533">
            <v>1532</v>
          </cell>
          <cell r="B1533" t="str">
            <v>耐火ケーブル　(FP)</v>
          </cell>
          <cell r="C1533" t="str">
            <v>0.9mm×2C</v>
          </cell>
          <cell r="D1533" t="str">
            <v>ＫＧ／Ｍ</v>
          </cell>
          <cell r="E1533" t="str">
            <v/>
          </cell>
          <cell r="F1533" t="str">
            <v/>
          </cell>
          <cell r="G1533" t="str">
            <v/>
          </cell>
          <cell r="H1533" t="str">
            <v/>
          </cell>
          <cell r="I1533" t="str">
            <v/>
          </cell>
          <cell r="J1533" t="str">
            <v/>
          </cell>
          <cell r="K1533" t="str">
            <v/>
          </cell>
          <cell r="L1533" t="str">
            <v/>
          </cell>
          <cell r="M1533" t="str">
            <v/>
          </cell>
          <cell r="N1533" t="str">
            <v/>
          </cell>
          <cell r="O1533" t="str">
            <v/>
          </cell>
          <cell r="P1533" t="str">
            <v/>
          </cell>
          <cell r="Q1533">
            <v>4.1000000000000002E-2</v>
          </cell>
          <cell r="R1533">
            <v>1.0999999999999999E-2</v>
          </cell>
        </row>
        <row r="1534">
          <cell r="A1534">
            <v>1533</v>
          </cell>
          <cell r="B1534" t="str">
            <v>耐火ケーブル　(FP)</v>
          </cell>
          <cell r="C1534" t="str">
            <v>0.9mm×3C</v>
          </cell>
          <cell r="D1534" t="str">
            <v>ＫＧ／Ｍ</v>
          </cell>
          <cell r="E1534" t="str">
            <v/>
          </cell>
          <cell r="F1534" t="str">
            <v/>
          </cell>
          <cell r="G1534" t="str">
            <v/>
          </cell>
          <cell r="H1534" t="str">
            <v/>
          </cell>
          <cell r="I1534" t="str">
            <v/>
          </cell>
          <cell r="J1534" t="str">
            <v/>
          </cell>
          <cell r="K1534" t="str">
            <v/>
          </cell>
          <cell r="L1534" t="str">
            <v/>
          </cell>
          <cell r="M1534" t="str">
            <v/>
          </cell>
          <cell r="N1534" t="str">
            <v/>
          </cell>
          <cell r="O1534" t="str">
            <v/>
          </cell>
          <cell r="P1534" t="str">
            <v/>
          </cell>
          <cell r="Q1534">
            <v>0.05</v>
          </cell>
          <cell r="R1534">
            <v>0.17</v>
          </cell>
        </row>
        <row r="1535">
          <cell r="A1535">
            <v>1534</v>
          </cell>
          <cell r="B1535" t="str">
            <v>耐火ケーブル　(FP)</v>
          </cell>
          <cell r="C1535" t="str">
            <v>0.9mm×4C</v>
          </cell>
          <cell r="D1535" t="str">
            <v>ＫＧ／Ｍ</v>
          </cell>
          <cell r="E1535" t="str">
            <v/>
          </cell>
          <cell r="F1535" t="str">
            <v/>
          </cell>
          <cell r="G1535" t="str">
            <v/>
          </cell>
          <cell r="H1535" t="str">
            <v/>
          </cell>
          <cell r="I1535" t="str">
            <v/>
          </cell>
          <cell r="J1535" t="str">
            <v/>
          </cell>
          <cell r="K1535" t="str">
            <v/>
          </cell>
          <cell r="L1535" t="str">
            <v/>
          </cell>
          <cell r="M1535" t="str">
            <v/>
          </cell>
          <cell r="N1535" t="str">
            <v/>
          </cell>
          <cell r="O1535" t="str">
            <v/>
          </cell>
          <cell r="P1535" t="str">
            <v/>
          </cell>
          <cell r="Q1535">
            <v>0.06</v>
          </cell>
          <cell r="R1535">
            <v>2.3E-2</v>
          </cell>
        </row>
        <row r="1536">
          <cell r="A1536">
            <v>1535</v>
          </cell>
          <cell r="B1536" t="str">
            <v>耐火ケーブル　(FP)</v>
          </cell>
          <cell r="C1536" t="str">
            <v>0.9mm×5C</v>
          </cell>
          <cell r="D1536" t="str">
            <v>ＫＧ／Ｍ</v>
          </cell>
          <cell r="E1536" t="str">
            <v/>
          </cell>
          <cell r="F1536" t="str">
            <v/>
          </cell>
          <cell r="G1536" t="str">
            <v/>
          </cell>
          <cell r="H1536" t="str">
            <v/>
          </cell>
          <cell r="I1536" t="str">
            <v/>
          </cell>
          <cell r="J1536" t="str">
            <v/>
          </cell>
          <cell r="K1536" t="str">
            <v/>
          </cell>
          <cell r="L1536" t="str">
            <v/>
          </cell>
          <cell r="M1536" t="str">
            <v/>
          </cell>
          <cell r="N1536" t="str">
            <v/>
          </cell>
          <cell r="O1536" t="str">
            <v/>
          </cell>
          <cell r="P1536" t="str">
            <v/>
          </cell>
          <cell r="Q1536">
            <v>7.0999999999999994E-2</v>
          </cell>
          <cell r="R1536">
            <v>2.8000000000000001E-2</v>
          </cell>
        </row>
        <row r="1537">
          <cell r="A1537">
            <v>1536</v>
          </cell>
          <cell r="B1537" t="str">
            <v>耐火ケーブル　(FP)</v>
          </cell>
          <cell r="C1537" t="str">
            <v>0.9mm×6C</v>
          </cell>
          <cell r="D1537" t="str">
            <v>ＫＧ／Ｍ</v>
          </cell>
          <cell r="E1537" t="str">
            <v/>
          </cell>
          <cell r="F1537" t="str">
            <v/>
          </cell>
          <cell r="G1537" t="str">
            <v/>
          </cell>
          <cell r="H1537" t="str">
            <v/>
          </cell>
          <cell r="I1537" t="str">
            <v/>
          </cell>
          <cell r="J1537" t="str">
            <v/>
          </cell>
          <cell r="K1537" t="str">
            <v/>
          </cell>
          <cell r="L1537" t="str">
            <v/>
          </cell>
          <cell r="M1537" t="str">
            <v/>
          </cell>
          <cell r="N1537" t="str">
            <v/>
          </cell>
          <cell r="O1537" t="str">
            <v/>
          </cell>
          <cell r="P1537" t="str">
            <v/>
          </cell>
          <cell r="Q1537">
            <v>8.3000000000000004E-2</v>
          </cell>
          <cell r="R1537">
            <v>3.4000000000000002E-2</v>
          </cell>
        </row>
        <row r="1538">
          <cell r="A1538">
            <v>1537</v>
          </cell>
          <cell r="B1538" t="str">
            <v>耐火ケーブル　(FP)</v>
          </cell>
          <cell r="C1538" t="str">
            <v>0.9mm×7C</v>
          </cell>
          <cell r="D1538" t="str">
            <v>ＫＧ／Ｍ</v>
          </cell>
          <cell r="E1538" t="str">
            <v/>
          </cell>
          <cell r="F1538" t="str">
            <v/>
          </cell>
          <cell r="G1538" t="str">
            <v/>
          </cell>
          <cell r="H1538" t="str">
            <v/>
          </cell>
          <cell r="I1538" t="str">
            <v/>
          </cell>
          <cell r="J1538" t="str">
            <v/>
          </cell>
          <cell r="K1538" t="str">
            <v/>
          </cell>
          <cell r="L1538" t="str">
            <v/>
          </cell>
          <cell r="M1538" t="str">
            <v/>
          </cell>
          <cell r="N1538" t="str">
            <v/>
          </cell>
          <cell r="O1538" t="str">
            <v/>
          </cell>
          <cell r="P1538" t="str">
            <v/>
          </cell>
          <cell r="Q1538">
            <v>8.8999999999999996E-2</v>
          </cell>
          <cell r="R1538">
            <v>0.04</v>
          </cell>
        </row>
        <row r="1539">
          <cell r="A1539">
            <v>1538</v>
          </cell>
          <cell r="B1539" t="str">
            <v>耐火ケーブル　(FP)</v>
          </cell>
          <cell r="C1539" t="str">
            <v>0.9mm×8C</v>
          </cell>
          <cell r="D1539" t="str">
            <v>ＫＧ／Ｍ</v>
          </cell>
          <cell r="E1539" t="str">
            <v/>
          </cell>
          <cell r="F1539" t="str">
            <v/>
          </cell>
          <cell r="G1539" t="str">
            <v/>
          </cell>
          <cell r="H1539" t="str">
            <v/>
          </cell>
          <cell r="I1539" t="str">
            <v/>
          </cell>
          <cell r="J1539" t="str">
            <v/>
          </cell>
          <cell r="K1539" t="str">
            <v/>
          </cell>
          <cell r="L1539" t="str">
            <v/>
          </cell>
          <cell r="M1539" t="str">
            <v/>
          </cell>
          <cell r="N1539" t="str">
            <v/>
          </cell>
          <cell r="O1539" t="str">
            <v/>
          </cell>
          <cell r="P1539" t="str">
            <v/>
          </cell>
          <cell r="Q1539">
            <v>0.105</v>
          </cell>
          <cell r="R1539">
            <v>4.4999999999999998E-2</v>
          </cell>
        </row>
        <row r="1540">
          <cell r="A1540">
            <v>1539</v>
          </cell>
          <cell r="B1540" t="str">
            <v>耐火ケーブル　(FP)</v>
          </cell>
          <cell r="C1540" t="str">
            <v>0.9mm×10C</v>
          </cell>
          <cell r="D1540" t="str">
            <v>ＫＧ／Ｍ</v>
          </cell>
          <cell r="E1540" t="str">
            <v/>
          </cell>
          <cell r="F1540" t="str">
            <v/>
          </cell>
          <cell r="G1540" t="str">
            <v/>
          </cell>
          <cell r="H1540" t="str">
            <v/>
          </cell>
          <cell r="I1540" t="str">
            <v/>
          </cell>
          <cell r="J1540" t="str">
            <v/>
          </cell>
          <cell r="K1540" t="str">
            <v/>
          </cell>
          <cell r="L1540" t="str">
            <v/>
          </cell>
          <cell r="M1540" t="str">
            <v/>
          </cell>
          <cell r="N1540" t="str">
            <v/>
          </cell>
          <cell r="O1540" t="str">
            <v/>
          </cell>
          <cell r="P1540" t="str">
            <v/>
          </cell>
          <cell r="Q1540">
            <v>0.13500000000000001</v>
          </cell>
          <cell r="R1540">
            <v>5.7000000000000002E-2</v>
          </cell>
        </row>
        <row r="1541">
          <cell r="A1541">
            <v>1540</v>
          </cell>
          <cell r="B1541" t="str">
            <v>耐火ケーブル　(FP)</v>
          </cell>
          <cell r="C1541" t="str">
            <v>0.9mm×15C</v>
          </cell>
          <cell r="D1541" t="str">
            <v>ＫＧ／Ｍ</v>
          </cell>
          <cell r="E1541" t="str">
            <v/>
          </cell>
          <cell r="F1541" t="str">
            <v/>
          </cell>
          <cell r="G1541" t="str">
            <v/>
          </cell>
          <cell r="H1541" t="str">
            <v/>
          </cell>
          <cell r="I1541" t="str">
            <v/>
          </cell>
          <cell r="J1541" t="str">
            <v/>
          </cell>
          <cell r="K1541" t="str">
            <v/>
          </cell>
          <cell r="L1541" t="str">
            <v/>
          </cell>
          <cell r="M1541" t="str">
            <v/>
          </cell>
          <cell r="N1541" t="str">
            <v/>
          </cell>
          <cell r="O1541" t="str">
            <v/>
          </cell>
          <cell r="P1541" t="str">
            <v/>
          </cell>
          <cell r="Q1541">
            <v>0.18</v>
          </cell>
          <cell r="R1541">
            <v>8.5999999999999993E-2</v>
          </cell>
        </row>
        <row r="1542">
          <cell r="A1542">
            <v>1541</v>
          </cell>
          <cell r="B1542" t="str">
            <v>耐火ケーブル　(FP)</v>
          </cell>
          <cell r="C1542" t="str">
            <v>0.9mm×20C</v>
          </cell>
          <cell r="D1542" t="str">
            <v>ＫＧ／Ｍ</v>
          </cell>
          <cell r="E1542" t="str">
            <v/>
          </cell>
          <cell r="F1542" t="str">
            <v/>
          </cell>
          <cell r="G1542" t="str">
            <v/>
          </cell>
          <cell r="H1542" t="str">
            <v/>
          </cell>
          <cell r="I1542" t="str">
            <v/>
          </cell>
          <cell r="J1542" t="str">
            <v/>
          </cell>
          <cell r="K1542" t="str">
            <v/>
          </cell>
          <cell r="L1542" t="str">
            <v/>
          </cell>
          <cell r="M1542" t="str">
            <v/>
          </cell>
          <cell r="N1542" t="str">
            <v/>
          </cell>
          <cell r="O1542" t="str">
            <v/>
          </cell>
          <cell r="P1542" t="str">
            <v/>
          </cell>
          <cell r="Q1542">
            <v>0.23</v>
          </cell>
          <cell r="R1542">
            <v>0.113</v>
          </cell>
        </row>
        <row r="1543">
          <cell r="A1543">
            <v>1542</v>
          </cell>
          <cell r="B1543" t="str">
            <v>耐火ケーブル　(FP)</v>
          </cell>
          <cell r="C1543" t="str">
            <v>0.9mm×25C</v>
          </cell>
          <cell r="D1543" t="str">
            <v>ＫＧ／Ｍ</v>
          </cell>
          <cell r="E1543" t="str">
            <v/>
          </cell>
          <cell r="F1543" t="str">
            <v/>
          </cell>
          <cell r="G1543" t="str">
            <v/>
          </cell>
          <cell r="H1543" t="str">
            <v/>
          </cell>
          <cell r="I1543" t="str">
            <v/>
          </cell>
          <cell r="J1543" t="str">
            <v/>
          </cell>
          <cell r="K1543" t="str">
            <v/>
          </cell>
          <cell r="L1543" t="str">
            <v/>
          </cell>
          <cell r="M1543" t="str">
            <v/>
          </cell>
          <cell r="N1543" t="str">
            <v/>
          </cell>
          <cell r="O1543" t="str">
            <v/>
          </cell>
          <cell r="P1543" t="str">
            <v/>
          </cell>
          <cell r="Q1543">
            <v>0.28499999999999998</v>
          </cell>
          <cell r="R1543">
            <v>0.14299999999999999</v>
          </cell>
        </row>
        <row r="1544">
          <cell r="A1544">
            <v>1543</v>
          </cell>
          <cell r="B1544" t="str">
            <v>耐火ケーブル　(FP)</v>
          </cell>
          <cell r="C1544" t="str">
            <v>0.9mm×30C</v>
          </cell>
          <cell r="D1544" t="str">
            <v>ＫＧ／Ｍ</v>
          </cell>
          <cell r="E1544" t="str">
            <v/>
          </cell>
          <cell r="F1544" t="str">
            <v/>
          </cell>
          <cell r="G1544" t="str">
            <v/>
          </cell>
          <cell r="H1544" t="str">
            <v/>
          </cell>
          <cell r="I1544" t="str">
            <v/>
          </cell>
          <cell r="J1544" t="str">
            <v/>
          </cell>
          <cell r="K1544" t="str">
            <v/>
          </cell>
          <cell r="L1544" t="str">
            <v/>
          </cell>
          <cell r="M1544" t="str">
            <v/>
          </cell>
          <cell r="N1544" t="str">
            <v/>
          </cell>
          <cell r="O1544" t="str">
            <v/>
          </cell>
          <cell r="P1544" t="str">
            <v/>
          </cell>
          <cell r="Q1544">
            <v>0.33</v>
          </cell>
          <cell r="R1544">
            <v>0.17</v>
          </cell>
        </row>
        <row r="1545">
          <cell r="A1545">
            <v>1544</v>
          </cell>
          <cell r="B1545" t="str">
            <v>耐火ケーブル　(FP)</v>
          </cell>
          <cell r="C1545" t="str">
            <v>1.2mm×2C</v>
          </cell>
          <cell r="D1545" t="str">
            <v>ＫＧ／Ｍ</v>
          </cell>
          <cell r="E1545" t="str">
            <v/>
          </cell>
          <cell r="F1545" t="str">
            <v/>
          </cell>
          <cell r="G1545" t="str">
            <v/>
          </cell>
          <cell r="H1545" t="str">
            <v/>
          </cell>
          <cell r="I1545" t="str">
            <v/>
          </cell>
          <cell r="J1545" t="str">
            <v/>
          </cell>
          <cell r="K1545" t="str">
            <v/>
          </cell>
          <cell r="L1545" t="str">
            <v/>
          </cell>
          <cell r="M1545" t="str">
            <v/>
          </cell>
          <cell r="N1545" t="str">
            <v/>
          </cell>
          <cell r="O1545" t="str">
            <v/>
          </cell>
          <cell r="P1545" t="str">
            <v/>
          </cell>
          <cell r="Q1545">
            <v>5.5E-2</v>
          </cell>
          <cell r="R1545">
            <v>0.02</v>
          </cell>
        </row>
        <row r="1546">
          <cell r="A1546">
            <v>1545</v>
          </cell>
          <cell r="B1546" t="str">
            <v>耐火ケーブル　(FP)</v>
          </cell>
          <cell r="C1546" t="str">
            <v>1.2mm×3C</v>
          </cell>
          <cell r="D1546" t="str">
            <v>ＫＧ／Ｍ</v>
          </cell>
          <cell r="E1546" t="str">
            <v/>
          </cell>
          <cell r="F1546" t="str">
            <v/>
          </cell>
          <cell r="G1546" t="str">
            <v/>
          </cell>
          <cell r="H1546" t="str">
            <v/>
          </cell>
          <cell r="I1546" t="str">
            <v/>
          </cell>
          <cell r="J1546" t="str">
            <v/>
          </cell>
          <cell r="K1546" t="str">
            <v/>
          </cell>
          <cell r="L1546" t="str">
            <v/>
          </cell>
          <cell r="M1546" t="str">
            <v/>
          </cell>
          <cell r="N1546" t="str">
            <v/>
          </cell>
          <cell r="O1546" t="str">
            <v/>
          </cell>
          <cell r="P1546" t="str">
            <v/>
          </cell>
          <cell r="Q1546">
            <v>6.9000000000000006E-2</v>
          </cell>
          <cell r="R1546">
            <v>0.03</v>
          </cell>
        </row>
        <row r="1547">
          <cell r="A1547">
            <v>1546</v>
          </cell>
          <cell r="B1547" t="str">
            <v>耐火ケーブル　(FP)</v>
          </cell>
          <cell r="C1547" t="str">
            <v>1.2mm×4C</v>
          </cell>
          <cell r="D1547" t="str">
            <v>ＫＧ／Ｍ</v>
          </cell>
          <cell r="E1547" t="str">
            <v/>
          </cell>
          <cell r="F1547" t="str">
            <v/>
          </cell>
          <cell r="G1547" t="str">
            <v/>
          </cell>
          <cell r="H1547" t="str">
            <v/>
          </cell>
          <cell r="I1547" t="str">
            <v/>
          </cell>
          <cell r="J1547" t="str">
            <v/>
          </cell>
          <cell r="K1547" t="str">
            <v/>
          </cell>
          <cell r="L1547" t="str">
            <v/>
          </cell>
          <cell r="M1547" t="str">
            <v/>
          </cell>
          <cell r="N1547" t="str">
            <v/>
          </cell>
          <cell r="O1547" t="str">
            <v/>
          </cell>
          <cell r="P1547" t="str">
            <v/>
          </cell>
          <cell r="Q1547">
            <v>8.5000000000000006E-2</v>
          </cell>
          <cell r="R1547">
            <v>0.04</v>
          </cell>
        </row>
        <row r="1548">
          <cell r="A1548">
            <v>1547</v>
          </cell>
          <cell r="B1548" t="str">
            <v>耐火ケーブル　(FP)</v>
          </cell>
          <cell r="C1548" t="str">
            <v>1.2mm×5C</v>
          </cell>
          <cell r="D1548" t="str">
            <v>ＫＧ／Ｍ</v>
          </cell>
          <cell r="E1548" t="str">
            <v/>
          </cell>
          <cell r="F1548" t="str">
            <v/>
          </cell>
          <cell r="G1548" t="str">
            <v/>
          </cell>
          <cell r="H1548" t="str">
            <v/>
          </cell>
          <cell r="I1548" t="str">
            <v/>
          </cell>
          <cell r="J1548" t="str">
            <v/>
          </cell>
          <cell r="K1548" t="str">
            <v/>
          </cell>
          <cell r="L1548" t="str">
            <v/>
          </cell>
          <cell r="M1548" t="str">
            <v/>
          </cell>
          <cell r="N1548" t="str">
            <v/>
          </cell>
          <cell r="O1548" t="str">
            <v/>
          </cell>
          <cell r="P1548" t="str">
            <v/>
          </cell>
          <cell r="Q1548">
            <v>0.105</v>
          </cell>
          <cell r="R1548">
            <v>0.05</v>
          </cell>
        </row>
        <row r="1549">
          <cell r="A1549">
            <v>1548</v>
          </cell>
          <cell r="B1549" t="str">
            <v>耐火ケーブル　(FP)</v>
          </cell>
          <cell r="C1549" t="str">
            <v>1.2mm×6C</v>
          </cell>
          <cell r="D1549" t="str">
            <v>ＫＧ／Ｍ</v>
          </cell>
          <cell r="E1549" t="str">
            <v/>
          </cell>
          <cell r="F1549" t="str">
            <v/>
          </cell>
          <cell r="G1549" t="str">
            <v/>
          </cell>
          <cell r="H1549" t="str">
            <v/>
          </cell>
          <cell r="I1549" t="str">
            <v/>
          </cell>
          <cell r="J1549" t="str">
            <v/>
          </cell>
          <cell r="K1549" t="str">
            <v/>
          </cell>
          <cell r="L1549" t="str">
            <v/>
          </cell>
          <cell r="M1549" t="str">
            <v/>
          </cell>
          <cell r="N1549" t="str">
            <v/>
          </cell>
          <cell r="O1549" t="str">
            <v/>
          </cell>
          <cell r="P1549" t="str">
            <v/>
          </cell>
          <cell r="Q1549">
            <v>0.12</v>
          </cell>
          <cell r="R1549">
            <v>0.06</v>
          </cell>
        </row>
        <row r="1550">
          <cell r="A1550">
            <v>1549</v>
          </cell>
          <cell r="B1550" t="str">
            <v>耐火ケーブル　(FP)</v>
          </cell>
          <cell r="C1550" t="str">
            <v>1.2mm×7C</v>
          </cell>
          <cell r="D1550" t="str">
            <v>ＫＧ／Ｍ</v>
          </cell>
          <cell r="E1550" t="str">
            <v/>
          </cell>
          <cell r="F1550" t="str">
            <v/>
          </cell>
          <cell r="G1550" t="str">
            <v/>
          </cell>
          <cell r="H1550" t="str">
            <v/>
          </cell>
          <cell r="I1550" t="str">
            <v/>
          </cell>
          <cell r="J1550" t="str">
            <v/>
          </cell>
          <cell r="K1550" t="str">
            <v/>
          </cell>
          <cell r="L1550" t="str">
            <v/>
          </cell>
          <cell r="M1550" t="str">
            <v/>
          </cell>
          <cell r="N1550" t="str">
            <v/>
          </cell>
          <cell r="O1550" t="str">
            <v/>
          </cell>
          <cell r="P1550" t="str">
            <v/>
          </cell>
          <cell r="Q1550">
            <v>0.13</v>
          </cell>
          <cell r="R1550">
            <v>7.0000000000000007E-2</v>
          </cell>
        </row>
        <row r="1551">
          <cell r="A1551">
            <v>1550</v>
          </cell>
          <cell r="B1551" t="str">
            <v>耐火ケーブル　(FP)</v>
          </cell>
          <cell r="C1551" t="str">
            <v>1.2mm×8C</v>
          </cell>
          <cell r="D1551" t="str">
            <v>ＫＧ／Ｍ</v>
          </cell>
          <cell r="E1551" t="str">
            <v/>
          </cell>
          <cell r="F1551" t="str">
            <v/>
          </cell>
          <cell r="G1551" t="str">
            <v/>
          </cell>
          <cell r="H1551" t="str">
            <v/>
          </cell>
          <cell r="I1551" t="str">
            <v/>
          </cell>
          <cell r="J1551" t="str">
            <v/>
          </cell>
          <cell r="K1551" t="str">
            <v/>
          </cell>
          <cell r="L1551" t="str">
            <v/>
          </cell>
          <cell r="M1551" t="str">
            <v/>
          </cell>
          <cell r="N1551" t="str">
            <v/>
          </cell>
          <cell r="O1551" t="str">
            <v/>
          </cell>
          <cell r="P1551" t="str">
            <v/>
          </cell>
          <cell r="Q1551">
            <v>0.155</v>
          </cell>
          <cell r="R1551">
            <v>0.08</v>
          </cell>
        </row>
        <row r="1552">
          <cell r="A1552">
            <v>1551</v>
          </cell>
          <cell r="B1552" t="str">
            <v>耐火ケーブル　(FP)</v>
          </cell>
          <cell r="C1552" t="str">
            <v>1.2mm×9C</v>
          </cell>
          <cell r="D1552" t="str">
            <v>ＫＧ／Ｍ</v>
          </cell>
          <cell r="E1552" t="str">
            <v/>
          </cell>
          <cell r="F1552" t="str">
            <v/>
          </cell>
          <cell r="G1552" t="str">
            <v/>
          </cell>
          <cell r="H1552" t="str">
            <v/>
          </cell>
          <cell r="I1552" t="str">
            <v/>
          </cell>
          <cell r="J1552" t="str">
            <v/>
          </cell>
          <cell r="K1552" t="str">
            <v/>
          </cell>
          <cell r="L1552" t="str">
            <v/>
          </cell>
          <cell r="M1552" t="str">
            <v/>
          </cell>
          <cell r="N1552" t="str">
            <v/>
          </cell>
          <cell r="O1552" t="str">
            <v/>
          </cell>
          <cell r="P1552" t="str">
            <v/>
          </cell>
          <cell r="Q1552">
            <v>0.17</v>
          </cell>
          <cell r="R1552">
            <v>0.09</v>
          </cell>
        </row>
        <row r="1553">
          <cell r="A1553">
            <v>1552</v>
          </cell>
          <cell r="B1553" t="str">
            <v>耐火ケーブル　(FP)</v>
          </cell>
          <cell r="C1553" t="str">
            <v>1.2mm×10C</v>
          </cell>
          <cell r="D1553" t="str">
            <v>ＫＧ／Ｍ</v>
          </cell>
          <cell r="E1553" t="str">
            <v/>
          </cell>
          <cell r="F1553" t="str">
            <v/>
          </cell>
          <cell r="G1553" t="str">
            <v/>
          </cell>
          <cell r="H1553" t="str">
            <v/>
          </cell>
          <cell r="I1553" t="str">
            <v/>
          </cell>
          <cell r="J1553" t="str">
            <v/>
          </cell>
          <cell r="K1553" t="str">
            <v/>
          </cell>
          <cell r="L1553" t="str">
            <v/>
          </cell>
          <cell r="M1553" t="str">
            <v/>
          </cell>
          <cell r="N1553" t="str">
            <v/>
          </cell>
          <cell r="O1553" t="str">
            <v/>
          </cell>
          <cell r="P1553" t="str">
            <v/>
          </cell>
          <cell r="Q1553">
            <v>0.19500000000000001</v>
          </cell>
          <cell r="R1553">
            <v>0.1</v>
          </cell>
        </row>
        <row r="1554">
          <cell r="A1554">
            <v>1553</v>
          </cell>
          <cell r="B1554" t="str">
            <v>耐火ケーブル　(FP)</v>
          </cell>
          <cell r="C1554" t="str">
            <v>1.2mm×15C</v>
          </cell>
          <cell r="D1554" t="str">
            <v>ＫＧ／Ｍ</v>
          </cell>
          <cell r="E1554" t="str">
            <v/>
          </cell>
          <cell r="F1554" t="str">
            <v/>
          </cell>
          <cell r="G1554" t="str">
            <v/>
          </cell>
          <cell r="H1554" t="str">
            <v/>
          </cell>
          <cell r="I1554" t="str">
            <v/>
          </cell>
          <cell r="J1554" t="str">
            <v/>
          </cell>
          <cell r="K1554" t="str">
            <v/>
          </cell>
          <cell r="L1554" t="str">
            <v/>
          </cell>
          <cell r="M1554" t="str">
            <v/>
          </cell>
          <cell r="N1554" t="str">
            <v/>
          </cell>
          <cell r="O1554" t="str">
            <v/>
          </cell>
          <cell r="P1554" t="str">
            <v/>
          </cell>
          <cell r="Q1554">
            <v>0.27</v>
          </cell>
          <cell r="R1554">
            <v>0.15</v>
          </cell>
        </row>
        <row r="1555">
          <cell r="A1555">
            <v>1554</v>
          </cell>
          <cell r="B1555" t="str">
            <v>耐火ケーブル　(FP)</v>
          </cell>
          <cell r="C1555" t="str">
            <v>1.2mm×20C</v>
          </cell>
          <cell r="D1555" t="str">
            <v>ＫＧ／Ｍ</v>
          </cell>
          <cell r="E1555" t="str">
            <v/>
          </cell>
          <cell r="F1555" t="str">
            <v/>
          </cell>
          <cell r="G1555" t="str">
            <v/>
          </cell>
          <cell r="H1555" t="str">
            <v/>
          </cell>
          <cell r="I1555" t="str">
            <v/>
          </cell>
          <cell r="J1555" t="str">
            <v/>
          </cell>
          <cell r="K1555" t="str">
            <v/>
          </cell>
          <cell r="L1555" t="str">
            <v/>
          </cell>
          <cell r="M1555" t="str">
            <v/>
          </cell>
          <cell r="N1555" t="str">
            <v/>
          </cell>
          <cell r="O1555" t="str">
            <v/>
          </cell>
          <cell r="P1555" t="str">
            <v/>
          </cell>
          <cell r="Q1555">
            <v>0.34</v>
          </cell>
          <cell r="R1555">
            <v>0.2</v>
          </cell>
        </row>
        <row r="1556">
          <cell r="A1556">
            <v>1555</v>
          </cell>
          <cell r="B1556" t="str">
            <v>耐火ケーブル　(FP)</v>
          </cell>
          <cell r="C1556" t="str">
            <v>1.2mm×25C</v>
          </cell>
          <cell r="D1556" t="str">
            <v>ＫＧ／Ｍ</v>
          </cell>
          <cell r="E1556" t="str">
            <v/>
          </cell>
          <cell r="F1556" t="str">
            <v/>
          </cell>
          <cell r="G1556" t="str">
            <v/>
          </cell>
          <cell r="H1556" t="str">
            <v/>
          </cell>
          <cell r="I1556" t="str">
            <v/>
          </cell>
          <cell r="J1556" t="str">
            <v/>
          </cell>
          <cell r="K1556" t="str">
            <v/>
          </cell>
          <cell r="L1556" t="str">
            <v/>
          </cell>
          <cell r="M1556" t="str">
            <v/>
          </cell>
          <cell r="N1556" t="str">
            <v/>
          </cell>
          <cell r="O1556" t="str">
            <v/>
          </cell>
          <cell r="P1556" t="str">
            <v/>
          </cell>
          <cell r="Q1556">
            <v>0.43</v>
          </cell>
          <cell r="R1556">
            <v>0.25</v>
          </cell>
        </row>
        <row r="1557">
          <cell r="A1557">
            <v>1556</v>
          </cell>
          <cell r="B1557" t="str">
            <v>耐火ケーブル　(FP)</v>
          </cell>
          <cell r="C1557" t="str">
            <v>1.2mm×30C</v>
          </cell>
          <cell r="D1557" t="str">
            <v>ＫＧ／Ｍ</v>
          </cell>
          <cell r="E1557" t="str">
            <v/>
          </cell>
          <cell r="F1557" t="str">
            <v/>
          </cell>
          <cell r="G1557" t="str">
            <v/>
          </cell>
          <cell r="H1557" t="str">
            <v/>
          </cell>
          <cell r="I1557" t="str">
            <v/>
          </cell>
          <cell r="J1557" t="str">
            <v/>
          </cell>
          <cell r="K1557" t="str">
            <v/>
          </cell>
          <cell r="L1557" t="str">
            <v/>
          </cell>
          <cell r="M1557" t="str">
            <v/>
          </cell>
          <cell r="N1557" t="str">
            <v/>
          </cell>
          <cell r="O1557" t="str">
            <v/>
          </cell>
          <cell r="P1557" t="str">
            <v/>
          </cell>
          <cell r="Q1557">
            <v>0.5</v>
          </cell>
          <cell r="R1557">
            <v>0.3</v>
          </cell>
        </row>
        <row r="1558">
          <cell r="A1558">
            <v>1557</v>
          </cell>
          <cell r="B1558" t="str">
            <v>耐火ケーブル　(FP)</v>
          </cell>
          <cell r="C1558" t="str">
            <v>2.0mm^2×1C</v>
          </cell>
          <cell r="D1558" t="str">
            <v>ＫＧ／Ｍ</v>
          </cell>
          <cell r="E1558" t="str">
            <v/>
          </cell>
          <cell r="F1558" t="str">
            <v/>
          </cell>
          <cell r="G1558" t="str">
            <v/>
          </cell>
          <cell r="H1558" t="str">
            <v/>
          </cell>
          <cell r="I1558" t="str">
            <v/>
          </cell>
          <cell r="J1558" t="str">
            <v/>
          </cell>
          <cell r="K1558" t="str">
            <v/>
          </cell>
          <cell r="L1558" t="str">
            <v/>
          </cell>
          <cell r="M1558" t="str">
            <v/>
          </cell>
          <cell r="N1558" t="str">
            <v/>
          </cell>
          <cell r="O1558" t="str">
            <v/>
          </cell>
          <cell r="P1558" t="str">
            <v/>
          </cell>
          <cell r="Q1558">
            <v>7.0000000000000007E-2</v>
          </cell>
          <cell r="R1558">
            <v>1.7999999999999999E-2</v>
          </cell>
        </row>
        <row r="1559">
          <cell r="A1559">
            <v>1558</v>
          </cell>
          <cell r="B1559" t="str">
            <v>耐火ケーブル　(FP)</v>
          </cell>
          <cell r="C1559" t="str">
            <v>3.5mm^2×1C</v>
          </cell>
          <cell r="D1559" t="str">
            <v>ＫＧ／Ｍ</v>
          </cell>
          <cell r="E1559" t="str">
            <v/>
          </cell>
          <cell r="F1559" t="str">
            <v/>
          </cell>
          <cell r="G1559" t="str">
            <v/>
          </cell>
          <cell r="H1559" t="str">
            <v/>
          </cell>
          <cell r="I1559" t="str">
            <v/>
          </cell>
          <cell r="J1559" t="str">
            <v/>
          </cell>
          <cell r="K1559" t="str">
            <v/>
          </cell>
          <cell r="L1559" t="str">
            <v/>
          </cell>
          <cell r="M1559" t="str">
            <v/>
          </cell>
          <cell r="N1559" t="str">
            <v/>
          </cell>
          <cell r="O1559" t="str">
            <v/>
          </cell>
          <cell r="P1559" t="str">
            <v/>
          </cell>
          <cell r="Q1559">
            <v>0.09</v>
          </cell>
          <cell r="R1559">
            <v>3.2000000000000001E-2</v>
          </cell>
        </row>
        <row r="1560">
          <cell r="A1560">
            <v>1559</v>
          </cell>
          <cell r="B1560" t="str">
            <v>耐火ケーブル　(FP)</v>
          </cell>
          <cell r="C1560" t="str">
            <v>5.5mm^2×1C</v>
          </cell>
          <cell r="D1560" t="str">
            <v>ＫＧ／Ｍ</v>
          </cell>
          <cell r="E1560" t="str">
            <v/>
          </cell>
          <cell r="F1560" t="str">
            <v/>
          </cell>
          <cell r="G1560" t="str">
            <v/>
          </cell>
          <cell r="H1560" t="str">
            <v/>
          </cell>
          <cell r="I1560" t="str">
            <v/>
          </cell>
          <cell r="J1560" t="str">
            <v/>
          </cell>
          <cell r="K1560" t="str">
            <v/>
          </cell>
          <cell r="L1560" t="str">
            <v/>
          </cell>
          <cell r="M1560" t="str">
            <v/>
          </cell>
          <cell r="N1560" t="str">
            <v/>
          </cell>
          <cell r="O1560" t="str">
            <v/>
          </cell>
          <cell r="P1560" t="str">
            <v/>
          </cell>
          <cell r="Q1560">
            <v>0.12</v>
          </cell>
          <cell r="R1560">
            <v>4.9000000000000002E-2</v>
          </cell>
        </row>
        <row r="1561">
          <cell r="A1561">
            <v>1560</v>
          </cell>
          <cell r="B1561" t="str">
            <v>耐火ケーブル　(FP)</v>
          </cell>
          <cell r="C1561" t="str">
            <v>8 mm^2×1C</v>
          </cell>
          <cell r="D1561" t="str">
            <v>ＫＧ／Ｍ</v>
          </cell>
          <cell r="E1561" t="str">
            <v/>
          </cell>
          <cell r="F1561" t="str">
            <v/>
          </cell>
          <cell r="G1561" t="str">
            <v/>
          </cell>
          <cell r="H1561" t="str">
            <v/>
          </cell>
          <cell r="I1561" t="str">
            <v/>
          </cell>
          <cell r="J1561" t="str">
            <v/>
          </cell>
          <cell r="K1561" t="str">
            <v/>
          </cell>
          <cell r="L1561" t="str">
            <v/>
          </cell>
          <cell r="M1561" t="str">
            <v/>
          </cell>
          <cell r="N1561" t="str">
            <v/>
          </cell>
          <cell r="O1561" t="str">
            <v/>
          </cell>
          <cell r="P1561" t="str">
            <v/>
          </cell>
          <cell r="Q1561">
            <v>0.15</v>
          </cell>
          <cell r="R1561">
            <v>7.0999999999999994E-2</v>
          </cell>
        </row>
        <row r="1562">
          <cell r="A1562">
            <v>1561</v>
          </cell>
          <cell r="B1562" t="str">
            <v>耐火ケーブル　(FP)</v>
          </cell>
          <cell r="C1562" t="str">
            <v>14 mm^2×1C</v>
          </cell>
          <cell r="D1562" t="str">
            <v>ＫＧ／Ｍ</v>
          </cell>
          <cell r="E1562" t="str">
            <v/>
          </cell>
          <cell r="F1562" t="str">
            <v/>
          </cell>
          <cell r="G1562" t="str">
            <v/>
          </cell>
          <cell r="H1562" t="str">
            <v/>
          </cell>
          <cell r="I1562" t="str">
            <v/>
          </cell>
          <cell r="J1562" t="str">
            <v/>
          </cell>
          <cell r="K1562" t="str">
            <v/>
          </cell>
          <cell r="L1562" t="str">
            <v/>
          </cell>
          <cell r="M1562" t="str">
            <v/>
          </cell>
          <cell r="N1562" t="str">
            <v/>
          </cell>
          <cell r="O1562" t="str">
            <v/>
          </cell>
          <cell r="P1562">
            <v>0.127</v>
          </cell>
          <cell r="Q1562">
            <v>0.215</v>
          </cell>
          <cell r="R1562" t="str">
            <v/>
          </cell>
        </row>
        <row r="1563">
          <cell r="A1563">
            <v>1562</v>
          </cell>
          <cell r="B1563" t="str">
            <v>耐火ケーブル　(FP)</v>
          </cell>
          <cell r="C1563" t="str">
            <v>22 mm^2×1C</v>
          </cell>
          <cell r="D1563" t="str">
            <v>ＫＧ／Ｍ</v>
          </cell>
          <cell r="E1563" t="str">
            <v/>
          </cell>
          <cell r="F1563" t="str">
            <v/>
          </cell>
          <cell r="G1563" t="str">
            <v/>
          </cell>
          <cell r="H1563" t="str">
            <v/>
          </cell>
          <cell r="I1563" t="str">
            <v/>
          </cell>
          <cell r="J1563" t="str">
            <v/>
          </cell>
          <cell r="K1563" t="str">
            <v/>
          </cell>
          <cell r="L1563" t="str">
            <v/>
          </cell>
          <cell r="M1563" t="str">
            <v/>
          </cell>
          <cell r="N1563" t="str">
            <v/>
          </cell>
          <cell r="O1563" t="str">
            <v/>
          </cell>
          <cell r="P1563">
            <v>0.19800000000000001</v>
          </cell>
          <cell r="Q1563">
            <v>0.31</v>
          </cell>
          <cell r="R1563" t="str">
            <v/>
          </cell>
        </row>
        <row r="1564">
          <cell r="A1564">
            <v>1563</v>
          </cell>
          <cell r="B1564" t="str">
            <v>耐火ケーブル　(FP)</v>
          </cell>
          <cell r="C1564" t="str">
            <v>38 mm^2×1C</v>
          </cell>
          <cell r="D1564" t="str">
            <v>ＫＧ／Ｍ</v>
          </cell>
          <cell r="E1564" t="str">
            <v/>
          </cell>
          <cell r="F1564" t="str">
            <v/>
          </cell>
          <cell r="G1564" t="str">
            <v/>
          </cell>
          <cell r="H1564" t="str">
            <v/>
          </cell>
          <cell r="I1564" t="str">
            <v/>
          </cell>
          <cell r="J1564" t="str">
            <v/>
          </cell>
          <cell r="K1564" t="str">
            <v/>
          </cell>
          <cell r="L1564" t="str">
            <v/>
          </cell>
          <cell r="M1564" t="str">
            <v/>
          </cell>
          <cell r="N1564" t="str">
            <v/>
          </cell>
          <cell r="O1564" t="str">
            <v/>
          </cell>
          <cell r="P1564">
            <v>0.33400000000000002</v>
          </cell>
          <cell r="Q1564">
            <v>0.47499999999999998</v>
          </cell>
          <cell r="R1564" t="str">
            <v/>
          </cell>
        </row>
        <row r="1565">
          <cell r="A1565">
            <v>1564</v>
          </cell>
          <cell r="B1565" t="str">
            <v>耐火ケーブル　(FP)</v>
          </cell>
          <cell r="C1565" t="str">
            <v>50 mm^2×1C</v>
          </cell>
          <cell r="D1565" t="str">
            <v>ＫＧ／Ｍ</v>
          </cell>
          <cell r="E1565" t="str">
            <v/>
          </cell>
          <cell r="F1565" t="str">
            <v/>
          </cell>
          <cell r="G1565" t="str">
            <v/>
          </cell>
          <cell r="H1565" t="str">
            <v/>
          </cell>
          <cell r="I1565" t="str">
            <v/>
          </cell>
          <cell r="J1565" t="str">
            <v/>
          </cell>
          <cell r="K1565" t="str">
            <v/>
          </cell>
          <cell r="L1565" t="str">
            <v/>
          </cell>
          <cell r="M1565" t="str">
            <v/>
          </cell>
          <cell r="N1565" t="str">
            <v/>
          </cell>
          <cell r="O1565" t="str">
            <v/>
          </cell>
          <cell r="P1565">
            <v>0.435</v>
          </cell>
          <cell r="Q1565">
            <v>0.60499999999999998</v>
          </cell>
          <cell r="R1565" t="str">
            <v/>
          </cell>
        </row>
        <row r="1566">
          <cell r="A1566">
            <v>1565</v>
          </cell>
          <cell r="B1566" t="str">
            <v>耐火ケーブル　(FP)</v>
          </cell>
          <cell r="C1566" t="str">
            <v>60 mm^2×1C</v>
          </cell>
          <cell r="D1566" t="str">
            <v>ＫＧ／Ｍ</v>
          </cell>
          <cell r="E1566" t="str">
            <v/>
          </cell>
          <cell r="F1566" t="str">
            <v/>
          </cell>
          <cell r="G1566" t="str">
            <v/>
          </cell>
          <cell r="H1566" t="str">
            <v/>
          </cell>
          <cell r="I1566" t="str">
            <v/>
          </cell>
          <cell r="J1566" t="str">
            <v/>
          </cell>
          <cell r="K1566" t="str">
            <v/>
          </cell>
          <cell r="L1566" t="str">
            <v/>
          </cell>
          <cell r="M1566" t="str">
            <v/>
          </cell>
          <cell r="N1566" t="str">
            <v/>
          </cell>
          <cell r="O1566" t="str">
            <v/>
          </cell>
          <cell r="P1566">
            <v>0.53700000000000003</v>
          </cell>
          <cell r="Q1566">
            <v>0.72</v>
          </cell>
          <cell r="R1566" t="str">
            <v/>
          </cell>
        </row>
        <row r="1567">
          <cell r="A1567">
            <v>1566</v>
          </cell>
          <cell r="B1567" t="str">
            <v>耐火ケーブル　(FP)</v>
          </cell>
          <cell r="C1567" t="str">
            <v>80 mm^2×1C</v>
          </cell>
          <cell r="D1567" t="str">
            <v>ＫＧ／Ｍ</v>
          </cell>
          <cell r="E1567" t="str">
            <v/>
          </cell>
          <cell r="F1567" t="str">
            <v/>
          </cell>
          <cell r="G1567" t="str">
            <v/>
          </cell>
          <cell r="H1567" t="str">
            <v/>
          </cell>
          <cell r="I1567" t="str">
            <v/>
          </cell>
          <cell r="J1567" t="str">
            <v/>
          </cell>
          <cell r="K1567" t="str">
            <v/>
          </cell>
          <cell r="L1567" t="str">
            <v/>
          </cell>
          <cell r="M1567" t="str">
            <v/>
          </cell>
          <cell r="N1567" t="str">
            <v/>
          </cell>
          <cell r="O1567" t="str">
            <v/>
          </cell>
          <cell r="P1567">
            <v>0.71</v>
          </cell>
          <cell r="Q1567">
            <v>0.92</v>
          </cell>
          <cell r="R1567" t="str">
            <v/>
          </cell>
        </row>
        <row r="1568">
          <cell r="A1568">
            <v>1567</v>
          </cell>
          <cell r="B1568" t="str">
            <v>耐火ケーブル　(FP)</v>
          </cell>
          <cell r="C1568" t="str">
            <v>100 mm^2×1C</v>
          </cell>
          <cell r="D1568" t="str">
            <v>ＫＧ／Ｍ</v>
          </cell>
          <cell r="E1568" t="str">
            <v/>
          </cell>
          <cell r="F1568" t="str">
            <v/>
          </cell>
          <cell r="G1568" t="str">
            <v/>
          </cell>
          <cell r="H1568" t="str">
            <v/>
          </cell>
          <cell r="I1568" t="str">
            <v/>
          </cell>
          <cell r="J1568" t="str">
            <v/>
          </cell>
          <cell r="K1568" t="str">
            <v/>
          </cell>
          <cell r="L1568" t="str">
            <v/>
          </cell>
          <cell r="M1568" t="str">
            <v/>
          </cell>
          <cell r="N1568" t="str">
            <v/>
          </cell>
          <cell r="O1568" t="str">
            <v/>
          </cell>
          <cell r="P1568">
            <v>0.90800000000000003</v>
          </cell>
          <cell r="Q1568">
            <v>1.17</v>
          </cell>
          <cell r="R1568" t="str">
            <v/>
          </cell>
        </row>
        <row r="1569">
          <cell r="A1569">
            <v>1568</v>
          </cell>
          <cell r="B1569" t="str">
            <v>耐火ケーブル　(FP)</v>
          </cell>
          <cell r="C1569" t="str">
            <v>2.0mm^2×2C</v>
          </cell>
          <cell r="D1569" t="str">
            <v>ＫＧ／Ｍ</v>
          </cell>
          <cell r="E1569" t="str">
            <v/>
          </cell>
          <cell r="F1569" t="str">
            <v/>
          </cell>
          <cell r="G1569" t="str">
            <v/>
          </cell>
          <cell r="H1569" t="str">
            <v/>
          </cell>
          <cell r="I1569" t="str">
            <v/>
          </cell>
          <cell r="J1569" t="str">
            <v/>
          </cell>
          <cell r="K1569" t="str">
            <v/>
          </cell>
          <cell r="L1569" t="str">
            <v/>
          </cell>
          <cell r="M1569" t="str">
            <v/>
          </cell>
          <cell r="N1569" t="str">
            <v/>
          </cell>
          <cell r="O1569" t="str">
            <v/>
          </cell>
          <cell r="P1569" t="str">
            <v/>
          </cell>
          <cell r="Q1569">
            <v>0.15</v>
          </cell>
          <cell r="R1569">
            <v>3.5999999999999997E-2</v>
          </cell>
        </row>
        <row r="1570">
          <cell r="A1570">
            <v>1569</v>
          </cell>
          <cell r="B1570" t="str">
            <v>耐火ケーブル　(FP)</v>
          </cell>
          <cell r="C1570" t="str">
            <v>3.5mm^2×2C</v>
          </cell>
          <cell r="D1570" t="str">
            <v>ＫＧ／Ｍ</v>
          </cell>
          <cell r="E1570" t="str">
            <v/>
          </cell>
          <cell r="F1570" t="str">
            <v/>
          </cell>
          <cell r="G1570" t="str">
            <v/>
          </cell>
          <cell r="H1570" t="str">
            <v/>
          </cell>
          <cell r="I1570" t="str">
            <v/>
          </cell>
          <cell r="J1570" t="str">
            <v/>
          </cell>
          <cell r="K1570" t="str">
            <v/>
          </cell>
          <cell r="L1570" t="str">
            <v/>
          </cell>
          <cell r="M1570" t="str">
            <v/>
          </cell>
          <cell r="N1570" t="str">
            <v/>
          </cell>
          <cell r="O1570" t="str">
            <v/>
          </cell>
          <cell r="P1570" t="str">
            <v/>
          </cell>
          <cell r="Q1570">
            <v>0.19</v>
          </cell>
          <cell r="R1570">
            <v>6.4000000000000001E-2</v>
          </cell>
        </row>
        <row r="1571">
          <cell r="A1571">
            <v>1570</v>
          </cell>
          <cell r="B1571" t="str">
            <v>耐火ケーブル　(FP)</v>
          </cell>
          <cell r="C1571" t="str">
            <v>5.5mm^2×2C</v>
          </cell>
          <cell r="D1571" t="str">
            <v>ＫＧ／Ｍ</v>
          </cell>
          <cell r="E1571" t="str">
            <v/>
          </cell>
          <cell r="F1571" t="str">
            <v/>
          </cell>
          <cell r="G1571" t="str">
            <v/>
          </cell>
          <cell r="H1571" t="str">
            <v/>
          </cell>
          <cell r="I1571" t="str">
            <v/>
          </cell>
          <cell r="J1571" t="str">
            <v/>
          </cell>
          <cell r="K1571" t="str">
            <v/>
          </cell>
          <cell r="L1571" t="str">
            <v/>
          </cell>
          <cell r="M1571" t="str">
            <v/>
          </cell>
          <cell r="N1571" t="str">
            <v/>
          </cell>
          <cell r="O1571" t="str">
            <v/>
          </cell>
          <cell r="P1571" t="str">
            <v/>
          </cell>
          <cell r="Q1571">
            <v>0.26</v>
          </cell>
          <cell r="R1571">
            <v>9.8000000000000004E-2</v>
          </cell>
        </row>
        <row r="1572">
          <cell r="A1572">
            <v>1571</v>
          </cell>
          <cell r="B1572" t="str">
            <v>耐火ケーブル　(FP)</v>
          </cell>
          <cell r="C1572" t="str">
            <v>8 mm^2×2C</v>
          </cell>
          <cell r="D1572" t="str">
            <v>ＫＧ／Ｍ</v>
          </cell>
          <cell r="E1572" t="str">
            <v/>
          </cell>
          <cell r="F1572" t="str">
            <v/>
          </cell>
          <cell r="G1572" t="str">
            <v/>
          </cell>
          <cell r="H1572" t="str">
            <v/>
          </cell>
          <cell r="I1572" t="str">
            <v/>
          </cell>
          <cell r="J1572" t="str">
            <v/>
          </cell>
          <cell r="K1572" t="str">
            <v/>
          </cell>
          <cell r="L1572" t="str">
            <v/>
          </cell>
          <cell r="M1572" t="str">
            <v/>
          </cell>
          <cell r="N1572" t="str">
            <v/>
          </cell>
          <cell r="O1572" t="str">
            <v/>
          </cell>
          <cell r="P1572" t="str">
            <v/>
          </cell>
          <cell r="Q1572">
            <v>0.32</v>
          </cell>
          <cell r="R1572">
            <v>0.14199999999999999</v>
          </cell>
        </row>
        <row r="1573">
          <cell r="A1573">
            <v>1572</v>
          </cell>
          <cell r="B1573" t="str">
            <v>耐火ケーブル　(FP)</v>
          </cell>
          <cell r="C1573" t="str">
            <v>14 mm^2×2C</v>
          </cell>
          <cell r="D1573" t="str">
            <v>ＫＧ／Ｍ</v>
          </cell>
          <cell r="E1573" t="str">
            <v/>
          </cell>
          <cell r="F1573" t="str">
            <v/>
          </cell>
          <cell r="G1573" t="str">
            <v/>
          </cell>
          <cell r="H1573" t="str">
            <v/>
          </cell>
          <cell r="I1573" t="str">
            <v/>
          </cell>
          <cell r="J1573" t="str">
            <v/>
          </cell>
          <cell r="K1573" t="str">
            <v/>
          </cell>
          <cell r="L1573" t="str">
            <v/>
          </cell>
          <cell r="M1573" t="str">
            <v/>
          </cell>
          <cell r="N1573" t="str">
            <v/>
          </cell>
          <cell r="O1573" t="str">
            <v/>
          </cell>
          <cell r="P1573">
            <v>0.254</v>
          </cell>
          <cell r="Q1573">
            <v>0.47499999999999998</v>
          </cell>
          <cell r="R1573" t="str">
            <v/>
          </cell>
        </row>
        <row r="1574">
          <cell r="A1574">
            <v>1573</v>
          </cell>
          <cell r="B1574" t="str">
            <v>耐火ケーブル　(FP)</v>
          </cell>
          <cell r="C1574" t="str">
            <v>22 mm^2×2C</v>
          </cell>
          <cell r="D1574" t="str">
            <v>ＫＧ／Ｍ</v>
          </cell>
          <cell r="E1574" t="str">
            <v/>
          </cell>
          <cell r="F1574" t="str">
            <v/>
          </cell>
          <cell r="G1574" t="str">
            <v/>
          </cell>
          <cell r="H1574" t="str">
            <v/>
          </cell>
          <cell r="I1574" t="str">
            <v/>
          </cell>
          <cell r="J1574" t="str">
            <v/>
          </cell>
          <cell r="K1574" t="str">
            <v/>
          </cell>
          <cell r="L1574" t="str">
            <v/>
          </cell>
          <cell r="M1574" t="str">
            <v/>
          </cell>
          <cell r="N1574" t="str">
            <v/>
          </cell>
          <cell r="O1574" t="str">
            <v/>
          </cell>
          <cell r="P1574">
            <v>0.36899999999999999</v>
          </cell>
          <cell r="Q1574">
            <v>0.69499999999999995</v>
          </cell>
          <cell r="R1574" t="str">
            <v/>
          </cell>
        </row>
        <row r="1575">
          <cell r="A1575">
            <v>1574</v>
          </cell>
          <cell r="B1575" t="str">
            <v>耐火ケーブル　(FP)</v>
          </cell>
          <cell r="C1575" t="str">
            <v>30 mm^2×2C</v>
          </cell>
          <cell r="D1575" t="str">
            <v>ＫＧ／Ｍ</v>
          </cell>
          <cell r="E1575" t="str">
            <v/>
          </cell>
          <cell r="F1575" t="str">
            <v/>
          </cell>
          <cell r="G1575" t="str">
            <v/>
          </cell>
          <cell r="H1575" t="str">
            <v/>
          </cell>
          <cell r="I1575" t="str">
            <v/>
          </cell>
          <cell r="J1575" t="str">
            <v/>
          </cell>
          <cell r="K1575" t="str">
            <v/>
          </cell>
          <cell r="L1575" t="str">
            <v/>
          </cell>
          <cell r="M1575" t="str">
            <v/>
          </cell>
          <cell r="N1575" t="str">
            <v/>
          </cell>
          <cell r="O1575" t="str">
            <v/>
          </cell>
          <cell r="P1575">
            <v>0.52400000000000002</v>
          </cell>
          <cell r="Q1575">
            <v>0.86499999999999999</v>
          </cell>
          <cell r="R1575" t="str">
            <v/>
          </cell>
        </row>
        <row r="1576">
          <cell r="A1576">
            <v>1575</v>
          </cell>
          <cell r="B1576" t="str">
            <v>耐火ケーブル　(FP)</v>
          </cell>
          <cell r="C1576" t="str">
            <v>38 mm^2×2C</v>
          </cell>
          <cell r="D1576" t="str">
            <v>ＫＧ／Ｍ</v>
          </cell>
          <cell r="E1576" t="str">
            <v/>
          </cell>
          <cell r="F1576" t="str">
            <v/>
          </cell>
          <cell r="G1576" t="str">
            <v/>
          </cell>
          <cell r="H1576" t="str">
            <v/>
          </cell>
          <cell r="I1576" t="str">
            <v/>
          </cell>
          <cell r="J1576" t="str">
            <v/>
          </cell>
          <cell r="K1576" t="str">
            <v/>
          </cell>
          <cell r="L1576" t="str">
            <v/>
          </cell>
          <cell r="M1576" t="str">
            <v/>
          </cell>
          <cell r="N1576" t="str">
            <v/>
          </cell>
          <cell r="O1576" t="str">
            <v/>
          </cell>
          <cell r="P1576">
            <v>0.66800000000000004</v>
          </cell>
          <cell r="Q1576">
            <v>1.08</v>
          </cell>
          <cell r="R1576" t="str">
            <v/>
          </cell>
        </row>
        <row r="1577">
          <cell r="A1577">
            <v>1576</v>
          </cell>
          <cell r="B1577" t="str">
            <v>耐火ケーブル　(FP)</v>
          </cell>
          <cell r="C1577" t="str">
            <v>50 mm^2×2C</v>
          </cell>
          <cell r="D1577" t="str">
            <v>ＫＧ／Ｍ</v>
          </cell>
          <cell r="E1577" t="str">
            <v/>
          </cell>
          <cell r="F1577" t="str">
            <v/>
          </cell>
          <cell r="G1577" t="str">
            <v/>
          </cell>
          <cell r="H1577" t="str">
            <v/>
          </cell>
          <cell r="I1577" t="str">
            <v/>
          </cell>
          <cell r="J1577" t="str">
            <v/>
          </cell>
          <cell r="K1577" t="str">
            <v/>
          </cell>
          <cell r="L1577" t="str">
            <v/>
          </cell>
          <cell r="M1577" t="str">
            <v/>
          </cell>
          <cell r="N1577" t="str">
            <v/>
          </cell>
          <cell r="O1577" t="str">
            <v/>
          </cell>
          <cell r="P1577">
            <v>0.87</v>
          </cell>
          <cell r="Q1577">
            <v>1.41</v>
          </cell>
          <cell r="R1577" t="str">
            <v/>
          </cell>
        </row>
        <row r="1578">
          <cell r="A1578">
            <v>1577</v>
          </cell>
          <cell r="B1578" t="str">
            <v>耐火ケーブル　(FP)</v>
          </cell>
          <cell r="C1578" t="str">
            <v>60 mm^2×2C</v>
          </cell>
          <cell r="D1578" t="str">
            <v>ＫＧ／Ｍ</v>
          </cell>
          <cell r="E1578" t="str">
            <v/>
          </cell>
          <cell r="F1578" t="str">
            <v/>
          </cell>
          <cell r="G1578" t="str">
            <v/>
          </cell>
          <cell r="H1578" t="str">
            <v/>
          </cell>
          <cell r="I1578" t="str">
            <v/>
          </cell>
          <cell r="J1578" t="str">
            <v/>
          </cell>
          <cell r="K1578" t="str">
            <v/>
          </cell>
          <cell r="L1578" t="str">
            <v/>
          </cell>
          <cell r="M1578" t="str">
            <v/>
          </cell>
          <cell r="N1578" t="str">
            <v/>
          </cell>
          <cell r="O1578" t="str">
            <v/>
          </cell>
          <cell r="P1578">
            <v>1.0740000000000001</v>
          </cell>
          <cell r="Q1578">
            <v>1.67</v>
          </cell>
          <cell r="R1578" t="str">
            <v/>
          </cell>
        </row>
        <row r="1579">
          <cell r="A1579">
            <v>1578</v>
          </cell>
          <cell r="B1579" t="str">
            <v>耐火ケーブル　(FP)</v>
          </cell>
          <cell r="C1579" t="str">
            <v>80 mm^2×2C</v>
          </cell>
          <cell r="D1579" t="str">
            <v>ＫＧ／Ｍ</v>
          </cell>
          <cell r="E1579" t="str">
            <v/>
          </cell>
          <cell r="F1579" t="str">
            <v/>
          </cell>
          <cell r="G1579" t="str">
            <v/>
          </cell>
          <cell r="H1579" t="str">
            <v/>
          </cell>
          <cell r="I1579" t="str">
            <v/>
          </cell>
          <cell r="J1579" t="str">
            <v/>
          </cell>
          <cell r="K1579" t="str">
            <v/>
          </cell>
          <cell r="L1579" t="str">
            <v/>
          </cell>
          <cell r="M1579" t="str">
            <v/>
          </cell>
          <cell r="N1579" t="str">
            <v/>
          </cell>
          <cell r="O1579" t="str">
            <v/>
          </cell>
          <cell r="P1579">
            <v>1.42</v>
          </cell>
          <cell r="Q1579">
            <v>2.13</v>
          </cell>
          <cell r="R1579" t="str">
            <v/>
          </cell>
        </row>
        <row r="1580">
          <cell r="A1580">
            <v>1579</v>
          </cell>
          <cell r="B1580" t="str">
            <v>耐火ケーブル　(FP)</v>
          </cell>
          <cell r="C1580" t="str">
            <v>100 mm^2×2C</v>
          </cell>
          <cell r="D1580" t="str">
            <v>ＫＧ／Ｍ</v>
          </cell>
          <cell r="E1580" t="str">
            <v/>
          </cell>
          <cell r="F1580" t="str">
            <v/>
          </cell>
          <cell r="G1580" t="str">
            <v/>
          </cell>
          <cell r="H1580" t="str">
            <v/>
          </cell>
          <cell r="I1580" t="str">
            <v/>
          </cell>
          <cell r="J1580" t="str">
            <v/>
          </cell>
          <cell r="K1580" t="str">
            <v/>
          </cell>
          <cell r="L1580" t="str">
            <v/>
          </cell>
          <cell r="M1580" t="str">
            <v/>
          </cell>
          <cell r="N1580" t="str">
            <v/>
          </cell>
          <cell r="O1580" t="str">
            <v/>
          </cell>
          <cell r="P1580">
            <v>1.8160000000000001</v>
          </cell>
          <cell r="Q1580">
            <v>2.75</v>
          </cell>
          <cell r="R1580" t="str">
            <v/>
          </cell>
        </row>
        <row r="1581">
          <cell r="A1581">
            <v>1580</v>
          </cell>
          <cell r="B1581" t="str">
            <v>耐火ケーブル　(FP)</v>
          </cell>
          <cell r="C1581" t="str">
            <v>2.0mm^2×3C</v>
          </cell>
          <cell r="D1581" t="str">
            <v>ＫＧ／Ｍ</v>
          </cell>
          <cell r="E1581" t="str">
            <v/>
          </cell>
          <cell r="F1581" t="str">
            <v/>
          </cell>
          <cell r="G1581" t="str">
            <v/>
          </cell>
          <cell r="H1581" t="str">
            <v/>
          </cell>
          <cell r="I1581" t="str">
            <v/>
          </cell>
          <cell r="J1581" t="str">
            <v/>
          </cell>
          <cell r="K1581" t="str">
            <v/>
          </cell>
          <cell r="L1581" t="str">
            <v/>
          </cell>
          <cell r="M1581" t="str">
            <v/>
          </cell>
          <cell r="N1581" t="str">
            <v/>
          </cell>
          <cell r="O1581" t="str">
            <v/>
          </cell>
          <cell r="P1581" t="str">
            <v/>
          </cell>
          <cell r="Q1581">
            <v>0.18</v>
          </cell>
          <cell r="R1581">
            <v>5.3999999999999999E-2</v>
          </cell>
        </row>
        <row r="1582">
          <cell r="A1582">
            <v>1581</v>
          </cell>
          <cell r="B1582" t="str">
            <v>耐火ケーブル　(FP)</v>
          </cell>
          <cell r="C1582" t="str">
            <v>3.5mm^2×3C</v>
          </cell>
          <cell r="D1582" t="str">
            <v>ＫＧ／Ｍ</v>
          </cell>
          <cell r="E1582" t="str">
            <v/>
          </cell>
          <cell r="F1582" t="str">
            <v/>
          </cell>
          <cell r="G1582" t="str">
            <v/>
          </cell>
          <cell r="H1582" t="str">
            <v/>
          </cell>
          <cell r="I1582" t="str">
            <v/>
          </cell>
          <cell r="J1582" t="str">
            <v/>
          </cell>
          <cell r="K1582" t="str">
            <v/>
          </cell>
          <cell r="L1582" t="str">
            <v/>
          </cell>
          <cell r="M1582" t="str">
            <v/>
          </cell>
          <cell r="N1582" t="str">
            <v/>
          </cell>
          <cell r="O1582" t="str">
            <v/>
          </cell>
          <cell r="P1582" t="str">
            <v/>
          </cell>
          <cell r="Q1582">
            <v>0.24</v>
          </cell>
          <cell r="R1582">
            <v>9.6000000000000002E-2</v>
          </cell>
        </row>
        <row r="1583">
          <cell r="A1583">
            <v>1582</v>
          </cell>
          <cell r="B1583" t="str">
            <v>耐火ケーブル　(FP)</v>
          </cell>
          <cell r="C1583" t="str">
            <v>5.5mm^2×3C</v>
          </cell>
          <cell r="D1583" t="str">
            <v>ＫＧ／Ｍ</v>
          </cell>
          <cell r="E1583" t="str">
            <v/>
          </cell>
          <cell r="F1583" t="str">
            <v/>
          </cell>
          <cell r="G1583" t="str">
            <v/>
          </cell>
          <cell r="H1583" t="str">
            <v/>
          </cell>
          <cell r="I1583" t="str">
            <v/>
          </cell>
          <cell r="J1583" t="str">
            <v/>
          </cell>
          <cell r="K1583" t="str">
            <v/>
          </cell>
          <cell r="L1583" t="str">
            <v/>
          </cell>
          <cell r="M1583" t="str">
            <v/>
          </cell>
          <cell r="N1583" t="str">
            <v/>
          </cell>
          <cell r="O1583" t="str">
            <v/>
          </cell>
          <cell r="P1583" t="str">
            <v/>
          </cell>
          <cell r="Q1583">
            <v>0.33500000000000002</v>
          </cell>
          <cell r="R1583">
            <v>0.14699999999999999</v>
          </cell>
        </row>
        <row r="1584">
          <cell r="A1584">
            <v>1583</v>
          </cell>
          <cell r="B1584" t="str">
            <v>耐火ケーブル　(FP)</v>
          </cell>
          <cell r="C1584" t="str">
            <v>8 mm^2×3C</v>
          </cell>
          <cell r="D1584" t="str">
            <v>ＫＧ／Ｍ</v>
          </cell>
          <cell r="E1584" t="str">
            <v/>
          </cell>
          <cell r="F1584" t="str">
            <v/>
          </cell>
          <cell r="G1584" t="str">
            <v/>
          </cell>
          <cell r="H1584" t="str">
            <v/>
          </cell>
          <cell r="I1584" t="str">
            <v/>
          </cell>
          <cell r="J1584" t="str">
            <v/>
          </cell>
          <cell r="K1584" t="str">
            <v/>
          </cell>
          <cell r="L1584" t="str">
            <v/>
          </cell>
          <cell r="M1584" t="str">
            <v/>
          </cell>
          <cell r="N1584" t="str">
            <v/>
          </cell>
          <cell r="O1584" t="str">
            <v/>
          </cell>
          <cell r="P1584" t="str">
            <v/>
          </cell>
          <cell r="Q1584">
            <v>0.42499999999999999</v>
          </cell>
          <cell r="R1584">
            <v>0.21299999999999999</v>
          </cell>
        </row>
        <row r="1585">
          <cell r="A1585">
            <v>1584</v>
          </cell>
          <cell r="B1585" t="str">
            <v>耐火ケーブル　(FP)</v>
          </cell>
          <cell r="C1585" t="str">
            <v>14 mm^2×3C</v>
          </cell>
          <cell r="D1585" t="str">
            <v>ＫＧ／Ｍ</v>
          </cell>
          <cell r="E1585" t="str">
            <v/>
          </cell>
          <cell r="F1585" t="str">
            <v/>
          </cell>
          <cell r="G1585" t="str">
            <v/>
          </cell>
          <cell r="H1585" t="str">
            <v/>
          </cell>
          <cell r="I1585" t="str">
            <v/>
          </cell>
          <cell r="J1585" t="str">
            <v/>
          </cell>
          <cell r="K1585" t="str">
            <v/>
          </cell>
          <cell r="L1585" t="str">
            <v/>
          </cell>
          <cell r="M1585" t="str">
            <v/>
          </cell>
          <cell r="N1585" t="str">
            <v/>
          </cell>
          <cell r="O1585" t="str">
            <v/>
          </cell>
          <cell r="P1585">
            <v>0.38100000000000001</v>
          </cell>
          <cell r="Q1585">
            <v>0.63</v>
          </cell>
          <cell r="R1585" t="str">
            <v/>
          </cell>
        </row>
        <row r="1586">
          <cell r="A1586">
            <v>1585</v>
          </cell>
          <cell r="B1586" t="str">
            <v>耐火ケーブル　(FP)</v>
          </cell>
          <cell r="C1586" t="str">
            <v>22 mm^2×3C</v>
          </cell>
          <cell r="D1586" t="str">
            <v>ＫＧ／Ｍ</v>
          </cell>
          <cell r="E1586" t="str">
            <v/>
          </cell>
          <cell r="F1586" t="str">
            <v/>
          </cell>
          <cell r="G1586" t="str">
            <v/>
          </cell>
          <cell r="H1586" t="str">
            <v/>
          </cell>
          <cell r="I1586" t="str">
            <v/>
          </cell>
          <cell r="J1586" t="str">
            <v/>
          </cell>
          <cell r="K1586" t="str">
            <v/>
          </cell>
          <cell r="L1586" t="str">
            <v/>
          </cell>
          <cell r="M1586" t="str">
            <v/>
          </cell>
          <cell r="N1586" t="str">
            <v/>
          </cell>
          <cell r="O1586" t="str">
            <v/>
          </cell>
          <cell r="P1586">
            <v>0.59399999999999997</v>
          </cell>
          <cell r="Q1586">
            <v>0.92500000000000004</v>
          </cell>
          <cell r="R1586" t="str">
            <v/>
          </cell>
        </row>
        <row r="1587">
          <cell r="A1587">
            <v>1586</v>
          </cell>
          <cell r="B1587" t="str">
            <v>耐火ケーブル　(FP)</v>
          </cell>
          <cell r="C1587" t="str">
            <v>30 mm^2×3C</v>
          </cell>
          <cell r="D1587" t="str">
            <v>ＫＧ／Ｍ</v>
          </cell>
          <cell r="E1587" t="str">
            <v/>
          </cell>
          <cell r="F1587" t="str">
            <v/>
          </cell>
          <cell r="G1587" t="str">
            <v/>
          </cell>
          <cell r="H1587" t="str">
            <v/>
          </cell>
          <cell r="I1587" t="str">
            <v/>
          </cell>
          <cell r="J1587" t="str">
            <v/>
          </cell>
          <cell r="K1587" t="str">
            <v/>
          </cell>
          <cell r="L1587" t="str">
            <v/>
          </cell>
          <cell r="M1587" t="str">
            <v/>
          </cell>
          <cell r="N1587" t="str">
            <v/>
          </cell>
          <cell r="O1587" t="str">
            <v/>
          </cell>
          <cell r="P1587">
            <v>0.78600000000000003</v>
          </cell>
          <cell r="Q1587">
            <v>1.18</v>
          </cell>
          <cell r="R1587" t="str">
            <v/>
          </cell>
        </row>
        <row r="1588">
          <cell r="A1588">
            <v>1587</v>
          </cell>
          <cell r="B1588" t="str">
            <v>耐火ケーブル　(FP)</v>
          </cell>
          <cell r="C1588" t="str">
            <v>50 mm^2×3C</v>
          </cell>
          <cell r="D1588" t="str">
            <v>ＫＧ／Ｍ</v>
          </cell>
          <cell r="E1588" t="str">
            <v/>
          </cell>
          <cell r="F1588" t="str">
            <v/>
          </cell>
          <cell r="G1588" t="str">
            <v/>
          </cell>
          <cell r="H1588" t="str">
            <v/>
          </cell>
          <cell r="I1588" t="str">
            <v/>
          </cell>
          <cell r="J1588" t="str">
            <v/>
          </cell>
          <cell r="K1588" t="str">
            <v/>
          </cell>
          <cell r="L1588" t="str">
            <v/>
          </cell>
          <cell r="M1588" t="str">
            <v/>
          </cell>
          <cell r="N1588" t="str">
            <v/>
          </cell>
          <cell r="O1588" t="str">
            <v/>
          </cell>
          <cell r="P1588">
            <v>1.3049999999999999</v>
          </cell>
          <cell r="Q1588">
            <v>1.91</v>
          </cell>
          <cell r="R1588" t="str">
            <v/>
          </cell>
        </row>
        <row r="1589">
          <cell r="A1589">
            <v>1588</v>
          </cell>
          <cell r="B1589" t="str">
            <v>耐火ケーブル　(FP)</v>
          </cell>
          <cell r="C1589" t="str">
            <v>60 mm^2×3C</v>
          </cell>
          <cell r="D1589" t="str">
            <v>ＫＧ／Ｍ</v>
          </cell>
          <cell r="E1589" t="str">
            <v/>
          </cell>
          <cell r="F1589" t="str">
            <v/>
          </cell>
          <cell r="G1589" t="str">
            <v/>
          </cell>
          <cell r="H1589" t="str">
            <v/>
          </cell>
          <cell r="I1589" t="str">
            <v/>
          </cell>
          <cell r="J1589" t="str">
            <v/>
          </cell>
          <cell r="K1589" t="str">
            <v/>
          </cell>
          <cell r="L1589" t="str">
            <v/>
          </cell>
          <cell r="M1589" t="str">
            <v/>
          </cell>
          <cell r="N1589" t="str">
            <v/>
          </cell>
          <cell r="O1589" t="str">
            <v/>
          </cell>
          <cell r="P1589">
            <v>1.611</v>
          </cell>
          <cell r="Q1589">
            <v>2.2999999999999998</v>
          </cell>
          <cell r="R1589" t="str">
            <v/>
          </cell>
        </row>
        <row r="1590">
          <cell r="A1590">
            <v>1589</v>
          </cell>
          <cell r="B1590" t="str">
            <v>耐火ケーブル　(FP)</v>
          </cell>
          <cell r="C1590" t="str">
            <v>80 mm^2×3C</v>
          </cell>
          <cell r="D1590" t="str">
            <v>ＫＧ／Ｍ</v>
          </cell>
          <cell r="E1590" t="str">
            <v/>
          </cell>
          <cell r="F1590" t="str">
            <v/>
          </cell>
          <cell r="G1590" t="str">
            <v/>
          </cell>
          <cell r="H1590" t="str">
            <v/>
          </cell>
          <cell r="I1590" t="str">
            <v/>
          </cell>
          <cell r="J1590" t="str">
            <v/>
          </cell>
          <cell r="K1590" t="str">
            <v/>
          </cell>
          <cell r="L1590" t="str">
            <v/>
          </cell>
          <cell r="M1590" t="str">
            <v/>
          </cell>
          <cell r="N1590" t="str">
            <v/>
          </cell>
          <cell r="O1590" t="str">
            <v/>
          </cell>
          <cell r="P1590">
            <v>2.13</v>
          </cell>
          <cell r="Q1590">
            <v>2.95</v>
          </cell>
          <cell r="R1590" t="str">
            <v/>
          </cell>
        </row>
        <row r="1591">
          <cell r="A1591">
            <v>1590</v>
          </cell>
          <cell r="B1591" t="str">
            <v>耐火ケーブル　(FP)</v>
          </cell>
          <cell r="C1591" t="str">
            <v>100 mm^2×3C</v>
          </cell>
          <cell r="D1591" t="str">
            <v>ＫＧ／Ｍ</v>
          </cell>
          <cell r="E1591" t="str">
            <v/>
          </cell>
          <cell r="F1591" t="str">
            <v/>
          </cell>
          <cell r="G1591" t="str">
            <v/>
          </cell>
          <cell r="H1591" t="str">
            <v/>
          </cell>
          <cell r="I1591" t="str">
            <v/>
          </cell>
          <cell r="J1591" t="str">
            <v/>
          </cell>
          <cell r="K1591" t="str">
            <v/>
          </cell>
          <cell r="L1591" t="str">
            <v/>
          </cell>
          <cell r="M1591" t="str">
            <v/>
          </cell>
          <cell r="N1591" t="str">
            <v/>
          </cell>
          <cell r="O1591" t="str">
            <v/>
          </cell>
          <cell r="P1591">
            <v>2.7240000000000002</v>
          </cell>
          <cell r="Q1591">
            <v>3.79</v>
          </cell>
          <cell r="R1591" t="str">
            <v/>
          </cell>
        </row>
        <row r="1592">
          <cell r="A1592">
            <v>1591</v>
          </cell>
          <cell r="B1592" t="str">
            <v>耐火ケーブル　(FP)</v>
          </cell>
          <cell r="C1592" t="str">
            <v>2.0mm^2×4C</v>
          </cell>
          <cell r="D1592" t="str">
            <v>ＫＧ／Ｍ</v>
          </cell>
          <cell r="E1592" t="str">
            <v/>
          </cell>
          <cell r="F1592" t="str">
            <v/>
          </cell>
          <cell r="G1592" t="str">
            <v/>
          </cell>
          <cell r="H1592" t="str">
            <v/>
          </cell>
          <cell r="I1592" t="str">
            <v/>
          </cell>
          <cell r="J1592" t="str">
            <v/>
          </cell>
          <cell r="K1592" t="str">
            <v/>
          </cell>
          <cell r="L1592" t="str">
            <v/>
          </cell>
          <cell r="M1592" t="str">
            <v/>
          </cell>
          <cell r="N1592" t="str">
            <v/>
          </cell>
          <cell r="O1592" t="str">
            <v/>
          </cell>
          <cell r="P1592" t="str">
            <v/>
          </cell>
          <cell r="Q1592">
            <v>0.22</v>
          </cell>
          <cell r="R1592">
            <v>7.1999999999999995E-2</v>
          </cell>
        </row>
        <row r="1593">
          <cell r="A1593">
            <v>1592</v>
          </cell>
          <cell r="B1593" t="str">
            <v>耐熱ケーブル　(HP)平型</v>
          </cell>
          <cell r="C1593" t="str">
            <v>0.65mm×2C</v>
          </cell>
          <cell r="D1593" t="str">
            <v>ＫＧ／Ｍ</v>
          </cell>
          <cell r="E1593" t="str">
            <v/>
          </cell>
          <cell r="F1593" t="str">
            <v/>
          </cell>
          <cell r="G1593" t="str">
            <v/>
          </cell>
          <cell r="H1593" t="str">
            <v/>
          </cell>
          <cell r="I1593" t="str">
            <v/>
          </cell>
          <cell r="J1593" t="str">
            <v/>
          </cell>
          <cell r="K1593" t="str">
            <v/>
          </cell>
          <cell r="L1593" t="str">
            <v/>
          </cell>
          <cell r="M1593" t="str">
            <v/>
          </cell>
          <cell r="N1593" t="str">
            <v/>
          </cell>
          <cell r="O1593" t="str">
            <v/>
          </cell>
          <cell r="P1593" t="str">
            <v/>
          </cell>
          <cell r="Q1593">
            <v>3.5000000000000003E-2</v>
          </cell>
          <cell r="R1593">
            <v>6.0000000000000001E-3</v>
          </cell>
        </row>
        <row r="1594">
          <cell r="A1594">
            <v>1593</v>
          </cell>
          <cell r="B1594" t="str">
            <v>耐熱ケーブル　(HP)平型</v>
          </cell>
          <cell r="C1594" t="str">
            <v>0.65mm×3C</v>
          </cell>
          <cell r="D1594" t="str">
            <v>ＫＧ／Ｍ</v>
          </cell>
          <cell r="E1594" t="str">
            <v/>
          </cell>
          <cell r="F1594" t="str">
            <v/>
          </cell>
          <cell r="G1594" t="str">
            <v/>
          </cell>
          <cell r="H1594" t="str">
            <v/>
          </cell>
          <cell r="I1594" t="str">
            <v/>
          </cell>
          <cell r="J1594" t="str">
            <v/>
          </cell>
          <cell r="K1594" t="str">
            <v/>
          </cell>
          <cell r="L1594" t="str">
            <v/>
          </cell>
          <cell r="M1594" t="str">
            <v/>
          </cell>
          <cell r="N1594" t="str">
            <v/>
          </cell>
          <cell r="O1594" t="str">
            <v/>
          </cell>
          <cell r="P1594" t="str">
            <v/>
          </cell>
          <cell r="Q1594">
            <v>0.04</v>
          </cell>
          <cell r="R1594">
            <v>8.9999999999999993E-3</v>
          </cell>
        </row>
        <row r="1595">
          <cell r="A1595">
            <v>1594</v>
          </cell>
          <cell r="B1595" t="str">
            <v>耐熱ケーブル　(HP)丸型</v>
          </cell>
          <cell r="C1595" t="str">
            <v>0.65mm×4C</v>
          </cell>
          <cell r="D1595" t="str">
            <v>ＫＧ／Ｍ</v>
          </cell>
          <cell r="E1595" t="str">
            <v/>
          </cell>
          <cell r="F1595" t="str">
            <v/>
          </cell>
          <cell r="G1595" t="str">
            <v/>
          </cell>
          <cell r="H1595" t="str">
            <v/>
          </cell>
          <cell r="I1595" t="str">
            <v/>
          </cell>
          <cell r="J1595" t="str">
            <v/>
          </cell>
          <cell r="K1595" t="str">
            <v/>
          </cell>
          <cell r="L1595" t="str">
            <v/>
          </cell>
          <cell r="M1595" t="str">
            <v/>
          </cell>
          <cell r="N1595" t="str">
            <v/>
          </cell>
          <cell r="O1595" t="str">
            <v/>
          </cell>
          <cell r="P1595" t="str">
            <v/>
          </cell>
          <cell r="Q1595">
            <v>4.7E-2</v>
          </cell>
          <cell r="R1595">
            <v>1.2E-2</v>
          </cell>
        </row>
        <row r="1596">
          <cell r="A1596">
            <v>1595</v>
          </cell>
          <cell r="B1596" t="str">
            <v>耐熱ケーブル　(HP)平型</v>
          </cell>
          <cell r="C1596" t="str">
            <v>0.9mm×2C</v>
          </cell>
          <cell r="D1596" t="str">
            <v>ＫＧ／Ｍ</v>
          </cell>
          <cell r="E1596" t="str">
            <v/>
          </cell>
          <cell r="F1596" t="str">
            <v/>
          </cell>
          <cell r="G1596" t="str">
            <v/>
          </cell>
          <cell r="H1596" t="str">
            <v/>
          </cell>
          <cell r="I1596" t="str">
            <v/>
          </cell>
          <cell r="J1596" t="str">
            <v/>
          </cell>
          <cell r="K1596" t="str">
            <v/>
          </cell>
          <cell r="L1596" t="str">
            <v/>
          </cell>
          <cell r="M1596" t="str">
            <v/>
          </cell>
          <cell r="N1596" t="str">
            <v/>
          </cell>
          <cell r="O1596" t="str">
            <v/>
          </cell>
          <cell r="P1596" t="str">
            <v/>
          </cell>
          <cell r="Q1596">
            <v>4.3999999999999997E-2</v>
          </cell>
          <cell r="R1596">
            <v>1.0999999999999999E-2</v>
          </cell>
        </row>
        <row r="1597">
          <cell r="A1597">
            <v>1596</v>
          </cell>
          <cell r="B1597" t="str">
            <v>耐熱ケーブル　(HP)平型</v>
          </cell>
          <cell r="C1597" t="str">
            <v>0.9mm×3C</v>
          </cell>
          <cell r="D1597" t="str">
            <v>ＫＧ／Ｍ</v>
          </cell>
          <cell r="E1597" t="str">
            <v/>
          </cell>
          <cell r="F1597" t="str">
            <v/>
          </cell>
          <cell r="G1597" t="str">
            <v/>
          </cell>
          <cell r="H1597" t="str">
            <v/>
          </cell>
          <cell r="I1597" t="str">
            <v/>
          </cell>
          <cell r="J1597" t="str">
            <v/>
          </cell>
          <cell r="K1597" t="str">
            <v/>
          </cell>
          <cell r="L1597" t="str">
            <v/>
          </cell>
          <cell r="M1597" t="str">
            <v/>
          </cell>
          <cell r="N1597" t="str">
            <v/>
          </cell>
          <cell r="O1597" t="str">
            <v/>
          </cell>
          <cell r="P1597" t="str">
            <v/>
          </cell>
          <cell r="Q1597">
            <v>5.5E-2</v>
          </cell>
          <cell r="R1597">
            <v>1.7000000000000001E-2</v>
          </cell>
        </row>
        <row r="1598">
          <cell r="A1598">
            <v>1597</v>
          </cell>
          <cell r="B1598" t="str">
            <v>耐熱ケーブル　(HP)丸型</v>
          </cell>
          <cell r="C1598" t="str">
            <v>0.9mm×4C</v>
          </cell>
          <cell r="D1598" t="str">
            <v>ＫＧ／Ｍ</v>
          </cell>
          <cell r="E1598" t="str">
            <v/>
          </cell>
          <cell r="F1598" t="str">
            <v/>
          </cell>
          <cell r="G1598" t="str">
            <v/>
          </cell>
          <cell r="H1598" t="str">
            <v/>
          </cell>
          <cell r="I1598" t="str">
            <v/>
          </cell>
          <cell r="J1598" t="str">
            <v/>
          </cell>
          <cell r="K1598" t="str">
            <v/>
          </cell>
          <cell r="L1598" t="str">
            <v/>
          </cell>
          <cell r="M1598" t="str">
            <v/>
          </cell>
          <cell r="N1598" t="str">
            <v/>
          </cell>
          <cell r="O1598" t="str">
            <v/>
          </cell>
          <cell r="P1598" t="str">
            <v/>
          </cell>
          <cell r="Q1598">
            <v>6.5000000000000002E-2</v>
          </cell>
          <cell r="R1598">
            <v>2.3E-2</v>
          </cell>
        </row>
        <row r="1599">
          <cell r="A1599">
            <v>1598</v>
          </cell>
          <cell r="B1599" t="str">
            <v>耐熱ケーブル　(HP)丸型</v>
          </cell>
          <cell r="C1599" t="str">
            <v>0.9mm×6C</v>
          </cell>
          <cell r="D1599" t="str">
            <v>ＫＧ／Ｍ</v>
          </cell>
          <cell r="E1599" t="str">
            <v/>
          </cell>
          <cell r="F1599" t="str">
            <v/>
          </cell>
          <cell r="G1599" t="str">
            <v/>
          </cell>
          <cell r="H1599" t="str">
            <v/>
          </cell>
          <cell r="I1599" t="str">
            <v/>
          </cell>
          <cell r="J1599" t="str">
            <v/>
          </cell>
          <cell r="K1599" t="str">
            <v/>
          </cell>
          <cell r="L1599" t="str">
            <v/>
          </cell>
          <cell r="M1599" t="str">
            <v/>
          </cell>
          <cell r="N1599" t="str">
            <v/>
          </cell>
          <cell r="O1599" t="str">
            <v/>
          </cell>
          <cell r="P1599" t="str">
            <v/>
          </cell>
          <cell r="Q1599">
            <v>8.5000000000000006E-2</v>
          </cell>
          <cell r="R1599">
            <v>3.4000000000000002E-2</v>
          </cell>
        </row>
        <row r="1600">
          <cell r="A1600">
            <v>1599</v>
          </cell>
          <cell r="B1600" t="str">
            <v>耐熱ケーブル　(HP)丸型</v>
          </cell>
          <cell r="C1600" t="str">
            <v>0.9mm×5P</v>
          </cell>
          <cell r="D1600" t="str">
            <v>ＫＧ／Ｍ</v>
          </cell>
          <cell r="E1600" t="str">
            <v/>
          </cell>
          <cell r="F1600" t="str">
            <v/>
          </cell>
          <cell r="G1600" t="str">
            <v/>
          </cell>
          <cell r="H1600" t="str">
            <v/>
          </cell>
          <cell r="I1600" t="str">
            <v/>
          </cell>
          <cell r="J1600" t="str">
            <v/>
          </cell>
          <cell r="K1600" t="str">
            <v/>
          </cell>
          <cell r="L1600" t="str">
            <v/>
          </cell>
          <cell r="M1600" t="str">
            <v/>
          </cell>
          <cell r="N1600" t="str">
            <v/>
          </cell>
          <cell r="O1600" t="str">
            <v/>
          </cell>
          <cell r="P1600" t="str">
            <v/>
          </cell>
          <cell r="Q1600">
            <v>0.13500000000000001</v>
          </cell>
          <cell r="R1600">
            <v>5.7000000000000002E-2</v>
          </cell>
        </row>
        <row r="1601">
          <cell r="A1601">
            <v>1600</v>
          </cell>
          <cell r="B1601" t="str">
            <v>耐熱ケーブル　(HP)丸型</v>
          </cell>
          <cell r="C1601" t="str">
            <v>0.9mm×10P</v>
          </cell>
          <cell r="D1601" t="str">
            <v>ＫＧ／Ｍ</v>
          </cell>
          <cell r="E1601" t="str">
            <v/>
          </cell>
          <cell r="F1601" t="str">
            <v/>
          </cell>
          <cell r="G1601" t="str">
            <v/>
          </cell>
          <cell r="H1601" t="str">
            <v/>
          </cell>
          <cell r="I1601" t="str">
            <v/>
          </cell>
          <cell r="J1601" t="str">
            <v/>
          </cell>
          <cell r="K1601" t="str">
            <v/>
          </cell>
          <cell r="L1601" t="str">
            <v/>
          </cell>
          <cell r="M1601" t="str">
            <v/>
          </cell>
          <cell r="N1601" t="str">
            <v/>
          </cell>
          <cell r="O1601" t="str">
            <v/>
          </cell>
          <cell r="P1601" t="str">
            <v/>
          </cell>
          <cell r="Q1601">
            <v>0.22</v>
          </cell>
          <cell r="R1601">
            <v>0.113</v>
          </cell>
        </row>
        <row r="1602">
          <cell r="A1602">
            <v>1601</v>
          </cell>
          <cell r="B1602" t="str">
            <v>耐熱ケーブル　(HP)丸型</v>
          </cell>
          <cell r="C1602" t="str">
            <v>0.9mm×15P</v>
          </cell>
          <cell r="D1602" t="str">
            <v>ＫＧ／Ｍ</v>
          </cell>
          <cell r="E1602" t="str">
            <v/>
          </cell>
          <cell r="F1602" t="str">
            <v/>
          </cell>
          <cell r="G1602" t="str">
            <v/>
          </cell>
          <cell r="H1602" t="str">
            <v/>
          </cell>
          <cell r="I1602" t="str">
            <v/>
          </cell>
          <cell r="J1602" t="str">
            <v/>
          </cell>
          <cell r="K1602" t="str">
            <v/>
          </cell>
          <cell r="L1602" t="str">
            <v/>
          </cell>
          <cell r="M1602" t="str">
            <v/>
          </cell>
          <cell r="N1602" t="str">
            <v/>
          </cell>
          <cell r="O1602" t="str">
            <v/>
          </cell>
          <cell r="P1602" t="str">
            <v/>
          </cell>
          <cell r="Q1602">
            <v>0.31</v>
          </cell>
          <cell r="R1602">
            <v>0.17</v>
          </cell>
        </row>
        <row r="1603">
          <cell r="A1603">
            <v>1602</v>
          </cell>
          <cell r="B1603" t="str">
            <v>耐熱ケーブル　(HP)丸型</v>
          </cell>
          <cell r="C1603" t="str">
            <v>0.9mm×20P</v>
          </cell>
          <cell r="D1603" t="str">
            <v>ＫＧ／Ｍ</v>
          </cell>
          <cell r="E1603" t="str">
            <v/>
          </cell>
          <cell r="F1603" t="str">
            <v/>
          </cell>
          <cell r="G1603" t="str">
            <v/>
          </cell>
          <cell r="H1603" t="str">
            <v/>
          </cell>
          <cell r="I1603" t="str">
            <v/>
          </cell>
          <cell r="J1603" t="str">
            <v/>
          </cell>
          <cell r="K1603" t="str">
            <v/>
          </cell>
          <cell r="L1603" t="str">
            <v/>
          </cell>
          <cell r="M1603" t="str">
            <v/>
          </cell>
          <cell r="N1603" t="str">
            <v/>
          </cell>
          <cell r="O1603" t="str">
            <v/>
          </cell>
          <cell r="P1603" t="str">
            <v/>
          </cell>
          <cell r="Q1603">
            <v>0.4</v>
          </cell>
          <cell r="R1603">
            <v>0.22600000000000001</v>
          </cell>
        </row>
        <row r="1604">
          <cell r="A1604">
            <v>1603</v>
          </cell>
          <cell r="B1604" t="str">
            <v>耐熱ケーブル　(HP)丸型</v>
          </cell>
          <cell r="C1604" t="str">
            <v>0.9mm×30P</v>
          </cell>
          <cell r="D1604" t="str">
            <v>ＫＧ／Ｍ</v>
          </cell>
          <cell r="E1604" t="str">
            <v/>
          </cell>
          <cell r="F1604" t="str">
            <v/>
          </cell>
          <cell r="G1604" t="str">
            <v/>
          </cell>
          <cell r="H1604" t="str">
            <v/>
          </cell>
          <cell r="I1604" t="str">
            <v/>
          </cell>
          <cell r="J1604" t="str">
            <v/>
          </cell>
          <cell r="K1604" t="str">
            <v/>
          </cell>
          <cell r="L1604" t="str">
            <v/>
          </cell>
          <cell r="M1604" t="str">
            <v/>
          </cell>
          <cell r="N1604" t="str">
            <v/>
          </cell>
          <cell r="O1604" t="str">
            <v/>
          </cell>
          <cell r="P1604" t="str">
            <v/>
          </cell>
          <cell r="Q1604">
            <v>0.56999999999999995</v>
          </cell>
          <cell r="R1604">
            <v>0.33900000000000002</v>
          </cell>
        </row>
        <row r="1605">
          <cell r="A1605">
            <v>1604</v>
          </cell>
          <cell r="B1605" t="str">
            <v>耐熱ケーブル　(HP)丸型</v>
          </cell>
          <cell r="C1605" t="str">
            <v>0.9mm×50P</v>
          </cell>
          <cell r="D1605" t="str">
            <v>ＫＧ／Ｍ</v>
          </cell>
          <cell r="E1605" t="str">
            <v/>
          </cell>
          <cell r="F1605" t="str">
            <v/>
          </cell>
          <cell r="G1605" t="str">
            <v/>
          </cell>
          <cell r="H1605" t="str">
            <v/>
          </cell>
          <cell r="I1605" t="str">
            <v/>
          </cell>
          <cell r="J1605" t="str">
            <v/>
          </cell>
          <cell r="K1605" t="str">
            <v/>
          </cell>
          <cell r="L1605" t="str">
            <v/>
          </cell>
          <cell r="M1605" t="str">
            <v/>
          </cell>
          <cell r="N1605" t="str">
            <v/>
          </cell>
          <cell r="O1605" t="str">
            <v/>
          </cell>
          <cell r="P1605" t="str">
            <v/>
          </cell>
          <cell r="Q1605">
            <v>0.92500000000000004</v>
          </cell>
          <cell r="R1605">
            <v>0.56599999999999995</v>
          </cell>
        </row>
        <row r="1606">
          <cell r="A1606">
            <v>1605</v>
          </cell>
          <cell r="B1606" t="str">
            <v>耐熱ケーブル　(HP)丸型</v>
          </cell>
          <cell r="C1606" t="str">
            <v>0.9mm×100P</v>
          </cell>
          <cell r="D1606" t="str">
            <v>ＫＧ／Ｍ</v>
          </cell>
          <cell r="E1606" t="str">
            <v/>
          </cell>
          <cell r="F1606" t="str">
            <v/>
          </cell>
          <cell r="G1606" t="str">
            <v/>
          </cell>
          <cell r="H1606" t="str">
            <v/>
          </cell>
          <cell r="I1606" t="str">
            <v/>
          </cell>
          <cell r="J1606" t="str">
            <v/>
          </cell>
          <cell r="K1606" t="str">
            <v/>
          </cell>
          <cell r="L1606" t="str">
            <v/>
          </cell>
          <cell r="M1606" t="str">
            <v/>
          </cell>
          <cell r="N1606" t="str">
            <v/>
          </cell>
          <cell r="O1606" t="str">
            <v/>
          </cell>
          <cell r="P1606" t="str">
            <v/>
          </cell>
          <cell r="Q1606">
            <v>1.78</v>
          </cell>
          <cell r="R1606">
            <v>1.131</v>
          </cell>
        </row>
        <row r="1607">
          <cell r="A1607">
            <v>1606</v>
          </cell>
          <cell r="B1607" t="str">
            <v>耐熱ケーブル　(HP)平型</v>
          </cell>
          <cell r="C1607" t="str">
            <v>1.2mm×2C</v>
          </cell>
          <cell r="D1607" t="str">
            <v>ＫＧ／Ｍ</v>
          </cell>
          <cell r="E1607" t="str">
            <v/>
          </cell>
          <cell r="F1607" t="str">
            <v/>
          </cell>
          <cell r="G1607" t="str">
            <v/>
          </cell>
          <cell r="H1607" t="str">
            <v/>
          </cell>
          <cell r="I1607" t="str">
            <v/>
          </cell>
          <cell r="J1607" t="str">
            <v/>
          </cell>
          <cell r="K1607" t="str">
            <v/>
          </cell>
          <cell r="L1607" t="str">
            <v/>
          </cell>
          <cell r="M1607" t="str">
            <v/>
          </cell>
          <cell r="N1607" t="str">
            <v/>
          </cell>
          <cell r="O1607" t="str">
            <v/>
          </cell>
          <cell r="P1607" t="str">
            <v/>
          </cell>
          <cell r="Q1607">
            <v>6.5000000000000002E-2</v>
          </cell>
          <cell r="R1607">
            <v>0.02</v>
          </cell>
        </row>
        <row r="1608">
          <cell r="A1608">
            <v>1607</v>
          </cell>
          <cell r="B1608" t="str">
            <v>耐熱ケーブル　(HP)平型</v>
          </cell>
          <cell r="C1608" t="str">
            <v>1.2mm×3C</v>
          </cell>
          <cell r="D1608" t="str">
            <v>ＫＧ／Ｍ</v>
          </cell>
          <cell r="E1608" t="str">
            <v/>
          </cell>
          <cell r="F1608" t="str">
            <v/>
          </cell>
          <cell r="G1608" t="str">
            <v/>
          </cell>
          <cell r="H1608" t="str">
            <v/>
          </cell>
          <cell r="I1608" t="str">
            <v/>
          </cell>
          <cell r="J1608" t="str">
            <v/>
          </cell>
          <cell r="K1608" t="str">
            <v/>
          </cell>
          <cell r="L1608" t="str">
            <v/>
          </cell>
          <cell r="M1608" t="str">
            <v/>
          </cell>
          <cell r="N1608" t="str">
            <v/>
          </cell>
          <cell r="O1608" t="str">
            <v/>
          </cell>
          <cell r="P1608" t="str">
            <v/>
          </cell>
          <cell r="Q1608">
            <v>7.4999999999999997E-2</v>
          </cell>
          <cell r="R1608">
            <v>0.03</v>
          </cell>
        </row>
        <row r="1609">
          <cell r="A1609">
            <v>1608</v>
          </cell>
          <cell r="B1609" t="str">
            <v>耐熱ケーブル　(HP)丸型</v>
          </cell>
          <cell r="C1609" t="str">
            <v>1.2mm×4C</v>
          </cell>
          <cell r="D1609" t="str">
            <v>ＫＧ／Ｍ</v>
          </cell>
          <cell r="E1609" t="str">
            <v/>
          </cell>
          <cell r="F1609" t="str">
            <v/>
          </cell>
          <cell r="G1609" t="str">
            <v/>
          </cell>
          <cell r="H1609" t="str">
            <v/>
          </cell>
          <cell r="I1609" t="str">
            <v/>
          </cell>
          <cell r="J1609" t="str">
            <v/>
          </cell>
          <cell r="K1609" t="str">
            <v/>
          </cell>
          <cell r="L1609" t="str">
            <v/>
          </cell>
          <cell r="M1609" t="str">
            <v/>
          </cell>
          <cell r="N1609" t="str">
            <v/>
          </cell>
          <cell r="O1609" t="str">
            <v/>
          </cell>
          <cell r="P1609" t="str">
            <v/>
          </cell>
          <cell r="Q1609">
            <v>9.5000000000000001E-2</v>
          </cell>
          <cell r="R1609">
            <v>0.04</v>
          </cell>
        </row>
        <row r="1610">
          <cell r="A1610">
            <v>1609</v>
          </cell>
          <cell r="B1610" t="str">
            <v>耐熱ケーブル　(HP)丸型</v>
          </cell>
          <cell r="C1610" t="str">
            <v>1.2mm×6C</v>
          </cell>
          <cell r="D1610" t="str">
            <v>ＫＧ／Ｍ</v>
          </cell>
          <cell r="E1610" t="str">
            <v/>
          </cell>
          <cell r="F1610" t="str">
            <v/>
          </cell>
          <cell r="G1610" t="str">
            <v/>
          </cell>
          <cell r="H1610" t="str">
            <v/>
          </cell>
          <cell r="I1610" t="str">
            <v/>
          </cell>
          <cell r="J1610" t="str">
            <v/>
          </cell>
          <cell r="K1610" t="str">
            <v/>
          </cell>
          <cell r="L1610" t="str">
            <v/>
          </cell>
          <cell r="M1610" t="str">
            <v/>
          </cell>
          <cell r="N1610" t="str">
            <v/>
          </cell>
          <cell r="O1610" t="str">
            <v/>
          </cell>
          <cell r="P1610" t="str">
            <v/>
          </cell>
          <cell r="Q1610">
            <v>0.125</v>
          </cell>
          <cell r="R1610">
            <v>0.06</v>
          </cell>
        </row>
        <row r="1611">
          <cell r="A1611">
            <v>1610</v>
          </cell>
          <cell r="B1611" t="str">
            <v>耐熱ケーブル　(HP)丸型</v>
          </cell>
          <cell r="C1611" t="str">
            <v>1.2mm×5P</v>
          </cell>
          <cell r="D1611" t="str">
            <v>ＫＧ／Ｍ</v>
          </cell>
          <cell r="E1611" t="str">
            <v/>
          </cell>
          <cell r="F1611" t="str">
            <v/>
          </cell>
          <cell r="G1611" t="str">
            <v/>
          </cell>
          <cell r="H1611" t="str">
            <v/>
          </cell>
          <cell r="I1611" t="str">
            <v/>
          </cell>
          <cell r="J1611" t="str">
            <v/>
          </cell>
          <cell r="K1611" t="str">
            <v/>
          </cell>
          <cell r="L1611" t="str">
            <v/>
          </cell>
          <cell r="M1611" t="str">
            <v/>
          </cell>
          <cell r="N1611" t="str">
            <v/>
          </cell>
          <cell r="O1611" t="str">
            <v/>
          </cell>
          <cell r="P1611" t="str">
            <v/>
          </cell>
          <cell r="Q1611">
            <v>0.20499999999999999</v>
          </cell>
          <cell r="R1611">
            <v>0.10100000000000001</v>
          </cell>
        </row>
        <row r="1612">
          <cell r="A1612">
            <v>1611</v>
          </cell>
          <cell r="B1612" t="str">
            <v>耐熱ケーブル　(HP)丸型</v>
          </cell>
          <cell r="C1612" t="str">
            <v>1.2mm×15P</v>
          </cell>
          <cell r="D1612" t="str">
            <v>ＫＧ／Ｍ</v>
          </cell>
          <cell r="E1612" t="str">
            <v/>
          </cell>
          <cell r="F1612" t="str">
            <v/>
          </cell>
          <cell r="G1612" t="str">
            <v/>
          </cell>
          <cell r="H1612" t="str">
            <v/>
          </cell>
          <cell r="I1612" t="str">
            <v/>
          </cell>
          <cell r="J1612" t="str">
            <v/>
          </cell>
          <cell r="K1612" t="str">
            <v/>
          </cell>
          <cell r="L1612" t="str">
            <v/>
          </cell>
          <cell r="M1612" t="str">
            <v/>
          </cell>
          <cell r="N1612" t="str">
            <v/>
          </cell>
          <cell r="O1612" t="str">
            <v/>
          </cell>
          <cell r="P1612" t="str">
            <v/>
          </cell>
          <cell r="Q1612">
            <v>0.5</v>
          </cell>
          <cell r="R1612">
            <v>0.30199999999999999</v>
          </cell>
        </row>
        <row r="1613">
          <cell r="A1613">
            <v>1612</v>
          </cell>
          <cell r="B1613" t="str">
            <v>耐熱ケーブル　(HP)丸型</v>
          </cell>
          <cell r="C1613" t="str">
            <v>1.2mm×20P</v>
          </cell>
          <cell r="D1613" t="str">
            <v>ＫＧ／Ｍ</v>
          </cell>
          <cell r="E1613" t="str">
            <v/>
          </cell>
          <cell r="F1613" t="str">
            <v/>
          </cell>
          <cell r="G1613" t="str">
            <v/>
          </cell>
          <cell r="H1613" t="str">
            <v/>
          </cell>
          <cell r="I1613" t="str">
            <v/>
          </cell>
          <cell r="J1613" t="str">
            <v/>
          </cell>
          <cell r="K1613" t="str">
            <v/>
          </cell>
          <cell r="L1613" t="str">
            <v/>
          </cell>
          <cell r="M1613" t="str">
            <v/>
          </cell>
          <cell r="N1613" t="str">
            <v/>
          </cell>
          <cell r="O1613" t="str">
            <v/>
          </cell>
          <cell r="P1613" t="str">
            <v/>
          </cell>
          <cell r="Q1613">
            <v>0.65500000000000003</v>
          </cell>
          <cell r="R1613">
            <v>0.40200000000000002</v>
          </cell>
        </row>
        <row r="1614">
          <cell r="A1614">
            <v>1613</v>
          </cell>
          <cell r="B1614" t="str">
            <v>耐熱ケーブル　(HP)丸型</v>
          </cell>
          <cell r="C1614" t="str">
            <v>1.2mm×30P</v>
          </cell>
          <cell r="D1614" t="str">
            <v>ＫＧ／Ｍ</v>
          </cell>
          <cell r="E1614" t="str">
            <v/>
          </cell>
          <cell r="F1614" t="str">
            <v/>
          </cell>
          <cell r="G1614" t="str">
            <v/>
          </cell>
          <cell r="H1614" t="str">
            <v/>
          </cell>
          <cell r="I1614" t="str">
            <v/>
          </cell>
          <cell r="J1614" t="str">
            <v/>
          </cell>
          <cell r="K1614" t="str">
            <v/>
          </cell>
          <cell r="L1614" t="str">
            <v/>
          </cell>
          <cell r="M1614" t="str">
            <v/>
          </cell>
          <cell r="N1614" t="str">
            <v/>
          </cell>
          <cell r="O1614" t="str">
            <v/>
          </cell>
          <cell r="P1614" t="str">
            <v/>
          </cell>
          <cell r="Q1614">
            <v>0.96</v>
          </cell>
          <cell r="R1614">
            <v>0.60299999999999998</v>
          </cell>
        </row>
        <row r="1615">
          <cell r="A1615">
            <v>1614</v>
          </cell>
          <cell r="B1615" t="str">
            <v>耐熱ケーブル　(HP)丸型</v>
          </cell>
          <cell r="C1615" t="str">
            <v>1.2mm×50P</v>
          </cell>
          <cell r="D1615" t="str">
            <v>ＫＧ／Ｍ</v>
          </cell>
          <cell r="E1615" t="str">
            <v/>
          </cell>
          <cell r="F1615" t="str">
            <v/>
          </cell>
          <cell r="G1615" t="str">
            <v/>
          </cell>
          <cell r="H1615" t="str">
            <v/>
          </cell>
          <cell r="I1615" t="str">
            <v/>
          </cell>
          <cell r="J1615" t="str">
            <v/>
          </cell>
          <cell r="K1615" t="str">
            <v/>
          </cell>
          <cell r="L1615" t="str">
            <v/>
          </cell>
          <cell r="M1615" t="str">
            <v/>
          </cell>
          <cell r="N1615" t="str">
            <v/>
          </cell>
          <cell r="O1615" t="str">
            <v/>
          </cell>
          <cell r="P1615" t="str">
            <v/>
          </cell>
          <cell r="Q1615">
            <v>1.48</v>
          </cell>
          <cell r="R1615">
            <v>1.0049999999999999</v>
          </cell>
        </row>
        <row r="1616">
          <cell r="A1616">
            <v>1615</v>
          </cell>
          <cell r="B1616" t="str">
            <v>耐熱ケーブル　(HP)丸型</v>
          </cell>
          <cell r="C1616" t="str">
            <v>1.2mm×100P</v>
          </cell>
          <cell r="D1616" t="str">
            <v>ＫＧ／Ｍ</v>
          </cell>
          <cell r="E1616" t="str">
            <v/>
          </cell>
          <cell r="F1616" t="str">
            <v/>
          </cell>
          <cell r="G1616" t="str">
            <v/>
          </cell>
          <cell r="H1616" t="str">
            <v/>
          </cell>
          <cell r="I1616" t="str">
            <v/>
          </cell>
          <cell r="J1616" t="str">
            <v/>
          </cell>
          <cell r="K1616" t="str">
            <v/>
          </cell>
          <cell r="L1616" t="str">
            <v/>
          </cell>
          <cell r="M1616" t="str">
            <v/>
          </cell>
          <cell r="N1616" t="str">
            <v/>
          </cell>
          <cell r="O1616" t="str">
            <v/>
          </cell>
          <cell r="P1616" t="str">
            <v/>
          </cell>
          <cell r="Q1616">
            <v>3.1</v>
          </cell>
          <cell r="R1616">
            <v>2.0099999999999998</v>
          </cell>
        </row>
        <row r="1617">
          <cell r="A1617">
            <v>1616</v>
          </cell>
          <cell r="B1617" t="str">
            <v>耐熱ケーブル　(HP)平型</v>
          </cell>
          <cell r="C1617" t="str">
            <v>1.6mm×2C</v>
          </cell>
          <cell r="D1617" t="str">
            <v>ＫＧ／Ｍ</v>
          </cell>
          <cell r="E1617" t="str">
            <v/>
          </cell>
          <cell r="F1617" t="str">
            <v/>
          </cell>
          <cell r="G1617" t="str">
            <v/>
          </cell>
          <cell r="H1617" t="str">
            <v/>
          </cell>
          <cell r="I1617" t="str">
            <v/>
          </cell>
          <cell r="J1617" t="str">
            <v/>
          </cell>
          <cell r="K1617" t="str">
            <v/>
          </cell>
          <cell r="L1617" t="str">
            <v/>
          </cell>
          <cell r="M1617" t="str">
            <v/>
          </cell>
          <cell r="N1617" t="str">
            <v/>
          </cell>
          <cell r="O1617" t="str">
            <v/>
          </cell>
          <cell r="P1617">
            <v>3.5999999999999997E-2</v>
          </cell>
          <cell r="Q1617">
            <v>0.08</v>
          </cell>
          <cell r="R1617" t="str">
            <v/>
          </cell>
        </row>
        <row r="1618">
          <cell r="A1618">
            <v>1617</v>
          </cell>
          <cell r="B1618" t="str">
            <v>耐熱ケーブル　(HP)丸型</v>
          </cell>
          <cell r="C1618" t="str">
            <v>1.6mm×3C</v>
          </cell>
          <cell r="D1618" t="str">
            <v>ＫＧ／Ｍ</v>
          </cell>
          <cell r="E1618" t="str">
            <v/>
          </cell>
          <cell r="F1618" t="str">
            <v/>
          </cell>
          <cell r="G1618" t="str">
            <v/>
          </cell>
          <cell r="H1618" t="str">
            <v/>
          </cell>
          <cell r="I1618" t="str">
            <v/>
          </cell>
          <cell r="J1618" t="str">
            <v/>
          </cell>
          <cell r="K1618" t="str">
            <v/>
          </cell>
          <cell r="L1618" t="str">
            <v/>
          </cell>
          <cell r="M1618" t="str">
            <v/>
          </cell>
          <cell r="N1618" t="str">
            <v/>
          </cell>
          <cell r="O1618" t="str">
            <v/>
          </cell>
          <cell r="P1618">
            <v>5.3999999999999999E-2</v>
          </cell>
          <cell r="Q1618">
            <v>0.115</v>
          </cell>
          <cell r="R1618" t="str">
            <v/>
          </cell>
        </row>
        <row r="1619">
          <cell r="A1619">
            <v>1618</v>
          </cell>
          <cell r="B1619" t="str">
            <v>耐熱ケーブル　(HP)丸型</v>
          </cell>
          <cell r="C1619" t="str">
            <v>1.6mm×4C</v>
          </cell>
          <cell r="D1619" t="str">
            <v>ＫＧ／Ｍ</v>
          </cell>
          <cell r="E1619" t="str">
            <v/>
          </cell>
          <cell r="F1619" t="str">
            <v/>
          </cell>
          <cell r="G1619" t="str">
            <v/>
          </cell>
          <cell r="H1619" t="str">
            <v/>
          </cell>
          <cell r="I1619" t="str">
            <v/>
          </cell>
          <cell r="J1619" t="str">
            <v/>
          </cell>
          <cell r="K1619" t="str">
            <v/>
          </cell>
          <cell r="L1619" t="str">
            <v/>
          </cell>
          <cell r="M1619" t="str">
            <v/>
          </cell>
          <cell r="N1619" t="str">
            <v/>
          </cell>
          <cell r="O1619" t="str">
            <v/>
          </cell>
          <cell r="P1619">
            <v>7.1999999999999995E-2</v>
          </cell>
          <cell r="Q1619">
            <v>0.14000000000000001</v>
          </cell>
          <cell r="R1619" t="str">
            <v/>
          </cell>
        </row>
        <row r="1620">
          <cell r="A1620">
            <v>1619</v>
          </cell>
          <cell r="B1620" t="str">
            <v>耐熱ケーブル　(HP)丸型</v>
          </cell>
          <cell r="C1620" t="str">
            <v>1.6mm×6C</v>
          </cell>
          <cell r="D1620" t="str">
            <v>ＫＧ／Ｍ</v>
          </cell>
          <cell r="E1620" t="str">
            <v/>
          </cell>
          <cell r="F1620" t="str">
            <v/>
          </cell>
          <cell r="G1620" t="str">
            <v/>
          </cell>
          <cell r="H1620" t="str">
            <v/>
          </cell>
          <cell r="I1620" t="str">
            <v/>
          </cell>
          <cell r="J1620" t="str">
            <v/>
          </cell>
          <cell r="K1620" t="str">
            <v/>
          </cell>
          <cell r="L1620" t="str">
            <v/>
          </cell>
          <cell r="M1620" t="str">
            <v/>
          </cell>
          <cell r="N1620" t="str">
            <v/>
          </cell>
          <cell r="O1620" t="str">
            <v/>
          </cell>
          <cell r="P1620">
            <v>0.107</v>
          </cell>
          <cell r="Q1620">
            <v>0.20499999999999999</v>
          </cell>
          <cell r="R1620" t="str">
            <v/>
          </cell>
        </row>
        <row r="1621">
          <cell r="A1621">
            <v>1620</v>
          </cell>
          <cell r="B1621" t="str">
            <v>耐熱ケーブル　(HP)丸型</v>
          </cell>
          <cell r="C1621" t="str">
            <v>1.6mm×5P</v>
          </cell>
          <cell r="D1621" t="str">
            <v>ＫＧ／Ｍ</v>
          </cell>
          <cell r="E1621" t="str">
            <v/>
          </cell>
          <cell r="F1621" t="str">
            <v/>
          </cell>
          <cell r="G1621" t="str">
            <v/>
          </cell>
          <cell r="H1621" t="str">
            <v/>
          </cell>
          <cell r="I1621" t="str">
            <v/>
          </cell>
          <cell r="J1621" t="str">
            <v/>
          </cell>
          <cell r="K1621" t="str">
            <v/>
          </cell>
          <cell r="L1621" t="str">
            <v/>
          </cell>
          <cell r="M1621" t="str">
            <v/>
          </cell>
          <cell r="N1621" t="str">
            <v/>
          </cell>
          <cell r="O1621" t="str">
            <v/>
          </cell>
          <cell r="P1621">
            <v>0.17799999999999999</v>
          </cell>
          <cell r="Q1621">
            <v>0.315</v>
          </cell>
          <cell r="R1621" t="str">
            <v/>
          </cell>
        </row>
        <row r="1622">
          <cell r="A1622">
            <v>1621</v>
          </cell>
          <cell r="B1622" t="str">
            <v>耐熱ケーブル　(HP)丸型</v>
          </cell>
          <cell r="C1622" t="str">
            <v>1.6mm×10P</v>
          </cell>
          <cell r="D1622" t="str">
            <v>ＫＧ／Ｍ</v>
          </cell>
          <cell r="E1622" t="str">
            <v/>
          </cell>
          <cell r="F1622" t="str">
            <v/>
          </cell>
          <cell r="G1622" t="str">
            <v/>
          </cell>
          <cell r="H1622" t="str">
            <v/>
          </cell>
          <cell r="I1622" t="str">
            <v/>
          </cell>
          <cell r="J1622" t="str">
            <v/>
          </cell>
          <cell r="K1622" t="str">
            <v/>
          </cell>
          <cell r="L1622" t="str">
            <v/>
          </cell>
          <cell r="M1622" t="str">
            <v/>
          </cell>
          <cell r="N1622" t="str">
            <v/>
          </cell>
          <cell r="O1622" t="str">
            <v/>
          </cell>
          <cell r="P1622">
            <v>0.35799999999999998</v>
          </cell>
          <cell r="Q1622">
            <v>0.56499999999999995</v>
          </cell>
          <cell r="R1622" t="str">
            <v/>
          </cell>
        </row>
        <row r="1623">
          <cell r="A1623">
            <v>1622</v>
          </cell>
          <cell r="B1623" t="str">
            <v>耐熱ケーブル　(HP)丸型</v>
          </cell>
          <cell r="C1623" t="str">
            <v>1.6mm×15P</v>
          </cell>
          <cell r="D1623" t="str">
            <v>ＫＧ／Ｍ</v>
          </cell>
          <cell r="E1623" t="str">
            <v/>
          </cell>
          <cell r="F1623" t="str">
            <v/>
          </cell>
          <cell r="G1623" t="str">
            <v/>
          </cell>
          <cell r="H1623" t="str">
            <v/>
          </cell>
          <cell r="I1623" t="str">
            <v/>
          </cell>
          <cell r="J1623" t="str">
            <v/>
          </cell>
          <cell r="K1623" t="str">
            <v/>
          </cell>
          <cell r="L1623" t="str">
            <v/>
          </cell>
          <cell r="M1623" t="str">
            <v/>
          </cell>
          <cell r="N1623" t="str">
            <v/>
          </cell>
          <cell r="O1623" t="str">
            <v/>
          </cell>
          <cell r="P1623">
            <v>0.53600000000000003</v>
          </cell>
          <cell r="Q1623">
            <v>0.83</v>
          </cell>
          <cell r="R1623" t="str">
            <v/>
          </cell>
        </row>
        <row r="1624">
          <cell r="A1624">
            <v>1623</v>
          </cell>
          <cell r="B1624" t="str">
            <v>耐熱ケーブル　(HP)丸型</v>
          </cell>
          <cell r="C1624" t="str">
            <v>1.6mm×20P</v>
          </cell>
          <cell r="D1624" t="str">
            <v>ＫＧ／Ｍ</v>
          </cell>
          <cell r="E1624" t="str">
            <v/>
          </cell>
          <cell r="F1624" t="str">
            <v/>
          </cell>
          <cell r="G1624" t="str">
            <v/>
          </cell>
          <cell r="H1624" t="str">
            <v/>
          </cell>
          <cell r="I1624" t="str">
            <v/>
          </cell>
          <cell r="J1624" t="str">
            <v/>
          </cell>
          <cell r="K1624" t="str">
            <v/>
          </cell>
          <cell r="L1624" t="str">
            <v/>
          </cell>
          <cell r="M1624" t="str">
            <v/>
          </cell>
          <cell r="N1624" t="str">
            <v/>
          </cell>
          <cell r="O1624" t="str">
            <v/>
          </cell>
          <cell r="P1624">
            <v>0.71499999999999997</v>
          </cell>
          <cell r="Q1624">
            <v>1.1000000000000001</v>
          </cell>
          <cell r="R1624" t="str">
            <v/>
          </cell>
        </row>
        <row r="1625">
          <cell r="A1625">
            <v>1624</v>
          </cell>
          <cell r="B1625" t="str">
            <v>耐熱ケーブル　(HP)丸型</v>
          </cell>
          <cell r="C1625" t="str">
            <v>1.6mm×30P</v>
          </cell>
          <cell r="D1625" t="str">
            <v>ＫＧ／Ｍ</v>
          </cell>
          <cell r="E1625" t="str">
            <v/>
          </cell>
          <cell r="F1625" t="str">
            <v/>
          </cell>
          <cell r="G1625" t="str">
            <v/>
          </cell>
          <cell r="H1625" t="str">
            <v/>
          </cell>
          <cell r="I1625" t="str">
            <v/>
          </cell>
          <cell r="J1625" t="str">
            <v/>
          </cell>
          <cell r="K1625" t="str">
            <v/>
          </cell>
          <cell r="L1625" t="str">
            <v/>
          </cell>
          <cell r="M1625" t="str">
            <v/>
          </cell>
          <cell r="N1625" t="str">
            <v/>
          </cell>
          <cell r="O1625" t="str">
            <v/>
          </cell>
          <cell r="P1625">
            <v>1.073</v>
          </cell>
          <cell r="Q1625">
            <v>1.63</v>
          </cell>
          <cell r="R1625" t="str">
            <v/>
          </cell>
        </row>
        <row r="1626">
          <cell r="A1626">
            <v>1625</v>
          </cell>
          <cell r="B1626" t="str">
            <v>市内対ケーブル　(CPEV)</v>
          </cell>
          <cell r="C1626" t="str">
            <v>0.65mm×5P</v>
          </cell>
          <cell r="D1626" t="str">
            <v>ＫＧ／Ｍ</v>
          </cell>
          <cell r="E1626" t="str">
            <v/>
          </cell>
          <cell r="F1626" t="str">
            <v/>
          </cell>
          <cell r="G1626" t="str">
            <v/>
          </cell>
          <cell r="H1626" t="str">
            <v/>
          </cell>
          <cell r="I1626" t="str">
            <v/>
          </cell>
          <cell r="J1626" t="str">
            <v/>
          </cell>
          <cell r="K1626" t="str">
            <v/>
          </cell>
          <cell r="L1626" t="str">
            <v/>
          </cell>
          <cell r="M1626" t="str">
            <v/>
          </cell>
          <cell r="N1626" t="str">
            <v/>
          </cell>
          <cell r="O1626" t="str">
            <v/>
          </cell>
          <cell r="P1626" t="str">
            <v/>
          </cell>
          <cell r="Q1626">
            <v>0.09</v>
          </cell>
          <cell r="R1626">
            <v>0.03</v>
          </cell>
        </row>
        <row r="1627">
          <cell r="A1627">
            <v>1626</v>
          </cell>
          <cell r="B1627" t="str">
            <v>市内対ケーブル　(CPEV)</v>
          </cell>
          <cell r="C1627" t="str">
            <v>0.65mm×10P</v>
          </cell>
          <cell r="D1627" t="str">
            <v>ＫＧ／Ｍ</v>
          </cell>
          <cell r="E1627" t="str">
            <v/>
          </cell>
          <cell r="F1627" t="str">
            <v/>
          </cell>
          <cell r="G1627" t="str">
            <v/>
          </cell>
          <cell r="H1627" t="str">
            <v/>
          </cell>
          <cell r="I1627" t="str">
            <v/>
          </cell>
          <cell r="J1627" t="str">
            <v/>
          </cell>
          <cell r="K1627" t="str">
            <v/>
          </cell>
          <cell r="L1627" t="str">
            <v/>
          </cell>
          <cell r="M1627" t="str">
            <v/>
          </cell>
          <cell r="N1627" t="str">
            <v/>
          </cell>
          <cell r="O1627" t="str">
            <v/>
          </cell>
          <cell r="P1627" t="str">
            <v/>
          </cell>
          <cell r="Q1627">
            <v>0.13500000000000001</v>
          </cell>
          <cell r="R1627">
            <v>5.8999999999999997E-2</v>
          </cell>
        </row>
        <row r="1628">
          <cell r="A1628">
            <v>1627</v>
          </cell>
          <cell r="B1628" t="str">
            <v>市内対ケーブル　(CPEV)</v>
          </cell>
          <cell r="C1628" t="str">
            <v>0.65mm×20P</v>
          </cell>
          <cell r="D1628" t="str">
            <v>ＫＧ／Ｍ</v>
          </cell>
          <cell r="E1628" t="str">
            <v/>
          </cell>
          <cell r="F1628" t="str">
            <v/>
          </cell>
          <cell r="G1628" t="str">
            <v/>
          </cell>
          <cell r="H1628" t="str">
            <v/>
          </cell>
          <cell r="I1628" t="str">
            <v/>
          </cell>
          <cell r="J1628" t="str">
            <v/>
          </cell>
          <cell r="K1628" t="str">
            <v/>
          </cell>
          <cell r="L1628" t="str">
            <v/>
          </cell>
          <cell r="M1628" t="str">
            <v/>
          </cell>
          <cell r="N1628" t="str">
            <v/>
          </cell>
          <cell r="O1628" t="str">
            <v/>
          </cell>
          <cell r="P1628" t="str">
            <v/>
          </cell>
          <cell r="Q1628">
            <v>0.23</v>
          </cell>
          <cell r="R1628">
            <v>0.11799999999999999</v>
          </cell>
        </row>
        <row r="1629">
          <cell r="A1629">
            <v>1628</v>
          </cell>
          <cell r="B1629" t="str">
            <v>市内対ケーブル　(CPEV)</v>
          </cell>
          <cell r="C1629" t="str">
            <v>0.65mm×30P</v>
          </cell>
          <cell r="D1629" t="str">
            <v>ＫＧ／Ｍ</v>
          </cell>
          <cell r="E1629" t="str">
            <v/>
          </cell>
          <cell r="F1629" t="str">
            <v/>
          </cell>
          <cell r="G1629" t="str">
            <v/>
          </cell>
          <cell r="H1629" t="str">
            <v/>
          </cell>
          <cell r="I1629" t="str">
            <v/>
          </cell>
          <cell r="J1629" t="str">
            <v/>
          </cell>
          <cell r="K1629" t="str">
            <v/>
          </cell>
          <cell r="L1629" t="str">
            <v/>
          </cell>
          <cell r="M1629" t="str">
            <v/>
          </cell>
          <cell r="N1629" t="str">
            <v/>
          </cell>
          <cell r="O1629" t="str">
            <v/>
          </cell>
          <cell r="P1629" t="str">
            <v/>
          </cell>
          <cell r="Q1629">
            <v>0.315</v>
          </cell>
          <cell r="R1629">
            <v>0.17699999999999999</v>
          </cell>
        </row>
        <row r="1630">
          <cell r="A1630">
            <v>1629</v>
          </cell>
          <cell r="B1630" t="str">
            <v>市内対ケーブル　(CPEV)</v>
          </cell>
          <cell r="C1630" t="str">
            <v>0.65mm×50P</v>
          </cell>
          <cell r="D1630" t="str">
            <v>ＫＧ／Ｍ</v>
          </cell>
          <cell r="E1630" t="str">
            <v/>
          </cell>
          <cell r="F1630" t="str">
            <v/>
          </cell>
          <cell r="G1630" t="str">
            <v/>
          </cell>
          <cell r="H1630" t="str">
            <v/>
          </cell>
          <cell r="I1630" t="str">
            <v/>
          </cell>
          <cell r="J1630" t="str">
            <v/>
          </cell>
          <cell r="K1630" t="str">
            <v/>
          </cell>
          <cell r="L1630" t="str">
            <v/>
          </cell>
          <cell r="M1630" t="str">
            <v/>
          </cell>
          <cell r="N1630" t="str">
            <v/>
          </cell>
          <cell r="O1630" t="str">
            <v/>
          </cell>
          <cell r="P1630" t="str">
            <v/>
          </cell>
          <cell r="Q1630">
            <v>0.48499999999999999</v>
          </cell>
          <cell r="R1630">
            <v>0.29499999999999998</v>
          </cell>
        </row>
        <row r="1631">
          <cell r="A1631">
            <v>1630</v>
          </cell>
          <cell r="B1631" t="str">
            <v>市内対ケーブル　(CPEV)</v>
          </cell>
          <cell r="C1631" t="str">
            <v>0.65mm×100P</v>
          </cell>
          <cell r="D1631" t="str">
            <v>ＫＧ／Ｍ</v>
          </cell>
          <cell r="E1631" t="str">
            <v/>
          </cell>
          <cell r="F1631" t="str">
            <v/>
          </cell>
          <cell r="G1631" t="str">
            <v/>
          </cell>
          <cell r="H1631" t="str">
            <v/>
          </cell>
          <cell r="I1631" t="str">
            <v/>
          </cell>
          <cell r="J1631" t="str">
            <v/>
          </cell>
          <cell r="K1631" t="str">
            <v/>
          </cell>
          <cell r="L1631" t="str">
            <v/>
          </cell>
          <cell r="M1631" t="str">
            <v/>
          </cell>
          <cell r="N1631" t="str">
            <v/>
          </cell>
          <cell r="O1631" t="str">
            <v/>
          </cell>
          <cell r="P1631" t="str">
            <v/>
          </cell>
          <cell r="Q1631">
            <v>0.92500000000000004</v>
          </cell>
          <cell r="R1631">
            <v>0.59</v>
          </cell>
        </row>
        <row r="1632">
          <cell r="A1632">
            <v>1631</v>
          </cell>
          <cell r="B1632" t="str">
            <v>市内対ケーブル　(CPEV)</v>
          </cell>
          <cell r="C1632" t="str">
            <v>0.9mm×5P</v>
          </cell>
          <cell r="D1632" t="str">
            <v>ＫＧ／Ｍ</v>
          </cell>
          <cell r="E1632" t="str">
            <v/>
          </cell>
          <cell r="F1632" t="str">
            <v/>
          </cell>
          <cell r="G1632" t="str">
            <v/>
          </cell>
          <cell r="H1632" t="str">
            <v/>
          </cell>
          <cell r="I1632" t="str">
            <v/>
          </cell>
          <cell r="J1632" t="str">
            <v/>
          </cell>
          <cell r="K1632" t="str">
            <v/>
          </cell>
          <cell r="L1632" t="str">
            <v/>
          </cell>
          <cell r="M1632" t="str">
            <v/>
          </cell>
          <cell r="N1632" t="str">
            <v/>
          </cell>
          <cell r="O1632" t="str">
            <v/>
          </cell>
          <cell r="P1632" t="str">
            <v/>
          </cell>
          <cell r="Q1632">
            <v>0.13500000000000001</v>
          </cell>
          <cell r="R1632">
            <v>5.7000000000000002E-2</v>
          </cell>
        </row>
        <row r="1633">
          <cell r="A1633">
            <v>1632</v>
          </cell>
          <cell r="B1633" t="str">
            <v>市内対ケーブル　(CPEV)</v>
          </cell>
          <cell r="C1633" t="str">
            <v>0.9mm×10P</v>
          </cell>
          <cell r="D1633" t="str">
            <v>ＫＧ／Ｍ</v>
          </cell>
          <cell r="E1633" t="str">
            <v/>
          </cell>
          <cell r="F1633" t="str">
            <v/>
          </cell>
          <cell r="G1633" t="str">
            <v/>
          </cell>
          <cell r="H1633" t="str">
            <v/>
          </cell>
          <cell r="I1633" t="str">
            <v/>
          </cell>
          <cell r="J1633" t="str">
            <v/>
          </cell>
          <cell r="K1633" t="str">
            <v/>
          </cell>
          <cell r="L1633" t="str">
            <v/>
          </cell>
          <cell r="M1633" t="str">
            <v/>
          </cell>
          <cell r="N1633" t="str">
            <v/>
          </cell>
          <cell r="O1633" t="str">
            <v/>
          </cell>
          <cell r="P1633" t="str">
            <v/>
          </cell>
          <cell r="Q1633">
            <v>0.22</v>
          </cell>
          <cell r="R1633">
            <v>0.113</v>
          </cell>
        </row>
        <row r="1634">
          <cell r="A1634">
            <v>1633</v>
          </cell>
          <cell r="B1634" t="str">
            <v>市内対ケーブル　(CPEV)</v>
          </cell>
          <cell r="C1634" t="str">
            <v>0.9mm×20P</v>
          </cell>
          <cell r="D1634" t="str">
            <v>ＫＧ／Ｍ</v>
          </cell>
          <cell r="E1634" t="str">
            <v/>
          </cell>
          <cell r="F1634" t="str">
            <v/>
          </cell>
          <cell r="G1634" t="str">
            <v/>
          </cell>
          <cell r="H1634" t="str">
            <v/>
          </cell>
          <cell r="I1634" t="str">
            <v/>
          </cell>
          <cell r="J1634" t="str">
            <v/>
          </cell>
          <cell r="K1634" t="str">
            <v/>
          </cell>
          <cell r="L1634" t="str">
            <v/>
          </cell>
          <cell r="M1634" t="str">
            <v/>
          </cell>
          <cell r="N1634" t="str">
            <v/>
          </cell>
          <cell r="O1634" t="str">
            <v/>
          </cell>
          <cell r="P1634" t="str">
            <v/>
          </cell>
          <cell r="Q1634">
            <v>0.39</v>
          </cell>
          <cell r="R1634">
            <v>0.22600000000000001</v>
          </cell>
        </row>
        <row r="1635">
          <cell r="A1635">
            <v>1634</v>
          </cell>
          <cell r="B1635" t="str">
            <v>市内対ケーブル　(CPEV)</v>
          </cell>
          <cell r="C1635" t="str">
            <v>0.9mm×30P</v>
          </cell>
          <cell r="D1635" t="str">
            <v>ＫＧ／Ｍ</v>
          </cell>
          <cell r="E1635" t="str">
            <v/>
          </cell>
          <cell r="F1635" t="str">
            <v/>
          </cell>
          <cell r="G1635" t="str">
            <v/>
          </cell>
          <cell r="H1635" t="str">
            <v/>
          </cell>
          <cell r="I1635" t="str">
            <v/>
          </cell>
          <cell r="J1635" t="str">
            <v/>
          </cell>
          <cell r="K1635" t="str">
            <v/>
          </cell>
          <cell r="L1635" t="str">
            <v/>
          </cell>
          <cell r="M1635" t="str">
            <v/>
          </cell>
          <cell r="N1635" t="str">
            <v/>
          </cell>
          <cell r="O1635" t="str">
            <v/>
          </cell>
          <cell r="P1635" t="str">
            <v/>
          </cell>
          <cell r="Q1635">
            <v>0.55000000000000004</v>
          </cell>
          <cell r="R1635">
            <v>0.33900000000000002</v>
          </cell>
        </row>
        <row r="1636">
          <cell r="A1636">
            <v>1635</v>
          </cell>
          <cell r="B1636" t="str">
            <v>市内対ケーブル　(CPEV)</v>
          </cell>
          <cell r="C1636" t="str">
            <v>0.9mm×100P</v>
          </cell>
          <cell r="D1636" t="str">
            <v>ＫＧ／Ｍ</v>
          </cell>
          <cell r="E1636" t="str">
            <v/>
          </cell>
          <cell r="F1636" t="str">
            <v/>
          </cell>
          <cell r="G1636" t="str">
            <v/>
          </cell>
          <cell r="H1636" t="str">
            <v/>
          </cell>
          <cell r="I1636" t="str">
            <v/>
          </cell>
          <cell r="J1636" t="str">
            <v/>
          </cell>
          <cell r="K1636" t="str">
            <v/>
          </cell>
          <cell r="L1636" t="str">
            <v/>
          </cell>
          <cell r="M1636" t="str">
            <v/>
          </cell>
          <cell r="N1636" t="str">
            <v/>
          </cell>
          <cell r="O1636" t="str">
            <v/>
          </cell>
          <cell r="P1636" t="str">
            <v/>
          </cell>
          <cell r="Q1636">
            <v>1.74</v>
          </cell>
          <cell r="R1636">
            <v>1.131</v>
          </cell>
        </row>
        <row r="1637">
          <cell r="A1637">
            <v>1636</v>
          </cell>
          <cell r="B1637" t="str">
            <v>警報用ケーブル　(AE)</v>
          </cell>
          <cell r="C1637" t="str">
            <v>0.65mm×2C</v>
          </cell>
          <cell r="D1637" t="str">
            <v>ＫＧ／Ｍ</v>
          </cell>
          <cell r="E1637" t="str">
            <v/>
          </cell>
          <cell r="F1637" t="str">
            <v/>
          </cell>
          <cell r="G1637" t="str">
            <v/>
          </cell>
          <cell r="H1637" t="str">
            <v/>
          </cell>
          <cell r="I1637" t="str">
            <v/>
          </cell>
          <cell r="J1637" t="str">
            <v/>
          </cell>
          <cell r="K1637" t="str">
            <v/>
          </cell>
          <cell r="L1637" t="str">
            <v/>
          </cell>
          <cell r="M1637" t="str">
            <v/>
          </cell>
          <cell r="N1637" t="str">
            <v/>
          </cell>
          <cell r="O1637" t="str">
            <v/>
          </cell>
          <cell r="P1637" t="str">
            <v/>
          </cell>
          <cell r="Q1637">
            <v>0.02</v>
          </cell>
          <cell r="R1637">
            <v>6.0000000000000001E-3</v>
          </cell>
        </row>
        <row r="1638">
          <cell r="A1638">
            <v>1637</v>
          </cell>
          <cell r="B1638" t="str">
            <v>警報用ケーブル　(AE)</v>
          </cell>
          <cell r="C1638" t="str">
            <v>0.65mm×3C</v>
          </cell>
          <cell r="D1638" t="str">
            <v>ＫＧ／Ｍ</v>
          </cell>
          <cell r="E1638" t="str">
            <v/>
          </cell>
          <cell r="F1638" t="str">
            <v/>
          </cell>
          <cell r="G1638" t="str">
            <v/>
          </cell>
          <cell r="H1638" t="str">
            <v/>
          </cell>
          <cell r="I1638" t="str">
            <v/>
          </cell>
          <cell r="J1638" t="str">
            <v/>
          </cell>
          <cell r="K1638" t="str">
            <v/>
          </cell>
          <cell r="L1638" t="str">
            <v/>
          </cell>
          <cell r="M1638" t="str">
            <v/>
          </cell>
          <cell r="N1638" t="str">
            <v/>
          </cell>
          <cell r="O1638" t="str">
            <v/>
          </cell>
          <cell r="P1638" t="str">
            <v/>
          </cell>
          <cell r="Q1638">
            <v>2.4E-2</v>
          </cell>
          <cell r="R1638">
            <v>8.9999999999999993E-3</v>
          </cell>
        </row>
        <row r="1639">
          <cell r="A1639">
            <v>1638</v>
          </cell>
          <cell r="B1639" t="str">
            <v>警報用ケーブル　(AE)</v>
          </cell>
          <cell r="C1639" t="str">
            <v>0.65mm×4C</v>
          </cell>
          <cell r="D1639" t="str">
            <v>ＫＧ／Ｍ</v>
          </cell>
          <cell r="E1639" t="str">
            <v/>
          </cell>
          <cell r="F1639" t="str">
            <v/>
          </cell>
          <cell r="G1639" t="str">
            <v/>
          </cell>
          <cell r="H1639" t="str">
            <v/>
          </cell>
          <cell r="I1639" t="str">
            <v/>
          </cell>
          <cell r="J1639" t="str">
            <v/>
          </cell>
          <cell r="K1639" t="str">
            <v/>
          </cell>
          <cell r="L1639" t="str">
            <v/>
          </cell>
          <cell r="M1639" t="str">
            <v/>
          </cell>
          <cell r="N1639" t="str">
            <v/>
          </cell>
          <cell r="O1639" t="str">
            <v/>
          </cell>
          <cell r="P1639" t="str">
            <v/>
          </cell>
          <cell r="Q1639">
            <v>2.9000000000000001E-2</v>
          </cell>
          <cell r="R1639">
            <v>1.2E-2</v>
          </cell>
        </row>
        <row r="1640">
          <cell r="A1640">
            <v>1639</v>
          </cell>
          <cell r="B1640" t="str">
            <v>警報用ケーブル　(AE)</v>
          </cell>
          <cell r="C1640" t="str">
            <v>0.9mm×2C</v>
          </cell>
          <cell r="D1640" t="str">
            <v>ＫＧ／Ｍ</v>
          </cell>
          <cell r="E1640" t="str">
            <v/>
          </cell>
          <cell r="F1640" t="str">
            <v/>
          </cell>
          <cell r="G1640" t="str">
            <v/>
          </cell>
          <cell r="H1640" t="str">
            <v/>
          </cell>
          <cell r="I1640" t="str">
            <v/>
          </cell>
          <cell r="J1640" t="str">
            <v/>
          </cell>
          <cell r="K1640" t="str">
            <v/>
          </cell>
          <cell r="L1640" t="str">
            <v/>
          </cell>
          <cell r="M1640" t="str">
            <v/>
          </cell>
          <cell r="N1640" t="str">
            <v/>
          </cell>
          <cell r="O1640" t="str">
            <v/>
          </cell>
          <cell r="P1640" t="str">
            <v/>
          </cell>
          <cell r="Q1640">
            <v>2.9000000000000001E-2</v>
          </cell>
          <cell r="R1640">
            <v>1.0999999999999999E-2</v>
          </cell>
        </row>
        <row r="1641">
          <cell r="A1641">
            <v>1640</v>
          </cell>
          <cell r="B1641" t="str">
            <v>警報用ケーブル　(AE)</v>
          </cell>
          <cell r="C1641" t="str">
            <v>0.9mm×3C</v>
          </cell>
          <cell r="D1641" t="str">
            <v>ＫＧ／Ｍ</v>
          </cell>
          <cell r="E1641" t="str">
            <v/>
          </cell>
          <cell r="F1641" t="str">
            <v/>
          </cell>
          <cell r="G1641" t="str">
            <v/>
          </cell>
          <cell r="H1641" t="str">
            <v/>
          </cell>
          <cell r="I1641" t="str">
            <v/>
          </cell>
          <cell r="J1641" t="str">
            <v/>
          </cell>
          <cell r="K1641" t="str">
            <v/>
          </cell>
          <cell r="L1641" t="str">
            <v/>
          </cell>
          <cell r="M1641" t="str">
            <v/>
          </cell>
          <cell r="N1641" t="str">
            <v/>
          </cell>
          <cell r="O1641" t="str">
            <v/>
          </cell>
          <cell r="P1641" t="str">
            <v/>
          </cell>
          <cell r="Q1641">
            <v>3.5999999999999997E-2</v>
          </cell>
          <cell r="R1641">
            <v>1.7000000000000001E-2</v>
          </cell>
        </row>
        <row r="1642">
          <cell r="A1642">
            <v>1641</v>
          </cell>
          <cell r="B1642" t="str">
            <v>警報用ケーブル　(AE)</v>
          </cell>
          <cell r="C1642" t="str">
            <v>0.9mm×4C</v>
          </cell>
          <cell r="D1642" t="str">
            <v>ＫＧ／Ｍ</v>
          </cell>
          <cell r="E1642" t="str">
            <v/>
          </cell>
          <cell r="F1642" t="str">
            <v/>
          </cell>
          <cell r="G1642" t="str">
            <v/>
          </cell>
          <cell r="H1642" t="str">
            <v/>
          </cell>
          <cell r="I1642" t="str">
            <v/>
          </cell>
          <cell r="J1642" t="str">
            <v/>
          </cell>
          <cell r="K1642" t="str">
            <v/>
          </cell>
          <cell r="L1642" t="str">
            <v/>
          </cell>
          <cell r="M1642" t="str">
            <v/>
          </cell>
          <cell r="N1642" t="str">
            <v/>
          </cell>
          <cell r="O1642" t="str">
            <v/>
          </cell>
          <cell r="P1642" t="str">
            <v/>
          </cell>
          <cell r="Q1642">
            <v>4.3999999999999997E-2</v>
          </cell>
          <cell r="R1642">
            <v>2.3E-2</v>
          </cell>
        </row>
        <row r="1643">
          <cell r="A1643">
            <v>1642</v>
          </cell>
          <cell r="B1643" t="str">
            <v>警報用ケーブル　(AE)</v>
          </cell>
          <cell r="C1643" t="str">
            <v>1.2mm×2C</v>
          </cell>
          <cell r="D1643" t="str">
            <v>ＫＧ／Ｍ</v>
          </cell>
          <cell r="E1643" t="str">
            <v/>
          </cell>
          <cell r="F1643" t="str">
            <v/>
          </cell>
          <cell r="G1643" t="str">
            <v/>
          </cell>
          <cell r="H1643" t="str">
            <v/>
          </cell>
          <cell r="I1643" t="str">
            <v/>
          </cell>
          <cell r="J1643" t="str">
            <v/>
          </cell>
          <cell r="K1643" t="str">
            <v/>
          </cell>
          <cell r="L1643" t="str">
            <v/>
          </cell>
          <cell r="M1643" t="str">
            <v/>
          </cell>
          <cell r="N1643" t="str">
            <v/>
          </cell>
          <cell r="O1643" t="str">
            <v/>
          </cell>
          <cell r="P1643" t="str">
            <v/>
          </cell>
          <cell r="Q1643">
            <v>4.1000000000000002E-2</v>
          </cell>
          <cell r="R1643">
            <v>0.02</v>
          </cell>
        </row>
        <row r="1644">
          <cell r="A1644">
            <v>1643</v>
          </cell>
          <cell r="B1644" t="str">
            <v>警報用ケーブル　(AE)</v>
          </cell>
          <cell r="C1644" t="str">
            <v>1.2mm×3C</v>
          </cell>
          <cell r="D1644" t="str">
            <v>ＫＧ／Ｍ</v>
          </cell>
          <cell r="E1644" t="str">
            <v/>
          </cell>
          <cell r="F1644" t="str">
            <v/>
          </cell>
          <cell r="G1644" t="str">
            <v/>
          </cell>
          <cell r="H1644" t="str">
            <v/>
          </cell>
          <cell r="I1644" t="str">
            <v/>
          </cell>
          <cell r="J1644" t="str">
            <v/>
          </cell>
          <cell r="K1644" t="str">
            <v/>
          </cell>
          <cell r="L1644" t="str">
            <v/>
          </cell>
          <cell r="M1644" t="str">
            <v/>
          </cell>
          <cell r="N1644" t="str">
            <v/>
          </cell>
          <cell r="O1644" t="str">
            <v/>
          </cell>
          <cell r="P1644" t="str">
            <v/>
          </cell>
          <cell r="Q1644">
            <v>5.5E-2</v>
          </cell>
          <cell r="R1644">
            <v>0.03</v>
          </cell>
        </row>
        <row r="1645">
          <cell r="A1645">
            <v>1644</v>
          </cell>
          <cell r="B1645" t="str">
            <v>警報用ケーブル　(AE)</v>
          </cell>
          <cell r="C1645" t="str">
            <v>1.2mm×4C</v>
          </cell>
          <cell r="D1645" t="str">
            <v>ＫＧ／Ｍ</v>
          </cell>
          <cell r="E1645" t="str">
            <v/>
          </cell>
          <cell r="F1645" t="str">
            <v/>
          </cell>
          <cell r="G1645" t="str">
            <v/>
          </cell>
          <cell r="H1645" t="str">
            <v/>
          </cell>
          <cell r="I1645" t="str">
            <v/>
          </cell>
          <cell r="J1645" t="str">
            <v/>
          </cell>
          <cell r="K1645" t="str">
            <v/>
          </cell>
          <cell r="L1645" t="str">
            <v/>
          </cell>
          <cell r="M1645" t="str">
            <v/>
          </cell>
          <cell r="N1645" t="str">
            <v/>
          </cell>
          <cell r="O1645" t="str">
            <v/>
          </cell>
          <cell r="P1645" t="str">
            <v/>
          </cell>
          <cell r="Q1645">
            <v>7.0000000000000007E-2</v>
          </cell>
          <cell r="R1645">
            <v>0.04</v>
          </cell>
        </row>
        <row r="1646">
          <cell r="A1646">
            <v>1645</v>
          </cell>
          <cell r="B1646" t="str">
            <v>警報用ケーブル　(AE)</v>
          </cell>
          <cell r="C1646" t="str">
            <v>1.2mm×5P</v>
          </cell>
          <cell r="D1646" t="str">
            <v>ＫＧ／Ｍ</v>
          </cell>
          <cell r="E1646" t="str">
            <v/>
          </cell>
          <cell r="F1646" t="str">
            <v/>
          </cell>
          <cell r="G1646" t="str">
            <v/>
          </cell>
          <cell r="H1646" t="str">
            <v/>
          </cell>
          <cell r="I1646" t="str">
            <v/>
          </cell>
          <cell r="J1646" t="str">
            <v/>
          </cell>
          <cell r="K1646" t="str">
            <v/>
          </cell>
          <cell r="L1646" t="str">
            <v/>
          </cell>
          <cell r="M1646" t="str">
            <v/>
          </cell>
          <cell r="N1646" t="str">
            <v/>
          </cell>
          <cell r="O1646" t="str">
            <v/>
          </cell>
          <cell r="P1646" t="str">
            <v/>
          </cell>
          <cell r="Q1646">
            <v>0.155</v>
          </cell>
          <cell r="R1646">
            <v>0.10100000000000001</v>
          </cell>
        </row>
        <row r="1647">
          <cell r="A1647">
            <v>1646</v>
          </cell>
          <cell r="B1647" t="str">
            <v>警報用ケーブル　(AE)</v>
          </cell>
          <cell r="C1647" t="str">
            <v>1.2mm×10P</v>
          </cell>
          <cell r="D1647" t="str">
            <v>ＫＧ／Ｍ</v>
          </cell>
          <cell r="E1647" t="str">
            <v/>
          </cell>
          <cell r="F1647" t="str">
            <v/>
          </cell>
          <cell r="G1647" t="str">
            <v/>
          </cell>
          <cell r="H1647" t="str">
            <v/>
          </cell>
          <cell r="I1647" t="str">
            <v/>
          </cell>
          <cell r="J1647" t="str">
            <v/>
          </cell>
          <cell r="K1647" t="str">
            <v/>
          </cell>
          <cell r="L1647" t="str">
            <v/>
          </cell>
          <cell r="M1647" t="str">
            <v/>
          </cell>
          <cell r="N1647" t="str">
            <v/>
          </cell>
          <cell r="O1647" t="str">
            <v/>
          </cell>
          <cell r="P1647" t="str">
            <v/>
          </cell>
          <cell r="Q1647">
            <v>0.28000000000000003</v>
          </cell>
          <cell r="R1647">
            <v>0.21</v>
          </cell>
        </row>
        <row r="1648">
          <cell r="A1648">
            <v>1647</v>
          </cell>
          <cell r="B1648" t="str">
            <v>警報用ケーブル　(AE)</v>
          </cell>
          <cell r="C1648" t="str">
            <v>1.2mm×20P</v>
          </cell>
          <cell r="D1648" t="str">
            <v>ＫＧ／Ｍ</v>
          </cell>
          <cell r="E1648" t="str">
            <v/>
          </cell>
          <cell r="F1648" t="str">
            <v/>
          </cell>
          <cell r="G1648" t="str">
            <v/>
          </cell>
          <cell r="H1648" t="str">
            <v/>
          </cell>
          <cell r="I1648" t="str">
            <v/>
          </cell>
          <cell r="J1648" t="str">
            <v/>
          </cell>
          <cell r="K1648" t="str">
            <v/>
          </cell>
          <cell r="L1648" t="str">
            <v/>
          </cell>
          <cell r="M1648" t="str">
            <v/>
          </cell>
          <cell r="N1648" t="str">
            <v/>
          </cell>
          <cell r="O1648" t="str">
            <v/>
          </cell>
          <cell r="P1648" t="str">
            <v/>
          </cell>
          <cell r="Q1648">
            <v>0.54</v>
          </cell>
          <cell r="R1648">
            <v>0.40200000000000002</v>
          </cell>
        </row>
        <row r="1649">
          <cell r="A1649">
            <v>1648</v>
          </cell>
          <cell r="B1649" t="str">
            <v>警報用ケーブル　(AE)</v>
          </cell>
          <cell r="C1649" t="str">
            <v>1.2mm×30P</v>
          </cell>
          <cell r="D1649" t="str">
            <v>ＫＧ／Ｍ</v>
          </cell>
          <cell r="E1649" t="str">
            <v/>
          </cell>
          <cell r="F1649" t="str">
            <v/>
          </cell>
          <cell r="G1649" t="str">
            <v/>
          </cell>
          <cell r="H1649" t="str">
            <v/>
          </cell>
          <cell r="I1649" t="str">
            <v/>
          </cell>
          <cell r="J1649" t="str">
            <v/>
          </cell>
          <cell r="K1649" t="str">
            <v/>
          </cell>
          <cell r="L1649" t="str">
            <v/>
          </cell>
          <cell r="M1649" t="str">
            <v/>
          </cell>
          <cell r="N1649" t="str">
            <v/>
          </cell>
          <cell r="O1649" t="str">
            <v/>
          </cell>
          <cell r="P1649" t="str">
            <v/>
          </cell>
          <cell r="Q1649">
            <v>0.79500000000000004</v>
          </cell>
          <cell r="R1649">
            <v>0.60299999999999998</v>
          </cell>
        </row>
        <row r="1650">
          <cell r="A1650">
            <v>1649</v>
          </cell>
          <cell r="B1650" t="str">
            <v>警報用ケーブル　(AE)</v>
          </cell>
          <cell r="C1650" t="str">
            <v>1.2mm×50P</v>
          </cell>
          <cell r="D1650" t="str">
            <v>ＫＧ／Ｍ</v>
          </cell>
          <cell r="E1650" t="str">
            <v/>
          </cell>
          <cell r="F1650" t="str">
            <v/>
          </cell>
          <cell r="G1650" t="str">
            <v/>
          </cell>
          <cell r="H1650" t="str">
            <v/>
          </cell>
          <cell r="I1650" t="str">
            <v/>
          </cell>
          <cell r="J1650" t="str">
            <v/>
          </cell>
          <cell r="K1650" t="str">
            <v/>
          </cell>
          <cell r="L1650" t="str">
            <v/>
          </cell>
          <cell r="M1650" t="str">
            <v/>
          </cell>
          <cell r="N1650" t="str">
            <v/>
          </cell>
          <cell r="O1650" t="str">
            <v/>
          </cell>
          <cell r="P1650" t="str">
            <v/>
          </cell>
          <cell r="Q1650">
            <v>1.3</v>
          </cell>
          <cell r="R1650">
            <v>1.0049999999999999</v>
          </cell>
        </row>
        <row r="1651">
          <cell r="A1651">
            <v>1650</v>
          </cell>
          <cell r="B1651" t="str">
            <v>警報用ケーブル　(AE)</v>
          </cell>
          <cell r="C1651" t="str">
            <v>1.2mm×100P</v>
          </cell>
          <cell r="D1651" t="str">
            <v>ＫＧ／Ｍ</v>
          </cell>
          <cell r="E1651" t="str">
            <v/>
          </cell>
          <cell r="F1651" t="str">
            <v/>
          </cell>
          <cell r="G1651" t="str">
            <v/>
          </cell>
          <cell r="H1651" t="str">
            <v/>
          </cell>
          <cell r="I1651" t="str">
            <v/>
          </cell>
          <cell r="J1651" t="str">
            <v/>
          </cell>
          <cell r="K1651" t="str">
            <v/>
          </cell>
          <cell r="L1651" t="str">
            <v/>
          </cell>
          <cell r="M1651" t="str">
            <v/>
          </cell>
          <cell r="N1651" t="str">
            <v/>
          </cell>
          <cell r="O1651" t="str">
            <v/>
          </cell>
          <cell r="P1651" t="str">
            <v/>
          </cell>
          <cell r="Q1651">
            <v>3.22</v>
          </cell>
          <cell r="R1651">
            <v>1.6</v>
          </cell>
        </row>
        <row r="1652">
          <cell r="A1652">
            <v>1651</v>
          </cell>
          <cell r="B1652" t="str">
            <v>屋外用ビニル絶縁電線(OW)</v>
          </cell>
          <cell r="C1652" t="str">
            <v>2.0 mm</v>
          </cell>
          <cell r="D1652" t="str">
            <v>ＫＧ／Ｍ</v>
          </cell>
          <cell r="E1652" t="str">
            <v/>
          </cell>
          <cell r="F1652" t="str">
            <v/>
          </cell>
          <cell r="G1652" t="str">
            <v/>
          </cell>
          <cell r="H1652" t="str">
            <v/>
          </cell>
          <cell r="I1652" t="str">
            <v/>
          </cell>
          <cell r="J1652" t="str">
            <v/>
          </cell>
          <cell r="K1652" t="str">
            <v/>
          </cell>
          <cell r="L1652" t="str">
            <v/>
          </cell>
          <cell r="M1652" t="str">
            <v/>
          </cell>
          <cell r="N1652" t="str">
            <v/>
          </cell>
          <cell r="O1652" t="str">
            <v/>
          </cell>
          <cell r="P1652">
            <v>2.8000000000000001E-2</v>
          </cell>
          <cell r="Q1652">
            <v>3.2000000000000001E-2</v>
          </cell>
          <cell r="R1652" t="str">
            <v/>
          </cell>
        </row>
        <row r="1653">
          <cell r="A1653">
            <v>1652</v>
          </cell>
          <cell r="B1653" t="str">
            <v>屋外用ビニル絶縁電線(OW)</v>
          </cell>
          <cell r="C1653" t="str">
            <v>2.6 mm</v>
          </cell>
          <cell r="D1653" t="str">
            <v>ＫＧ／Ｍ</v>
          </cell>
          <cell r="E1653" t="str">
            <v/>
          </cell>
          <cell r="F1653" t="str">
            <v/>
          </cell>
          <cell r="G1653" t="str">
            <v/>
          </cell>
          <cell r="H1653" t="str">
            <v/>
          </cell>
          <cell r="I1653" t="str">
            <v/>
          </cell>
          <cell r="J1653" t="str">
            <v/>
          </cell>
          <cell r="K1653" t="str">
            <v/>
          </cell>
          <cell r="L1653" t="str">
            <v/>
          </cell>
          <cell r="M1653" t="str">
            <v/>
          </cell>
          <cell r="N1653" t="str">
            <v/>
          </cell>
          <cell r="O1653" t="str">
            <v/>
          </cell>
          <cell r="P1653">
            <v>4.7E-2</v>
          </cell>
          <cell r="Q1653">
            <v>5.3999999999999999E-2</v>
          </cell>
          <cell r="R1653" t="str">
            <v/>
          </cell>
        </row>
        <row r="1654">
          <cell r="A1654">
            <v>1653</v>
          </cell>
          <cell r="B1654" t="str">
            <v>屋外用ビニル絶縁電線(OW)</v>
          </cell>
          <cell r="C1654" t="str">
            <v>3.2 mm</v>
          </cell>
          <cell r="D1654" t="str">
            <v>ＫＧ／Ｍ</v>
          </cell>
          <cell r="E1654" t="str">
            <v/>
          </cell>
          <cell r="F1654" t="str">
            <v/>
          </cell>
          <cell r="G1654" t="str">
            <v/>
          </cell>
          <cell r="H1654" t="str">
            <v/>
          </cell>
          <cell r="I1654" t="str">
            <v/>
          </cell>
          <cell r="J1654" t="str">
            <v/>
          </cell>
          <cell r="K1654" t="str">
            <v/>
          </cell>
          <cell r="L1654" t="str">
            <v/>
          </cell>
          <cell r="M1654" t="str">
            <v/>
          </cell>
          <cell r="N1654" t="str">
            <v/>
          </cell>
          <cell r="O1654" t="str">
            <v/>
          </cell>
          <cell r="P1654">
            <v>7.0999999999999994E-2</v>
          </cell>
          <cell r="Q1654">
            <v>8.1000000000000003E-2</v>
          </cell>
          <cell r="R1654" t="str">
            <v/>
          </cell>
        </row>
        <row r="1655">
          <cell r="A1655">
            <v>1654</v>
          </cell>
          <cell r="B1655" t="str">
            <v>屋外用ビニル絶縁電線(OW)</v>
          </cell>
          <cell r="C1655" t="str">
            <v>4.0 mm</v>
          </cell>
          <cell r="D1655" t="str">
            <v>ＫＧ／Ｍ</v>
          </cell>
          <cell r="E1655" t="str">
            <v/>
          </cell>
          <cell r="F1655" t="str">
            <v/>
          </cell>
          <cell r="G1655" t="str">
            <v/>
          </cell>
          <cell r="H1655" t="str">
            <v/>
          </cell>
          <cell r="I1655" t="str">
            <v/>
          </cell>
          <cell r="J1655" t="str">
            <v/>
          </cell>
          <cell r="K1655" t="str">
            <v/>
          </cell>
          <cell r="L1655" t="str">
            <v/>
          </cell>
          <cell r="M1655" t="str">
            <v/>
          </cell>
          <cell r="N1655" t="str">
            <v/>
          </cell>
          <cell r="O1655" t="str">
            <v/>
          </cell>
          <cell r="P1655">
            <v>0.111</v>
          </cell>
          <cell r="Q1655">
            <v>0.13500000000000001</v>
          </cell>
          <cell r="R1655" t="str">
            <v/>
          </cell>
        </row>
        <row r="1656">
          <cell r="A1656">
            <v>1655</v>
          </cell>
          <cell r="B1656" t="str">
            <v>屋外用ビニル絶縁電線(OW)</v>
          </cell>
          <cell r="C1656" t="str">
            <v>5.0 mm</v>
          </cell>
          <cell r="D1656" t="str">
            <v>ＫＧ／Ｍ</v>
          </cell>
          <cell r="E1656" t="str">
            <v/>
          </cell>
          <cell r="F1656" t="str">
            <v/>
          </cell>
          <cell r="G1656" t="str">
            <v/>
          </cell>
          <cell r="H1656" t="str">
            <v/>
          </cell>
          <cell r="I1656" t="str">
            <v/>
          </cell>
          <cell r="J1656" t="str">
            <v/>
          </cell>
          <cell r="K1656" t="str">
            <v/>
          </cell>
          <cell r="L1656" t="str">
            <v/>
          </cell>
          <cell r="M1656" t="str">
            <v/>
          </cell>
          <cell r="N1656" t="str">
            <v/>
          </cell>
          <cell r="O1656" t="str">
            <v/>
          </cell>
          <cell r="P1656">
            <v>0.17499999999999999</v>
          </cell>
          <cell r="Q1656">
            <v>0.21</v>
          </cell>
          <cell r="R1656" t="str">
            <v/>
          </cell>
        </row>
        <row r="1657">
          <cell r="A1657">
            <v>1656</v>
          </cell>
          <cell r="B1657" t="str">
            <v>屋外用ビニル絶縁電線(OW)</v>
          </cell>
          <cell r="C1657" t="str">
            <v>14 mm^2</v>
          </cell>
          <cell r="D1657" t="str">
            <v>ＫＧ／Ｍ</v>
          </cell>
          <cell r="E1657" t="str">
            <v/>
          </cell>
          <cell r="F1657" t="str">
            <v/>
          </cell>
          <cell r="G1657" t="str">
            <v/>
          </cell>
          <cell r="H1657" t="str">
            <v/>
          </cell>
          <cell r="I1657" t="str">
            <v/>
          </cell>
          <cell r="J1657" t="str">
            <v/>
          </cell>
          <cell r="K1657" t="str">
            <v/>
          </cell>
          <cell r="L1657" t="str">
            <v/>
          </cell>
          <cell r="M1657" t="str">
            <v/>
          </cell>
          <cell r="N1657" t="str">
            <v/>
          </cell>
          <cell r="O1657" t="str">
            <v/>
          </cell>
          <cell r="P1657">
            <v>0.127</v>
          </cell>
          <cell r="Q1657">
            <v>0.16</v>
          </cell>
          <cell r="R1657" t="str">
            <v/>
          </cell>
        </row>
        <row r="1658">
          <cell r="A1658">
            <v>1657</v>
          </cell>
          <cell r="B1658" t="str">
            <v>屋外用ビニル絶縁電線(OW)</v>
          </cell>
          <cell r="C1658" t="str">
            <v>22 mm^2</v>
          </cell>
          <cell r="D1658" t="str">
            <v>ＫＧ／Ｍ</v>
          </cell>
          <cell r="E1658" t="str">
            <v/>
          </cell>
          <cell r="F1658" t="str">
            <v/>
          </cell>
          <cell r="G1658" t="str">
            <v/>
          </cell>
          <cell r="H1658" t="str">
            <v/>
          </cell>
          <cell r="I1658" t="str">
            <v/>
          </cell>
          <cell r="J1658" t="str">
            <v/>
          </cell>
          <cell r="K1658" t="str">
            <v/>
          </cell>
          <cell r="L1658" t="str">
            <v/>
          </cell>
          <cell r="M1658" t="str">
            <v/>
          </cell>
          <cell r="N1658" t="str">
            <v/>
          </cell>
          <cell r="O1658" t="str">
            <v/>
          </cell>
          <cell r="P1658">
            <v>0.19800000000000001</v>
          </cell>
          <cell r="Q1658">
            <v>0.25</v>
          </cell>
          <cell r="R1658" t="str">
            <v/>
          </cell>
        </row>
        <row r="1659">
          <cell r="A1659">
            <v>1658</v>
          </cell>
          <cell r="B1659" t="str">
            <v>屋外用ビニル絶縁電線(OW)</v>
          </cell>
          <cell r="C1659" t="str">
            <v>30 mm^2</v>
          </cell>
          <cell r="D1659" t="str">
            <v>ＫＧ／Ｍ</v>
          </cell>
          <cell r="E1659" t="str">
            <v/>
          </cell>
          <cell r="F1659" t="str">
            <v/>
          </cell>
          <cell r="G1659" t="str">
            <v/>
          </cell>
          <cell r="H1659" t="str">
            <v/>
          </cell>
          <cell r="I1659" t="str">
            <v/>
          </cell>
          <cell r="J1659" t="str">
            <v/>
          </cell>
          <cell r="K1659" t="str">
            <v/>
          </cell>
          <cell r="L1659" t="str">
            <v/>
          </cell>
          <cell r="M1659" t="str">
            <v/>
          </cell>
          <cell r="N1659" t="str">
            <v/>
          </cell>
          <cell r="O1659" t="str">
            <v/>
          </cell>
          <cell r="P1659">
            <v>0.26200000000000001</v>
          </cell>
          <cell r="Q1659">
            <v>0.32</v>
          </cell>
          <cell r="R1659" t="str">
            <v/>
          </cell>
        </row>
        <row r="1660">
          <cell r="A1660">
            <v>1659</v>
          </cell>
          <cell r="B1660" t="str">
            <v>屋外用ビニル絶縁電線(OW)</v>
          </cell>
          <cell r="C1660" t="str">
            <v>50 mm^2</v>
          </cell>
          <cell r="D1660" t="str">
            <v>ＫＧ／Ｍ</v>
          </cell>
          <cell r="E1660" t="str">
            <v/>
          </cell>
          <cell r="F1660" t="str">
            <v/>
          </cell>
          <cell r="G1660" t="str">
            <v/>
          </cell>
          <cell r="H1660" t="str">
            <v/>
          </cell>
          <cell r="I1660" t="str">
            <v/>
          </cell>
          <cell r="J1660" t="str">
            <v/>
          </cell>
          <cell r="K1660" t="str">
            <v/>
          </cell>
          <cell r="L1660" t="str">
            <v/>
          </cell>
          <cell r="M1660" t="str">
            <v/>
          </cell>
          <cell r="N1660" t="str">
            <v/>
          </cell>
          <cell r="O1660" t="str">
            <v/>
          </cell>
          <cell r="P1660">
            <v>0.435</v>
          </cell>
          <cell r="Q1660">
            <v>0.52</v>
          </cell>
          <cell r="R1660" t="str">
            <v/>
          </cell>
        </row>
        <row r="1661">
          <cell r="A1661">
            <v>1660</v>
          </cell>
          <cell r="B1661" t="str">
            <v>屋外用ビニル絶縁電線(OW)</v>
          </cell>
          <cell r="C1661" t="str">
            <v>60 mm^2</v>
          </cell>
          <cell r="D1661" t="str">
            <v>ＫＧ／Ｍ</v>
          </cell>
          <cell r="E1661" t="str">
            <v/>
          </cell>
          <cell r="F1661" t="str">
            <v/>
          </cell>
          <cell r="G1661" t="str">
            <v/>
          </cell>
          <cell r="H1661" t="str">
            <v/>
          </cell>
          <cell r="I1661" t="str">
            <v/>
          </cell>
          <cell r="J1661" t="str">
            <v/>
          </cell>
          <cell r="K1661" t="str">
            <v/>
          </cell>
          <cell r="L1661" t="str">
            <v/>
          </cell>
          <cell r="M1661" t="str">
            <v/>
          </cell>
          <cell r="N1661" t="str">
            <v/>
          </cell>
          <cell r="O1661" t="str">
            <v/>
          </cell>
          <cell r="P1661">
            <v>0.53700000000000003</v>
          </cell>
          <cell r="Q1661">
            <v>0.63</v>
          </cell>
          <cell r="R1661" t="str">
            <v/>
          </cell>
        </row>
        <row r="1662">
          <cell r="A1662">
            <v>1661</v>
          </cell>
          <cell r="B1662" t="str">
            <v>屋外用ビニル絶縁電線(OW)</v>
          </cell>
          <cell r="C1662" t="str">
            <v>80 mm^2</v>
          </cell>
          <cell r="D1662" t="str">
            <v>ＫＧ／Ｍ</v>
          </cell>
          <cell r="E1662" t="str">
            <v/>
          </cell>
          <cell r="F1662" t="str">
            <v/>
          </cell>
          <cell r="G1662" t="str">
            <v/>
          </cell>
          <cell r="H1662" t="str">
            <v/>
          </cell>
          <cell r="I1662" t="str">
            <v/>
          </cell>
          <cell r="J1662" t="str">
            <v/>
          </cell>
          <cell r="K1662" t="str">
            <v/>
          </cell>
          <cell r="L1662" t="str">
            <v/>
          </cell>
          <cell r="M1662" t="str">
            <v/>
          </cell>
          <cell r="N1662" t="str">
            <v/>
          </cell>
          <cell r="O1662" t="str">
            <v/>
          </cell>
          <cell r="P1662">
            <v>0.71</v>
          </cell>
          <cell r="Q1662">
            <v>0.82</v>
          </cell>
          <cell r="R1662" t="str">
            <v/>
          </cell>
        </row>
        <row r="1663">
          <cell r="A1663">
            <v>1662</v>
          </cell>
          <cell r="B1663" t="str">
            <v>屋外用ビニル絶縁電線(OW)</v>
          </cell>
          <cell r="C1663" t="str">
            <v>100 mm^2</v>
          </cell>
          <cell r="D1663" t="str">
            <v>ＫＧ／Ｍ</v>
          </cell>
          <cell r="E1663" t="str">
            <v/>
          </cell>
          <cell r="F1663" t="str">
            <v/>
          </cell>
          <cell r="G1663" t="str">
            <v/>
          </cell>
          <cell r="H1663" t="str">
            <v/>
          </cell>
          <cell r="I1663" t="str">
            <v/>
          </cell>
          <cell r="J1663" t="str">
            <v/>
          </cell>
          <cell r="K1663" t="str">
            <v/>
          </cell>
          <cell r="L1663" t="str">
            <v/>
          </cell>
          <cell r="M1663" t="str">
            <v/>
          </cell>
          <cell r="N1663" t="str">
            <v/>
          </cell>
          <cell r="O1663" t="str">
            <v/>
          </cell>
          <cell r="P1663">
            <v>0.90800000000000003</v>
          </cell>
          <cell r="Q1663">
            <v>1.03</v>
          </cell>
          <cell r="R1663" t="str">
            <v/>
          </cell>
        </row>
        <row r="1664">
          <cell r="A1664">
            <v>1663</v>
          </cell>
          <cell r="B1664" t="str">
            <v>同軸ケーブル</v>
          </cell>
          <cell r="C1664" t="str">
            <v>5C - 2V</v>
          </cell>
          <cell r="D1664" t="str">
            <v>ＫＧ／Ｍ</v>
          </cell>
          <cell r="E1664" t="str">
            <v/>
          </cell>
          <cell r="F1664" t="str">
            <v/>
          </cell>
          <cell r="G1664" t="str">
            <v/>
          </cell>
          <cell r="H1664" t="str">
            <v/>
          </cell>
          <cell r="I1664" t="str">
            <v/>
          </cell>
          <cell r="J1664" t="str">
            <v/>
          </cell>
          <cell r="K1664" t="str">
            <v/>
          </cell>
          <cell r="L1664" t="str">
            <v/>
          </cell>
          <cell r="M1664" t="str">
            <v/>
          </cell>
          <cell r="N1664" t="str">
            <v/>
          </cell>
          <cell r="O1664" t="str">
            <v/>
          </cell>
          <cell r="P1664" t="str">
            <v/>
          </cell>
          <cell r="Q1664">
            <v>0.1</v>
          </cell>
          <cell r="R1664">
            <v>7.3999999999999996E-2</v>
          </cell>
        </row>
        <row r="1665">
          <cell r="A1665">
            <v>1664</v>
          </cell>
          <cell r="B1665" t="str">
            <v>耐震金物</v>
          </cell>
          <cell r="C1665" t="str">
            <v/>
          </cell>
          <cell r="D1665" t="str">
            <v>ＫＧ／個</v>
          </cell>
          <cell r="E1665" t="str">
            <v/>
          </cell>
          <cell r="F1665" t="str">
            <v/>
          </cell>
          <cell r="G1665" t="str">
            <v/>
          </cell>
          <cell r="H1665" t="str">
            <v/>
          </cell>
          <cell r="I1665">
            <v>280</v>
          </cell>
          <cell r="J1665" t="str">
            <v/>
          </cell>
          <cell r="K1665" t="str">
            <v/>
          </cell>
          <cell r="L1665" t="str">
            <v/>
          </cell>
          <cell r="M1665" t="str">
            <v/>
          </cell>
          <cell r="N1665" t="str">
            <v/>
          </cell>
          <cell r="O1665" t="str">
            <v/>
          </cell>
          <cell r="P1665" t="str">
            <v/>
          </cell>
          <cell r="Q1665" t="str">
            <v/>
          </cell>
          <cell r="R1665" t="str">
            <v/>
          </cell>
        </row>
        <row r="1666">
          <cell r="A1666">
            <v>1665</v>
          </cell>
          <cell r="B1666" t="str">
            <v>冷媒管</v>
          </cell>
          <cell r="C1666" t="str">
            <v>１５．８８ＣＵ</v>
          </cell>
          <cell r="D1666" t="str">
            <v>ＫＧ／Ｍ</v>
          </cell>
          <cell r="E1666" t="str">
            <v/>
          </cell>
          <cell r="F1666" t="str">
            <v/>
          </cell>
          <cell r="G1666" t="str">
            <v/>
          </cell>
          <cell r="H1666" t="str">
            <v/>
          </cell>
          <cell r="I1666" t="str">
            <v/>
          </cell>
          <cell r="J1666">
            <v>0.42599999999999999</v>
          </cell>
          <cell r="K1666" t="str">
            <v/>
          </cell>
          <cell r="L1666" t="str">
            <v/>
          </cell>
          <cell r="M1666" t="str">
            <v/>
          </cell>
          <cell r="N1666" t="str">
            <v/>
          </cell>
          <cell r="O1666" t="str">
            <v/>
          </cell>
          <cell r="P1666" t="str">
            <v/>
          </cell>
          <cell r="Q1666" t="str">
            <v/>
          </cell>
          <cell r="R1666" t="str">
            <v/>
          </cell>
        </row>
        <row r="1667">
          <cell r="A1667">
            <v>1666</v>
          </cell>
          <cell r="B1667" t="str">
            <v>冷媒管</v>
          </cell>
          <cell r="C1667" t="str">
            <v>２５．４ＣＵ</v>
          </cell>
          <cell r="D1667" t="str">
            <v>ＫＧ／Ｍ</v>
          </cell>
          <cell r="E1667" t="str">
            <v/>
          </cell>
          <cell r="F1667" t="str">
            <v/>
          </cell>
          <cell r="G1667" t="str">
            <v/>
          </cell>
          <cell r="H1667" t="str">
            <v/>
          </cell>
          <cell r="I1667" t="str">
            <v/>
          </cell>
          <cell r="J1667">
            <v>0.97399999999999998</v>
          </cell>
          <cell r="K1667" t="str">
            <v/>
          </cell>
          <cell r="L1667" t="str">
            <v/>
          </cell>
          <cell r="M1667" t="str">
            <v/>
          </cell>
          <cell r="N1667" t="str">
            <v/>
          </cell>
          <cell r="O1667" t="str">
            <v/>
          </cell>
          <cell r="P1667" t="str">
            <v/>
          </cell>
          <cell r="Q1667" t="str">
            <v/>
          </cell>
          <cell r="R1667" t="str">
            <v/>
          </cell>
        </row>
        <row r="1668">
          <cell r="A1668">
            <v>1667</v>
          </cell>
          <cell r="B1668" t="str">
            <v>冷媒管</v>
          </cell>
          <cell r="C1668" t="str">
            <v>４１．２８ＣＵ</v>
          </cell>
          <cell r="D1668" t="str">
            <v>ＫＧ／Ｍ</v>
          </cell>
          <cell r="E1668" t="str">
            <v/>
          </cell>
          <cell r="F1668" t="str">
            <v/>
          </cell>
          <cell r="G1668" t="str">
            <v/>
          </cell>
          <cell r="H1668" t="str">
            <v/>
          </cell>
          <cell r="I1668" t="str">
            <v/>
          </cell>
          <cell r="J1668">
            <v>1.7</v>
          </cell>
          <cell r="K1668" t="str">
            <v/>
          </cell>
          <cell r="L1668" t="str">
            <v/>
          </cell>
          <cell r="M1668" t="str">
            <v/>
          </cell>
          <cell r="N1668" t="str">
            <v/>
          </cell>
          <cell r="O1668" t="str">
            <v/>
          </cell>
          <cell r="P1668" t="str">
            <v/>
          </cell>
          <cell r="Q1668" t="str">
            <v/>
          </cell>
          <cell r="R1668" t="str">
            <v/>
          </cell>
        </row>
        <row r="1669">
          <cell r="A1669">
            <v>1668</v>
          </cell>
          <cell r="B1669" t="str">
            <v>鋳鉄管</v>
          </cell>
          <cell r="C1669" t="str">
            <v>50A</v>
          </cell>
          <cell r="D1669" t="str">
            <v>ＫＧ／Ｍ</v>
          </cell>
          <cell r="E1669" t="str">
            <v/>
          </cell>
          <cell r="F1669">
            <v>7.2</v>
          </cell>
          <cell r="G1669" t="str">
            <v/>
          </cell>
          <cell r="H1669" t="str">
            <v/>
          </cell>
          <cell r="I1669" t="str">
            <v/>
          </cell>
          <cell r="J1669" t="str">
            <v/>
          </cell>
          <cell r="K1669" t="str">
            <v/>
          </cell>
          <cell r="L1669" t="str">
            <v/>
          </cell>
          <cell r="M1669" t="str">
            <v/>
          </cell>
          <cell r="N1669" t="str">
            <v/>
          </cell>
          <cell r="O1669" t="str">
            <v/>
          </cell>
          <cell r="P1669" t="str">
            <v/>
          </cell>
          <cell r="Q1669" t="str">
            <v/>
          </cell>
          <cell r="R1669" t="str">
            <v/>
          </cell>
        </row>
        <row r="1670">
          <cell r="A1670">
            <v>1669</v>
          </cell>
          <cell r="B1670" t="str">
            <v>鋳鉄管</v>
          </cell>
          <cell r="C1670" t="str">
            <v>65A</v>
          </cell>
          <cell r="D1670" t="str">
            <v>ＫＧ／Ｍ</v>
          </cell>
          <cell r="E1670" t="str">
            <v/>
          </cell>
          <cell r="F1670">
            <v>9.1</v>
          </cell>
          <cell r="G1670" t="str">
            <v/>
          </cell>
          <cell r="H1670" t="str">
            <v/>
          </cell>
          <cell r="I1670" t="str">
            <v/>
          </cell>
          <cell r="J1670" t="str">
            <v/>
          </cell>
          <cell r="K1670" t="str">
            <v/>
          </cell>
          <cell r="L1670" t="str">
            <v/>
          </cell>
          <cell r="M1670" t="str">
            <v/>
          </cell>
          <cell r="N1670" t="str">
            <v/>
          </cell>
          <cell r="O1670" t="str">
            <v/>
          </cell>
          <cell r="P1670" t="str">
            <v/>
          </cell>
          <cell r="Q1670" t="str">
            <v/>
          </cell>
          <cell r="R1670" t="str">
            <v/>
          </cell>
        </row>
        <row r="1671">
          <cell r="A1671">
            <v>1670</v>
          </cell>
          <cell r="B1671" t="str">
            <v>鋳鉄管</v>
          </cell>
          <cell r="C1671" t="str">
            <v>75A</v>
          </cell>
          <cell r="D1671" t="str">
            <v>ＫＧ／Ｍ</v>
          </cell>
          <cell r="E1671" t="str">
            <v/>
          </cell>
          <cell r="F1671">
            <v>10.4</v>
          </cell>
          <cell r="G1671" t="str">
            <v/>
          </cell>
          <cell r="H1671" t="str">
            <v/>
          </cell>
          <cell r="I1671" t="str">
            <v/>
          </cell>
          <cell r="J1671" t="str">
            <v/>
          </cell>
          <cell r="K1671" t="str">
            <v/>
          </cell>
          <cell r="L1671" t="str">
            <v/>
          </cell>
          <cell r="M1671" t="str">
            <v/>
          </cell>
          <cell r="N1671" t="str">
            <v/>
          </cell>
          <cell r="O1671" t="str">
            <v/>
          </cell>
          <cell r="P1671" t="str">
            <v/>
          </cell>
          <cell r="Q1671" t="str">
            <v/>
          </cell>
          <cell r="R1671" t="str">
            <v/>
          </cell>
        </row>
        <row r="1672">
          <cell r="A1672">
            <v>1671</v>
          </cell>
          <cell r="B1672" t="str">
            <v>鋳鉄管</v>
          </cell>
          <cell r="C1672" t="str">
            <v>100A</v>
          </cell>
          <cell r="D1672" t="str">
            <v>ＫＧ／Ｍ</v>
          </cell>
          <cell r="E1672" t="str">
            <v/>
          </cell>
          <cell r="F1672">
            <v>13.7</v>
          </cell>
          <cell r="G1672" t="str">
            <v/>
          </cell>
          <cell r="H1672" t="str">
            <v/>
          </cell>
          <cell r="I1672" t="str">
            <v/>
          </cell>
          <cell r="J1672" t="str">
            <v/>
          </cell>
          <cell r="K1672" t="str">
            <v/>
          </cell>
          <cell r="L1672" t="str">
            <v/>
          </cell>
          <cell r="M1672" t="str">
            <v/>
          </cell>
          <cell r="N1672" t="str">
            <v/>
          </cell>
          <cell r="O1672" t="str">
            <v/>
          </cell>
          <cell r="P1672" t="str">
            <v/>
          </cell>
          <cell r="Q1672" t="str">
            <v/>
          </cell>
          <cell r="R1672" t="str">
            <v/>
          </cell>
        </row>
        <row r="1673">
          <cell r="A1673">
            <v>1672</v>
          </cell>
          <cell r="B1673" t="str">
            <v>鋳鉄管</v>
          </cell>
          <cell r="C1673" t="str">
            <v>125A</v>
          </cell>
          <cell r="D1673" t="str">
            <v>ＫＧ／Ｍ</v>
          </cell>
          <cell r="E1673" t="str">
            <v/>
          </cell>
          <cell r="F1673">
            <v>16.8</v>
          </cell>
          <cell r="G1673" t="str">
            <v/>
          </cell>
          <cell r="H1673" t="str">
            <v/>
          </cell>
          <cell r="I1673" t="str">
            <v/>
          </cell>
          <cell r="J1673" t="str">
            <v/>
          </cell>
          <cell r="K1673" t="str">
            <v/>
          </cell>
          <cell r="L1673" t="str">
            <v/>
          </cell>
          <cell r="M1673" t="str">
            <v/>
          </cell>
          <cell r="N1673" t="str">
            <v/>
          </cell>
          <cell r="O1673" t="str">
            <v/>
          </cell>
          <cell r="P1673" t="str">
            <v/>
          </cell>
          <cell r="Q1673" t="str">
            <v/>
          </cell>
          <cell r="R1673" t="str">
            <v/>
          </cell>
        </row>
        <row r="1674">
          <cell r="A1674">
            <v>1673</v>
          </cell>
          <cell r="B1674" t="str">
            <v>鋳鉄管</v>
          </cell>
          <cell r="C1674" t="str">
            <v>150A</v>
          </cell>
          <cell r="D1674" t="str">
            <v>ＫＧ／Ｍ</v>
          </cell>
          <cell r="E1674" t="str">
            <v/>
          </cell>
          <cell r="F1674">
            <v>20.2</v>
          </cell>
          <cell r="G1674" t="str">
            <v/>
          </cell>
          <cell r="H1674" t="str">
            <v/>
          </cell>
          <cell r="I1674" t="str">
            <v/>
          </cell>
          <cell r="J1674" t="str">
            <v/>
          </cell>
          <cell r="K1674" t="str">
            <v/>
          </cell>
          <cell r="L1674" t="str">
            <v/>
          </cell>
          <cell r="M1674" t="str">
            <v/>
          </cell>
          <cell r="N1674" t="str">
            <v/>
          </cell>
          <cell r="O1674" t="str">
            <v/>
          </cell>
          <cell r="P1674" t="str">
            <v/>
          </cell>
          <cell r="Q1674" t="str">
            <v/>
          </cell>
          <cell r="R1674" t="str">
            <v/>
          </cell>
        </row>
        <row r="1675">
          <cell r="A1675">
            <v>1674</v>
          </cell>
          <cell r="B1675" t="str">
            <v>鋳鉄管</v>
          </cell>
          <cell r="C1675" t="str">
            <v>200A</v>
          </cell>
          <cell r="D1675" t="str">
            <v>ＫＧ／Ｍ</v>
          </cell>
          <cell r="E1675" t="str">
            <v/>
          </cell>
          <cell r="F1675">
            <v>35.1</v>
          </cell>
          <cell r="G1675" t="str">
            <v/>
          </cell>
          <cell r="H1675" t="str">
            <v/>
          </cell>
          <cell r="I1675" t="str">
            <v/>
          </cell>
          <cell r="J1675" t="str">
            <v/>
          </cell>
          <cell r="K1675" t="str">
            <v/>
          </cell>
          <cell r="L1675" t="str">
            <v/>
          </cell>
          <cell r="M1675" t="str">
            <v/>
          </cell>
          <cell r="N1675" t="str">
            <v/>
          </cell>
          <cell r="O1675" t="str">
            <v/>
          </cell>
          <cell r="P1675" t="str">
            <v/>
          </cell>
          <cell r="Q1675" t="str">
            <v/>
          </cell>
          <cell r="R1675" t="str">
            <v/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  <cell r="B1801" t="str">
            <v>その他</v>
          </cell>
          <cell r="D1801" t="str">
            <v>ＫＧ／個</v>
          </cell>
          <cell r="E1801" t="str">
            <v/>
          </cell>
          <cell r="F1801" t="str">
            <v/>
          </cell>
          <cell r="G1801" t="str">
            <v/>
          </cell>
          <cell r="H1801" t="str">
            <v/>
          </cell>
          <cell r="I1801" t="str">
            <v/>
          </cell>
          <cell r="J1801" t="str">
            <v/>
          </cell>
          <cell r="K1801" t="str">
            <v/>
          </cell>
          <cell r="L1801" t="str">
            <v/>
          </cell>
          <cell r="M1801" t="str">
            <v/>
          </cell>
          <cell r="N1801" t="str">
            <v/>
          </cell>
          <cell r="O1801" t="str">
            <v/>
          </cell>
          <cell r="P1801" t="str">
            <v/>
          </cell>
          <cell r="Q1801" t="str">
            <v/>
          </cell>
          <cell r="R1801" t="str">
            <v/>
          </cell>
        </row>
        <row r="1802">
          <cell r="A1802">
            <v>1801</v>
          </cell>
          <cell r="B1802" t="str">
            <v>入力エラー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961101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P15O50"/>
    </sheetNames>
    <sheetDataSet>
      <sheetData sheetId="0">
        <row r="2">
          <cell r="B2" t="str">
            <v>PU-J112EG</v>
          </cell>
          <cell r="C2" t="str">
            <v>標準価格</v>
          </cell>
          <cell r="D2">
            <v>435000</v>
          </cell>
          <cell r="E2" t="str">
            <v>円</v>
          </cell>
          <cell r="F2" t="str">
            <v>冷房能力</v>
          </cell>
          <cell r="G2">
            <v>10</v>
          </cell>
          <cell r="H2" t="str">
            <v>kW</v>
          </cell>
          <cell r="I2" t="str">
            <v>消費電力(冷房)</v>
          </cell>
          <cell r="J2">
            <v>3.1</v>
          </cell>
          <cell r="K2" t="str">
            <v>kW</v>
          </cell>
          <cell r="L2" t="str">
            <v>暖房能力</v>
          </cell>
          <cell r="M2">
            <v>0</v>
          </cell>
          <cell r="N2" t="str">
            <v>kW</v>
          </cell>
          <cell r="O2" t="str">
            <v>消費電力(暖房)</v>
          </cell>
          <cell r="P2">
            <v>0</v>
          </cell>
          <cell r="Q2" t="str">
            <v>kW</v>
          </cell>
          <cell r="R2" t="str">
            <v>電源</v>
          </cell>
          <cell r="S2" t="str">
            <v>三相</v>
          </cell>
          <cell r="T2" t="str">
            <v>φ</v>
          </cell>
          <cell r="U2" t="str">
            <v>電圧</v>
          </cell>
          <cell r="V2">
            <v>200</v>
          </cell>
          <cell r="W2" t="str">
            <v>V</v>
          </cell>
          <cell r="X2" t="str">
            <v>外形寸法　高さ</v>
          </cell>
          <cell r="Y2">
            <v>1258</v>
          </cell>
          <cell r="Z2" t="str">
            <v>mm</v>
          </cell>
          <cell r="AA2" t="str">
            <v>外形寸法　幅</v>
          </cell>
          <cell r="AB2">
            <v>870</v>
          </cell>
          <cell r="AC2" t="str">
            <v>mm</v>
          </cell>
          <cell r="AD2" t="str">
            <v>外形寸法　奥行</v>
          </cell>
          <cell r="AE2">
            <v>325</v>
          </cell>
          <cell r="AF2" t="str">
            <v>mm</v>
          </cell>
          <cell r="AG2" t="str">
            <v>圧縮機出力</v>
          </cell>
          <cell r="AH2">
            <v>2.7</v>
          </cell>
          <cell r="AI2" t="str">
            <v>kW</v>
          </cell>
          <cell r="AJ2" t="str">
            <v>風量</v>
          </cell>
          <cell r="AK2">
            <v>95</v>
          </cell>
          <cell r="AL2" t="str">
            <v>m3/min</v>
          </cell>
          <cell r="AM2" t="str">
            <v>送風機出力</v>
          </cell>
          <cell r="AN2" t="str">
            <v>0.065×2</v>
          </cell>
          <cell r="AO2" t="str">
            <v>kW</v>
          </cell>
          <cell r="AP2" t="str">
            <v>冷媒配管１(ガス)</v>
          </cell>
          <cell r="AQ2">
            <v>19.05</v>
          </cell>
          <cell r="AR2" t="str">
            <v>φ(mm)</v>
          </cell>
          <cell r="AS2" t="str">
            <v>冷媒配管１(液)</v>
          </cell>
          <cell r="AT2">
            <v>9.52</v>
          </cell>
          <cell r="AU2" t="str">
            <v>φ(mm)</v>
          </cell>
          <cell r="AV2" t="str">
            <v>製品質量</v>
          </cell>
          <cell r="AW2">
            <v>94</v>
          </cell>
          <cell r="AX2" t="str">
            <v>kg</v>
          </cell>
        </row>
        <row r="3">
          <cell r="B3" t="str">
            <v>PU-J112EG</v>
          </cell>
          <cell r="C3" t="str">
            <v>標準価格</v>
          </cell>
          <cell r="D3">
            <v>435000</v>
          </cell>
          <cell r="E3" t="str">
            <v>円</v>
          </cell>
          <cell r="F3" t="str">
            <v>冷房能力</v>
          </cell>
          <cell r="G3">
            <v>10</v>
          </cell>
          <cell r="H3" t="str">
            <v>kW</v>
          </cell>
          <cell r="I3" t="str">
            <v>消費電力(冷房)</v>
          </cell>
          <cell r="J3">
            <v>3.1</v>
          </cell>
          <cell r="K3" t="str">
            <v>kW</v>
          </cell>
          <cell r="L3" t="str">
            <v>暖房能力</v>
          </cell>
          <cell r="M3">
            <v>0</v>
          </cell>
          <cell r="N3" t="str">
            <v>kW</v>
          </cell>
          <cell r="O3" t="str">
            <v>消費電力(暖房)</v>
          </cell>
          <cell r="P3">
            <v>0</v>
          </cell>
          <cell r="Q3" t="str">
            <v>kW</v>
          </cell>
          <cell r="R3" t="str">
            <v>電源</v>
          </cell>
          <cell r="S3" t="str">
            <v>三相</v>
          </cell>
          <cell r="T3" t="str">
            <v>φ</v>
          </cell>
          <cell r="U3" t="str">
            <v>電圧</v>
          </cell>
          <cell r="V3">
            <v>200</v>
          </cell>
          <cell r="W3" t="str">
            <v>V</v>
          </cell>
          <cell r="X3" t="str">
            <v>外形寸法　高さ</v>
          </cell>
          <cell r="Y3">
            <v>1258</v>
          </cell>
          <cell r="Z3" t="str">
            <v>mm</v>
          </cell>
          <cell r="AA3" t="str">
            <v>外形寸法　幅</v>
          </cell>
          <cell r="AB3">
            <v>870</v>
          </cell>
          <cell r="AC3" t="str">
            <v>mm</v>
          </cell>
          <cell r="AD3" t="str">
            <v>外形寸法　奥行</v>
          </cell>
          <cell r="AE3">
            <v>325</v>
          </cell>
          <cell r="AF3" t="str">
            <v>mm</v>
          </cell>
          <cell r="AG3" t="str">
            <v>圧縮機出力</v>
          </cell>
          <cell r="AH3">
            <v>2.7</v>
          </cell>
          <cell r="AI3" t="str">
            <v>kW</v>
          </cell>
          <cell r="AJ3" t="str">
            <v>風量</v>
          </cell>
          <cell r="AK3">
            <v>95</v>
          </cell>
          <cell r="AL3" t="str">
            <v>m3/min</v>
          </cell>
          <cell r="AM3" t="str">
            <v>送風機出力</v>
          </cell>
          <cell r="AN3" t="str">
            <v>0.065×2</v>
          </cell>
          <cell r="AO3" t="str">
            <v>kW</v>
          </cell>
          <cell r="AP3" t="str">
            <v>冷媒配管１(ガス)</v>
          </cell>
          <cell r="AQ3">
            <v>19.05</v>
          </cell>
          <cell r="AR3" t="str">
            <v>φ(mm)</v>
          </cell>
          <cell r="AS3" t="str">
            <v>冷媒配管１(液)</v>
          </cell>
          <cell r="AT3">
            <v>9.52</v>
          </cell>
          <cell r="AU3" t="str">
            <v>φ(mm)</v>
          </cell>
          <cell r="AV3" t="str">
            <v>製品質量</v>
          </cell>
          <cell r="AW3">
            <v>94</v>
          </cell>
          <cell r="AX3" t="str">
            <v>kg</v>
          </cell>
        </row>
        <row r="4">
          <cell r="B4" t="str">
            <v>PU-J112FK</v>
          </cell>
          <cell r="C4" t="str">
            <v>標準価格</v>
          </cell>
          <cell r="D4">
            <v>450000</v>
          </cell>
          <cell r="E4" t="str">
            <v>円</v>
          </cell>
          <cell r="F4" t="str">
            <v>冷房能力</v>
          </cell>
          <cell r="G4">
            <v>10</v>
          </cell>
          <cell r="H4" t="str">
            <v>kW</v>
          </cell>
          <cell r="I4" t="str">
            <v>消費電力(冷房)</v>
          </cell>
          <cell r="J4">
            <v>0</v>
          </cell>
          <cell r="K4" t="str">
            <v>kW</v>
          </cell>
          <cell r="L4" t="str">
            <v>暖房能力</v>
          </cell>
          <cell r="M4">
            <v>0</v>
          </cell>
          <cell r="N4" t="str">
            <v>kW</v>
          </cell>
          <cell r="O4" t="str">
            <v>消費電力(暖房)</v>
          </cell>
          <cell r="P4">
            <v>0</v>
          </cell>
          <cell r="Q4" t="str">
            <v>kW</v>
          </cell>
          <cell r="R4" t="str">
            <v>電源</v>
          </cell>
          <cell r="S4" t="str">
            <v>三相</v>
          </cell>
          <cell r="T4" t="str">
            <v>φ</v>
          </cell>
          <cell r="U4" t="str">
            <v>電圧</v>
          </cell>
          <cell r="V4">
            <v>200</v>
          </cell>
          <cell r="W4" t="str">
            <v>V</v>
          </cell>
          <cell r="X4" t="str">
            <v>外形寸法　高さ</v>
          </cell>
          <cell r="Y4">
            <v>1280</v>
          </cell>
          <cell r="Z4" t="str">
            <v>mm</v>
          </cell>
          <cell r="AA4" t="str">
            <v>外形寸法　幅</v>
          </cell>
          <cell r="AB4">
            <v>900</v>
          </cell>
          <cell r="AC4" t="str">
            <v>mm</v>
          </cell>
          <cell r="AD4" t="str">
            <v>外形寸法　奥行</v>
          </cell>
          <cell r="AE4">
            <v>350</v>
          </cell>
          <cell r="AF4" t="str">
            <v>mm</v>
          </cell>
          <cell r="AG4" t="str">
            <v>圧縮機出力</v>
          </cell>
          <cell r="AH4">
            <v>2.7</v>
          </cell>
          <cell r="AI4" t="str">
            <v>kW</v>
          </cell>
          <cell r="AJ4" t="str">
            <v>風量</v>
          </cell>
          <cell r="AK4">
            <v>80</v>
          </cell>
          <cell r="AL4" t="str">
            <v>m3/min</v>
          </cell>
          <cell r="AM4" t="str">
            <v>送風機出力</v>
          </cell>
          <cell r="AN4" t="str">
            <v>0.04×2</v>
          </cell>
          <cell r="AO4" t="str">
            <v>kW</v>
          </cell>
          <cell r="AP4" t="str">
            <v>冷媒配管１(ガス)</v>
          </cell>
          <cell r="AQ4">
            <v>19.05</v>
          </cell>
          <cell r="AR4" t="str">
            <v>φ(mm)</v>
          </cell>
          <cell r="AS4" t="str">
            <v>冷媒配管１(液)</v>
          </cell>
          <cell r="AT4">
            <v>9.52</v>
          </cell>
          <cell r="AU4" t="str">
            <v>φ(mm)</v>
          </cell>
          <cell r="AV4" t="str">
            <v>製品質量</v>
          </cell>
          <cell r="AW4">
            <v>100</v>
          </cell>
          <cell r="AX4" t="str">
            <v>kg</v>
          </cell>
        </row>
        <row r="5">
          <cell r="B5" t="str">
            <v>PU-J112GA</v>
          </cell>
          <cell r="C5" t="str">
            <v>標準価格</v>
          </cell>
          <cell r="D5">
            <v>410000</v>
          </cell>
          <cell r="E5" t="str">
            <v>円</v>
          </cell>
          <cell r="F5" t="str">
            <v>冷房能力</v>
          </cell>
          <cell r="G5">
            <v>10</v>
          </cell>
          <cell r="H5" t="str">
            <v>kW</v>
          </cell>
          <cell r="I5" t="str">
            <v>消費電力(冷房)</v>
          </cell>
          <cell r="J5">
            <v>0</v>
          </cell>
          <cell r="K5" t="str">
            <v>kW</v>
          </cell>
          <cell r="L5" t="str">
            <v>暖房能力</v>
          </cell>
          <cell r="M5">
            <v>0</v>
          </cell>
          <cell r="N5" t="str">
            <v>kW</v>
          </cell>
          <cell r="O5" t="str">
            <v>消費電力(暖房)</v>
          </cell>
          <cell r="P5">
            <v>0</v>
          </cell>
          <cell r="Q5" t="str">
            <v>kW</v>
          </cell>
          <cell r="R5" t="str">
            <v>電源</v>
          </cell>
          <cell r="S5" t="str">
            <v>三相</v>
          </cell>
          <cell r="T5" t="str">
            <v>φ</v>
          </cell>
          <cell r="U5" t="str">
            <v>電圧</v>
          </cell>
          <cell r="V5">
            <v>200</v>
          </cell>
          <cell r="W5" t="str">
            <v>V</v>
          </cell>
          <cell r="X5" t="str">
            <v>外形寸法　高さ</v>
          </cell>
          <cell r="Y5">
            <v>1260</v>
          </cell>
          <cell r="Z5" t="str">
            <v>mm</v>
          </cell>
          <cell r="AA5" t="str">
            <v>外形寸法　幅</v>
          </cell>
          <cell r="AB5">
            <v>900</v>
          </cell>
          <cell r="AC5" t="str">
            <v>mm</v>
          </cell>
          <cell r="AD5" t="str">
            <v>外形寸法　奥行</v>
          </cell>
          <cell r="AE5">
            <v>330</v>
          </cell>
          <cell r="AF5" t="str">
            <v>mm</v>
          </cell>
          <cell r="AG5" t="str">
            <v>圧縮機出力</v>
          </cell>
          <cell r="AH5">
            <v>3</v>
          </cell>
          <cell r="AI5" t="str">
            <v>kW</v>
          </cell>
          <cell r="AJ5" t="str">
            <v>風量</v>
          </cell>
          <cell r="AK5">
            <v>80</v>
          </cell>
          <cell r="AL5" t="str">
            <v>m3/min</v>
          </cell>
          <cell r="AM5" t="str">
            <v>送風機出力</v>
          </cell>
          <cell r="AN5" t="str">
            <v>0.06×2</v>
          </cell>
          <cell r="AO5" t="str">
            <v>kW</v>
          </cell>
          <cell r="AP5" t="str">
            <v>冷媒配管１(ガス)</v>
          </cell>
          <cell r="AQ5">
            <v>19.05</v>
          </cell>
          <cell r="AR5" t="str">
            <v>φ(mm)</v>
          </cell>
          <cell r="AS5" t="str">
            <v>冷媒配管１(液)</v>
          </cell>
          <cell r="AT5">
            <v>9.52</v>
          </cell>
          <cell r="AU5" t="str">
            <v>φ(mm)</v>
          </cell>
          <cell r="AV5" t="str">
            <v>製品質量</v>
          </cell>
          <cell r="AW5">
            <v>95</v>
          </cell>
          <cell r="AX5" t="str">
            <v>kg</v>
          </cell>
        </row>
        <row r="6">
          <cell r="B6" t="str">
            <v>PU-J112GAM</v>
          </cell>
          <cell r="C6" t="str">
            <v>標準価格</v>
          </cell>
          <cell r="D6">
            <v>435000</v>
          </cell>
          <cell r="E6" t="str">
            <v>円</v>
          </cell>
          <cell r="F6" t="str">
            <v>冷房能力</v>
          </cell>
          <cell r="G6">
            <v>10</v>
          </cell>
          <cell r="H6" t="str">
            <v>kW</v>
          </cell>
          <cell r="I6" t="str">
            <v>消費電力(冷房)</v>
          </cell>
          <cell r="K6" t="str">
            <v>kW</v>
          </cell>
          <cell r="L6" t="str">
            <v>暖房能力</v>
          </cell>
          <cell r="N6" t="str">
            <v>kW</v>
          </cell>
          <cell r="O6" t="str">
            <v>消費電力(暖房)</v>
          </cell>
          <cell r="Q6" t="str">
            <v>kW</v>
          </cell>
          <cell r="R6" t="str">
            <v>電源</v>
          </cell>
          <cell r="S6" t="str">
            <v>三相</v>
          </cell>
          <cell r="T6" t="str">
            <v>φ</v>
          </cell>
          <cell r="U6" t="str">
            <v>電圧</v>
          </cell>
          <cell r="V6">
            <v>200</v>
          </cell>
          <cell r="W6" t="str">
            <v>V</v>
          </cell>
          <cell r="X6" t="str">
            <v>外形寸法　高さ</v>
          </cell>
          <cell r="Y6">
            <v>1260</v>
          </cell>
          <cell r="Z6" t="str">
            <v>mm</v>
          </cell>
          <cell r="AA6" t="str">
            <v>外形寸法　幅</v>
          </cell>
          <cell r="AB6">
            <v>900</v>
          </cell>
          <cell r="AC6" t="str">
            <v>mm</v>
          </cell>
          <cell r="AD6" t="str">
            <v>外形寸法　奥行</v>
          </cell>
          <cell r="AE6">
            <v>330</v>
          </cell>
          <cell r="AF6" t="str">
            <v>mm</v>
          </cell>
          <cell r="AG6" t="str">
            <v>圧縮機出力</v>
          </cell>
          <cell r="AH6">
            <v>3</v>
          </cell>
          <cell r="AI6" t="str">
            <v>kW</v>
          </cell>
          <cell r="AJ6" t="str">
            <v>風量</v>
          </cell>
          <cell r="AK6">
            <v>80</v>
          </cell>
          <cell r="AL6" t="str">
            <v>m3/min</v>
          </cell>
          <cell r="AM6" t="str">
            <v>送風機出力</v>
          </cell>
          <cell r="AN6" t="str">
            <v>0.06×2</v>
          </cell>
          <cell r="AO6" t="str">
            <v>kW</v>
          </cell>
          <cell r="AP6" t="str">
            <v>冷媒配管１(ガス)</v>
          </cell>
          <cell r="AQ6">
            <v>19.05</v>
          </cell>
          <cell r="AR6" t="str">
            <v>φ(mm)</v>
          </cell>
          <cell r="AS6" t="str">
            <v>冷媒配管１(液)</v>
          </cell>
          <cell r="AT6">
            <v>9.52</v>
          </cell>
          <cell r="AU6" t="str">
            <v>φ(mm)</v>
          </cell>
          <cell r="AV6" t="str">
            <v>製品質量</v>
          </cell>
          <cell r="AW6">
            <v>95</v>
          </cell>
          <cell r="AX6" t="str">
            <v>kg</v>
          </cell>
        </row>
        <row r="7">
          <cell r="B7" t="str">
            <v>PU-J140EG</v>
          </cell>
          <cell r="C7" t="str">
            <v>標準価格</v>
          </cell>
          <cell r="D7">
            <v>515000</v>
          </cell>
          <cell r="E7" t="str">
            <v>円</v>
          </cell>
          <cell r="F7" t="str">
            <v>冷房能力</v>
          </cell>
          <cell r="G7">
            <v>12.5</v>
          </cell>
          <cell r="H7" t="str">
            <v>kW</v>
          </cell>
          <cell r="I7" t="str">
            <v>消費電力(冷房)</v>
          </cell>
          <cell r="J7">
            <v>4.32</v>
          </cell>
          <cell r="K7" t="str">
            <v>kW</v>
          </cell>
          <cell r="L7" t="str">
            <v>暖房能力</v>
          </cell>
          <cell r="M7">
            <v>0</v>
          </cell>
          <cell r="N7" t="str">
            <v>kW</v>
          </cell>
          <cell r="O7" t="str">
            <v>消費電力(暖房)</v>
          </cell>
          <cell r="P7">
            <v>0</v>
          </cell>
          <cell r="Q7" t="str">
            <v>kW</v>
          </cell>
          <cell r="R7" t="str">
            <v>電源</v>
          </cell>
          <cell r="S7" t="str">
            <v>三相</v>
          </cell>
          <cell r="T7" t="str">
            <v>φ</v>
          </cell>
          <cell r="U7" t="str">
            <v>電圧</v>
          </cell>
          <cell r="V7">
            <v>200</v>
          </cell>
          <cell r="W7" t="str">
            <v>V</v>
          </cell>
          <cell r="X7" t="str">
            <v>外形寸法　高さ</v>
          </cell>
          <cell r="Y7">
            <v>1258</v>
          </cell>
          <cell r="Z7" t="str">
            <v>mm</v>
          </cell>
          <cell r="AA7" t="str">
            <v>外形寸法　幅</v>
          </cell>
          <cell r="AB7">
            <v>970</v>
          </cell>
          <cell r="AC7" t="str">
            <v>mm</v>
          </cell>
          <cell r="AD7" t="str">
            <v>外形寸法　奥行</v>
          </cell>
          <cell r="AE7">
            <v>375</v>
          </cell>
          <cell r="AF7" t="str">
            <v>mm</v>
          </cell>
          <cell r="AG7" t="str">
            <v>圧縮機出力</v>
          </cell>
          <cell r="AH7">
            <v>3.5</v>
          </cell>
          <cell r="AI7" t="str">
            <v>kW</v>
          </cell>
          <cell r="AJ7" t="str">
            <v>風量</v>
          </cell>
          <cell r="AK7">
            <v>95</v>
          </cell>
          <cell r="AL7" t="str">
            <v>m3/min</v>
          </cell>
          <cell r="AM7" t="str">
            <v>送風機出力</v>
          </cell>
          <cell r="AN7" t="str">
            <v>0.085×2</v>
          </cell>
          <cell r="AO7" t="str">
            <v>kW</v>
          </cell>
          <cell r="AP7" t="str">
            <v>冷媒配管１(ガス)</v>
          </cell>
          <cell r="AQ7">
            <v>19.05</v>
          </cell>
          <cell r="AR7" t="str">
            <v>φ(mm)</v>
          </cell>
          <cell r="AS7" t="str">
            <v>冷媒配管１(液)</v>
          </cell>
          <cell r="AT7">
            <v>9.52</v>
          </cell>
          <cell r="AU7" t="str">
            <v>φ(mm)</v>
          </cell>
          <cell r="AV7" t="str">
            <v>製品質量</v>
          </cell>
          <cell r="AW7">
            <v>114</v>
          </cell>
          <cell r="AX7" t="str">
            <v>kg</v>
          </cell>
        </row>
        <row r="8">
          <cell r="B8" t="str">
            <v>PU-J140FA</v>
          </cell>
          <cell r="C8" t="str">
            <v>標準価格</v>
          </cell>
          <cell r="D8">
            <v>485000</v>
          </cell>
          <cell r="E8" t="str">
            <v>円</v>
          </cell>
          <cell r="F8" t="str">
            <v>冷房能力</v>
          </cell>
          <cell r="G8">
            <v>12.5</v>
          </cell>
          <cell r="H8" t="str">
            <v>kW</v>
          </cell>
          <cell r="I8" t="str">
            <v>消費電力(冷房)</v>
          </cell>
          <cell r="J8">
            <v>0</v>
          </cell>
          <cell r="K8" t="str">
            <v>kW</v>
          </cell>
          <cell r="L8" t="str">
            <v>暖房能力</v>
          </cell>
          <cell r="M8">
            <v>0</v>
          </cell>
          <cell r="N8" t="str">
            <v>kW</v>
          </cell>
          <cell r="O8" t="str">
            <v>消費電力(暖房)</v>
          </cell>
          <cell r="P8">
            <v>0</v>
          </cell>
          <cell r="Q8" t="str">
            <v>kW</v>
          </cell>
          <cell r="R8" t="str">
            <v>電源</v>
          </cell>
          <cell r="S8" t="str">
            <v>三相</v>
          </cell>
          <cell r="T8" t="str">
            <v>φ</v>
          </cell>
          <cell r="U8" t="str">
            <v>電圧</v>
          </cell>
          <cell r="V8">
            <v>200</v>
          </cell>
          <cell r="W8" t="str">
            <v>V</v>
          </cell>
          <cell r="X8" t="str">
            <v>外形寸法　高さ</v>
          </cell>
          <cell r="Y8">
            <v>1280</v>
          </cell>
          <cell r="Z8" t="str">
            <v>mm</v>
          </cell>
          <cell r="AA8" t="str">
            <v>外形寸法　幅</v>
          </cell>
          <cell r="AB8">
            <v>1020</v>
          </cell>
          <cell r="AC8" t="str">
            <v>mm</v>
          </cell>
          <cell r="AD8" t="str">
            <v>外形寸法　奥行</v>
          </cell>
          <cell r="AE8">
            <v>350</v>
          </cell>
          <cell r="AF8" t="str">
            <v>mm</v>
          </cell>
          <cell r="AG8" t="str">
            <v>圧縮機出力</v>
          </cell>
          <cell r="AH8">
            <v>3.5</v>
          </cell>
          <cell r="AI8" t="str">
            <v>kW</v>
          </cell>
          <cell r="AJ8" t="str">
            <v>風量</v>
          </cell>
          <cell r="AK8">
            <v>90</v>
          </cell>
          <cell r="AL8" t="str">
            <v>m3/min</v>
          </cell>
          <cell r="AM8" t="str">
            <v>送風機出力</v>
          </cell>
          <cell r="AN8" t="str">
            <v>0.06×2</v>
          </cell>
          <cell r="AO8" t="str">
            <v>kW</v>
          </cell>
          <cell r="AP8" t="str">
            <v>冷媒配管１(ガス)</v>
          </cell>
          <cell r="AQ8">
            <v>19.05</v>
          </cell>
          <cell r="AR8" t="str">
            <v>φ(mm)</v>
          </cell>
          <cell r="AS8" t="str">
            <v>冷媒配管１(液)</v>
          </cell>
          <cell r="AT8">
            <v>9.52</v>
          </cell>
          <cell r="AU8" t="str">
            <v>φ(mm)</v>
          </cell>
          <cell r="AV8" t="str">
            <v>製品質量</v>
          </cell>
          <cell r="AW8">
            <v>117</v>
          </cell>
          <cell r="AX8" t="str">
            <v>kg</v>
          </cell>
        </row>
        <row r="9">
          <cell r="B9" t="str">
            <v>PU-J140FAM</v>
          </cell>
          <cell r="C9" t="str">
            <v>標準価格</v>
          </cell>
          <cell r="D9">
            <v>510000</v>
          </cell>
          <cell r="E9" t="str">
            <v>円</v>
          </cell>
          <cell r="F9" t="str">
            <v>冷房能力</v>
          </cell>
          <cell r="G9">
            <v>12.5</v>
          </cell>
          <cell r="H9" t="str">
            <v>kW</v>
          </cell>
          <cell r="I9" t="str">
            <v>消費電力(冷房)</v>
          </cell>
          <cell r="K9" t="str">
            <v>kW</v>
          </cell>
          <cell r="L9" t="str">
            <v>暖房能力</v>
          </cell>
          <cell r="N9" t="str">
            <v>kW</v>
          </cell>
          <cell r="O9" t="str">
            <v>消費電力(暖房)</v>
          </cell>
          <cell r="Q9" t="str">
            <v>kW</v>
          </cell>
          <cell r="R9" t="str">
            <v>電源</v>
          </cell>
          <cell r="S9" t="str">
            <v>三相</v>
          </cell>
          <cell r="T9" t="str">
            <v>φ</v>
          </cell>
          <cell r="U9" t="str">
            <v>電圧</v>
          </cell>
          <cell r="V9">
            <v>200</v>
          </cell>
          <cell r="W9" t="str">
            <v>V</v>
          </cell>
          <cell r="X9" t="str">
            <v>外形寸法　高さ</v>
          </cell>
          <cell r="Y9">
            <v>1280</v>
          </cell>
          <cell r="Z9" t="str">
            <v>mm</v>
          </cell>
          <cell r="AA9" t="str">
            <v>外形寸法　幅</v>
          </cell>
          <cell r="AB9">
            <v>1020</v>
          </cell>
          <cell r="AC9" t="str">
            <v>mm</v>
          </cell>
          <cell r="AD9" t="str">
            <v>外形寸法　奥行</v>
          </cell>
          <cell r="AE9">
            <v>350</v>
          </cell>
          <cell r="AF9" t="str">
            <v>mm</v>
          </cell>
          <cell r="AG9" t="str">
            <v>圧縮機出力</v>
          </cell>
          <cell r="AH9">
            <v>3.5</v>
          </cell>
          <cell r="AI9" t="str">
            <v>kW</v>
          </cell>
          <cell r="AJ9" t="str">
            <v>風量</v>
          </cell>
          <cell r="AK9">
            <v>90</v>
          </cell>
          <cell r="AL9" t="str">
            <v>m3/min</v>
          </cell>
          <cell r="AM9" t="str">
            <v>送風機出力</v>
          </cell>
          <cell r="AN9" t="str">
            <v>0.06×2</v>
          </cell>
          <cell r="AO9" t="str">
            <v>kW</v>
          </cell>
          <cell r="AP9" t="str">
            <v>冷媒配管１(ガス)</v>
          </cell>
          <cell r="AQ9">
            <v>19.05</v>
          </cell>
          <cell r="AR9" t="str">
            <v>φ(mm)</v>
          </cell>
          <cell r="AS9" t="str">
            <v>冷媒配管１(液)</v>
          </cell>
          <cell r="AT9">
            <v>9.52</v>
          </cell>
          <cell r="AU9" t="str">
            <v>φ(mm)</v>
          </cell>
          <cell r="AV9" t="str">
            <v>製品質量</v>
          </cell>
          <cell r="AW9">
            <v>117</v>
          </cell>
          <cell r="AX9" t="str">
            <v>kg</v>
          </cell>
        </row>
        <row r="10">
          <cell r="B10" t="str">
            <v>PU-J140FK</v>
          </cell>
          <cell r="C10" t="str">
            <v>標準価格</v>
          </cell>
          <cell r="D10">
            <v>530000</v>
          </cell>
          <cell r="E10" t="str">
            <v>円</v>
          </cell>
          <cell r="F10" t="str">
            <v>冷房能力</v>
          </cell>
          <cell r="G10">
            <v>12.5</v>
          </cell>
          <cell r="H10" t="str">
            <v>kW</v>
          </cell>
          <cell r="I10" t="str">
            <v>消費電力(冷房)</v>
          </cell>
          <cell r="J10">
            <v>0</v>
          </cell>
          <cell r="K10" t="str">
            <v>kW</v>
          </cell>
          <cell r="L10" t="str">
            <v>暖房能力</v>
          </cell>
          <cell r="M10">
            <v>0</v>
          </cell>
          <cell r="N10" t="str">
            <v>kW</v>
          </cell>
          <cell r="O10" t="str">
            <v>消費電力(暖房)</v>
          </cell>
          <cell r="P10">
            <v>0</v>
          </cell>
          <cell r="Q10" t="str">
            <v>kW</v>
          </cell>
          <cell r="R10" t="str">
            <v>電源</v>
          </cell>
          <cell r="S10" t="str">
            <v>三相</v>
          </cell>
          <cell r="T10" t="str">
            <v>φ</v>
          </cell>
          <cell r="U10" t="str">
            <v>電圧</v>
          </cell>
          <cell r="V10">
            <v>200</v>
          </cell>
          <cell r="W10" t="str">
            <v>V</v>
          </cell>
          <cell r="X10" t="str">
            <v>外形寸法　高さ</v>
          </cell>
          <cell r="Y10">
            <v>1280</v>
          </cell>
          <cell r="Z10" t="str">
            <v>mm</v>
          </cell>
          <cell r="AA10" t="str">
            <v>外形寸法　幅</v>
          </cell>
          <cell r="AB10">
            <v>1020</v>
          </cell>
          <cell r="AC10" t="str">
            <v>mm</v>
          </cell>
          <cell r="AD10" t="str">
            <v>外形寸法　奥行</v>
          </cell>
          <cell r="AE10">
            <v>350</v>
          </cell>
          <cell r="AF10" t="str">
            <v>mm</v>
          </cell>
          <cell r="AG10" t="str">
            <v>圧縮機出力</v>
          </cell>
          <cell r="AH10">
            <v>3.5</v>
          </cell>
          <cell r="AI10" t="str">
            <v>kW</v>
          </cell>
          <cell r="AJ10" t="str">
            <v>風量</v>
          </cell>
          <cell r="AK10">
            <v>90</v>
          </cell>
          <cell r="AL10" t="str">
            <v>m3/min</v>
          </cell>
          <cell r="AM10" t="str">
            <v>送風機出力</v>
          </cell>
          <cell r="AN10" t="str">
            <v>0.06×2</v>
          </cell>
          <cell r="AO10" t="str">
            <v>kW</v>
          </cell>
          <cell r="AP10" t="str">
            <v>冷媒配管１(ガス)</v>
          </cell>
          <cell r="AQ10">
            <v>19.05</v>
          </cell>
          <cell r="AR10" t="str">
            <v>φ(mm)</v>
          </cell>
          <cell r="AS10" t="str">
            <v>冷媒配管１(液)</v>
          </cell>
          <cell r="AT10">
            <v>9.52</v>
          </cell>
          <cell r="AU10" t="str">
            <v>φ(mm)</v>
          </cell>
          <cell r="AV10" t="str">
            <v>製品質量</v>
          </cell>
          <cell r="AW10">
            <v>118</v>
          </cell>
          <cell r="AX10" t="str">
            <v>kg</v>
          </cell>
        </row>
        <row r="11">
          <cell r="B11" t="str">
            <v>PU-J140GA</v>
          </cell>
          <cell r="C11" t="str">
            <v>標準価格</v>
          </cell>
          <cell r="D11">
            <v>485000</v>
          </cell>
          <cell r="E11" t="str">
            <v>円</v>
          </cell>
          <cell r="F11" t="str">
            <v>冷房能力</v>
          </cell>
          <cell r="G11">
            <v>12.5</v>
          </cell>
          <cell r="H11" t="str">
            <v>kW</v>
          </cell>
          <cell r="I11" t="str">
            <v>消費電力(冷房)</v>
          </cell>
          <cell r="J11">
            <v>0</v>
          </cell>
          <cell r="K11" t="str">
            <v>kW</v>
          </cell>
          <cell r="L11" t="str">
            <v>暖房能力</v>
          </cell>
          <cell r="M11">
            <v>0</v>
          </cell>
          <cell r="N11" t="str">
            <v>kW</v>
          </cell>
          <cell r="O11" t="str">
            <v>消費電力(暖房)</v>
          </cell>
          <cell r="P11">
            <v>0</v>
          </cell>
          <cell r="Q11" t="str">
            <v>kW</v>
          </cell>
          <cell r="R11" t="str">
            <v>電源</v>
          </cell>
          <cell r="S11" t="str">
            <v>三相</v>
          </cell>
          <cell r="T11" t="str">
            <v>φ</v>
          </cell>
          <cell r="U11" t="str">
            <v>電圧</v>
          </cell>
          <cell r="V11">
            <v>200</v>
          </cell>
          <cell r="W11" t="str">
            <v>V</v>
          </cell>
          <cell r="X11" t="str">
            <v>外形寸法　高さ</v>
          </cell>
          <cell r="Y11">
            <v>1260</v>
          </cell>
          <cell r="Z11" t="str">
            <v>mm</v>
          </cell>
          <cell r="AA11" t="str">
            <v>外形寸法　幅</v>
          </cell>
          <cell r="AB11">
            <v>1050</v>
          </cell>
          <cell r="AC11" t="str">
            <v>mm</v>
          </cell>
          <cell r="AD11" t="str">
            <v>外形寸法　奥行</v>
          </cell>
          <cell r="AE11">
            <v>350</v>
          </cell>
          <cell r="AF11" t="str">
            <v>mm</v>
          </cell>
          <cell r="AG11" t="str">
            <v>圧縮機出力</v>
          </cell>
          <cell r="AH11">
            <v>3.5</v>
          </cell>
          <cell r="AI11" t="str">
            <v>kW</v>
          </cell>
          <cell r="AJ11" t="str">
            <v>風量</v>
          </cell>
          <cell r="AK11">
            <v>90</v>
          </cell>
          <cell r="AL11" t="str">
            <v>m3/min</v>
          </cell>
          <cell r="AM11" t="str">
            <v>送風機出力</v>
          </cell>
          <cell r="AN11" t="str">
            <v>0.06×2</v>
          </cell>
          <cell r="AO11" t="str">
            <v>kW</v>
          </cell>
          <cell r="AP11" t="str">
            <v>冷媒配管１(ガス)</v>
          </cell>
          <cell r="AQ11">
            <v>19.05</v>
          </cell>
          <cell r="AR11" t="str">
            <v>φ(mm)</v>
          </cell>
          <cell r="AS11" t="str">
            <v>冷媒配管１(液)</v>
          </cell>
          <cell r="AT11">
            <v>9.52</v>
          </cell>
          <cell r="AU11" t="str">
            <v>φ(mm)</v>
          </cell>
          <cell r="AV11" t="str">
            <v>製品質量</v>
          </cell>
          <cell r="AW11">
            <v>110</v>
          </cell>
          <cell r="AX11" t="str">
            <v>kg</v>
          </cell>
        </row>
        <row r="12">
          <cell r="B12" t="str">
            <v>PU-J160EG</v>
          </cell>
          <cell r="C12" t="str">
            <v>標準価格</v>
          </cell>
          <cell r="D12">
            <v>560000</v>
          </cell>
          <cell r="E12" t="str">
            <v>円</v>
          </cell>
          <cell r="F12" t="str">
            <v>冷房能力</v>
          </cell>
          <cell r="G12">
            <v>14</v>
          </cell>
          <cell r="H12" t="str">
            <v>kW</v>
          </cell>
          <cell r="I12" t="str">
            <v>消費電力(冷房)</v>
          </cell>
          <cell r="J12">
            <v>4.79</v>
          </cell>
          <cell r="K12" t="str">
            <v>kW</v>
          </cell>
          <cell r="L12" t="str">
            <v>暖房能力</v>
          </cell>
          <cell r="M12">
            <v>0</v>
          </cell>
          <cell r="N12" t="str">
            <v>kW</v>
          </cell>
          <cell r="O12" t="str">
            <v>消費電力(暖房)</v>
          </cell>
          <cell r="P12">
            <v>0</v>
          </cell>
          <cell r="Q12" t="str">
            <v>kW</v>
          </cell>
          <cell r="R12" t="str">
            <v>電源</v>
          </cell>
          <cell r="S12" t="str">
            <v>三相</v>
          </cell>
          <cell r="T12" t="str">
            <v>φ</v>
          </cell>
          <cell r="U12" t="str">
            <v>電圧</v>
          </cell>
          <cell r="V12">
            <v>200</v>
          </cell>
          <cell r="W12" t="str">
            <v>V</v>
          </cell>
          <cell r="X12" t="str">
            <v>外形寸法　高さ</v>
          </cell>
          <cell r="Y12">
            <v>1258</v>
          </cell>
          <cell r="Z12" t="str">
            <v>mm</v>
          </cell>
          <cell r="AA12" t="str">
            <v>外形寸法　幅</v>
          </cell>
          <cell r="AB12">
            <v>970</v>
          </cell>
          <cell r="AC12" t="str">
            <v>mm</v>
          </cell>
          <cell r="AD12" t="str">
            <v>外形寸法　奥行</v>
          </cell>
          <cell r="AE12">
            <v>375</v>
          </cell>
          <cell r="AF12" t="str">
            <v>mm</v>
          </cell>
          <cell r="AG12" t="str">
            <v>圧縮機出力</v>
          </cell>
          <cell r="AH12">
            <v>4</v>
          </cell>
          <cell r="AI12" t="str">
            <v>kW</v>
          </cell>
          <cell r="AJ12" t="str">
            <v>風量</v>
          </cell>
          <cell r="AK12">
            <v>100</v>
          </cell>
          <cell r="AL12" t="str">
            <v>m3/min</v>
          </cell>
          <cell r="AM12" t="str">
            <v>送風機出力</v>
          </cell>
          <cell r="AN12" t="str">
            <v>0.085×2</v>
          </cell>
          <cell r="AO12" t="str">
            <v>kW</v>
          </cell>
          <cell r="AP12" t="str">
            <v>冷媒配管１(ガス)</v>
          </cell>
          <cell r="AQ12">
            <v>19.05</v>
          </cell>
          <cell r="AR12" t="str">
            <v>φ(mm)</v>
          </cell>
          <cell r="AS12" t="str">
            <v>冷媒配管１(液)</v>
          </cell>
          <cell r="AT12">
            <v>9.52</v>
          </cell>
          <cell r="AU12" t="str">
            <v>φ(mm)</v>
          </cell>
          <cell r="AV12" t="str">
            <v>製品質量</v>
          </cell>
          <cell r="AW12">
            <v>117</v>
          </cell>
          <cell r="AX12" t="str">
            <v>kg</v>
          </cell>
        </row>
        <row r="13">
          <cell r="B13" t="str">
            <v>PU-J160FA</v>
          </cell>
          <cell r="C13" t="str">
            <v>標準価格</v>
          </cell>
          <cell r="D13">
            <v>530000</v>
          </cell>
          <cell r="E13" t="str">
            <v>円</v>
          </cell>
          <cell r="F13" t="str">
            <v>冷房能力</v>
          </cell>
          <cell r="G13">
            <v>14</v>
          </cell>
          <cell r="H13" t="str">
            <v>kW</v>
          </cell>
          <cell r="I13" t="str">
            <v>消費電力(冷房)</v>
          </cell>
          <cell r="J13">
            <v>0</v>
          </cell>
          <cell r="K13" t="str">
            <v>kW</v>
          </cell>
          <cell r="L13" t="str">
            <v>暖房能力</v>
          </cell>
          <cell r="M13">
            <v>0</v>
          </cell>
          <cell r="N13" t="str">
            <v>kW</v>
          </cell>
          <cell r="O13" t="str">
            <v>消費電力(暖房)</v>
          </cell>
          <cell r="P13">
            <v>0</v>
          </cell>
          <cell r="Q13" t="str">
            <v>kW</v>
          </cell>
          <cell r="R13" t="str">
            <v>電源</v>
          </cell>
          <cell r="S13" t="str">
            <v>三相</v>
          </cell>
          <cell r="T13" t="str">
            <v>φ</v>
          </cell>
          <cell r="U13" t="str">
            <v>電圧</v>
          </cell>
          <cell r="V13">
            <v>200</v>
          </cell>
          <cell r="W13" t="str">
            <v>V</v>
          </cell>
          <cell r="X13" t="str">
            <v>外形寸法　高さ</v>
          </cell>
          <cell r="Y13">
            <v>1280</v>
          </cell>
          <cell r="Z13" t="str">
            <v>mm</v>
          </cell>
          <cell r="AA13" t="str">
            <v>外形寸法　幅</v>
          </cell>
          <cell r="AB13">
            <v>1020</v>
          </cell>
          <cell r="AC13" t="str">
            <v>mm</v>
          </cell>
          <cell r="AD13" t="str">
            <v>外形寸法　奥行</v>
          </cell>
          <cell r="AE13">
            <v>350</v>
          </cell>
          <cell r="AF13" t="str">
            <v>mm</v>
          </cell>
          <cell r="AG13" t="str">
            <v>圧縮機出力</v>
          </cell>
          <cell r="AH13">
            <v>4</v>
          </cell>
          <cell r="AI13" t="str">
            <v>kW</v>
          </cell>
          <cell r="AJ13" t="str">
            <v>風量</v>
          </cell>
          <cell r="AK13">
            <v>100</v>
          </cell>
          <cell r="AL13" t="str">
            <v>m3/min</v>
          </cell>
          <cell r="AM13" t="str">
            <v>送風機出力</v>
          </cell>
          <cell r="AN13" t="str">
            <v>0.08×2</v>
          </cell>
          <cell r="AO13" t="str">
            <v>kW</v>
          </cell>
          <cell r="AP13" t="str">
            <v>冷媒配管１(ガス)</v>
          </cell>
          <cell r="AQ13">
            <v>19.05</v>
          </cell>
          <cell r="AR13" t="str">
            <v>φ(mm)</v>
          </cell>
          <cell r="AS13" t="str">
            <v>冷媒配管１(液)</v>
          </cell>
          <cell r="AT13">
            <v>9.52</v>
          </cell>
          <cell r="AU13" t="str">
            <v>φ(mm)</v>
          </cell>
          <cell r="AV13" t="str">
            <v>製品質量</v>
          </cell>
          <cell r="AW13">
            <v>119</v>
          </cell>
          <cell r="AX13" t="str">
            <v>kg</v>
          </cell>
        </row>
        <row r="14">
          <cell r="B14" t="str">
            <v>PU-J160FAM</v>
          </cell>
          <cell r="C14" t="str">
            <v>標準価格</v>
          </cell>
          <cell r="D14">
            <v>555000</v>
          </cell>
          <cell r="E14" t="str">
            <v>円</v>
          </cell>
          <cell r="F14" t="str">
            <v>冷房能力</v>
          </cell>
          <cell r="G14">
            <v>14</v>
          </cell>
          <cell r="H14" t="str">
            <v>kW</v>
          </cell>
          <cell r="I14" t="str">
            <v>消費電力(冷房)</v>
          </cell>
          <cell r="K14" t="str">
            <v>kW</v>
          </cell>
          <cell r="L14" t="str">
            <v>暖房能力</v>
          </cell>
          <cell r="N14" t="str">
            <v>kW</v>
          </cell>
          <cell r="O14" t="str">
            <v>消費電力(暖房)</v>
          </cell>
          <cell r="Q14" t="str">
            <v>kW</v>
          </cell>
          <cell r="R14" t="str">
            <v>電源</v>
          </cell>
          <cell r="S14" t="str">
            <v>三相</v>
          </cell>
          <cell r="T14" t="str">
            <v>φ</v>
          </cell>
          <cell r="U14" t="str">
            <v>電圧</v>
          </cell>
          <cell r="V14">
            <v>200</v>
          </cell>
          <cell r="W14" t="str">
            <v>V</v>
          </cell>
          <cell r="X14" t="str">
            <v>外形寸法　高さ</v>
          </cell>
          <cell r="Y14">
            <v>1280</v>
          </cell>
          <cell r="Z14" t="str">
            <v>mm</v>
          </cell>
          <cell r="AA14" t="str">
            <v>外形寸法　幅</v>
          </cell>
          <cell r="AB14">
            <v>1020</v>
          </cell>
          <cell r="AC14" t="str">
            <v>mm</v>
          </cell>
          <cell r="AD14" t="str">
            <v>外形寸法　奥行</v>
          </cell>
          <cell r="AE14">
            <v>350</v>
          </cell>
          <cell r="AF14" t="str">
            <v>mm</v>
          </cell>
          <cell r="AG14" t="str">
            <v>圧縮機出力</v>
          </cell>
          <cell r="AH14">
            <v>4</v>
          </cell>
          <cell r="AI14" t="str">
            <v>kW</v>
          </cell>
          <cell r="AJ14" t="str">
            <v>風量</v>
          </cell>
          <cell r="AK14">
            <v>100</v>
          </cell>
          <cell r="AL14" t="str">
            <v>m3/min</v>
          </cell>
          <cell r="AM14" t="str">
            <v>送風機出力</v>
          </cell>
          <cell r="AN14" t="str">
            <v>0.08×2</v>
          </cell>
          <cell r="AO14" t="str">
            <v>kW</v>
          </cell>
          <cell r="AP14" t="str">
            <v>冷媒配管１(ガス)</v>
          </cell>
          <cell r="AQ14">
            <v>19.05</v>
          </cell>
          <cell r="AR14" t="str">
            <v>φ(mm)</v>
          </cell>
          <cell r="AS14" t="str">
            <v>冷媒配管１(液)</v>
          </cell>
          <cell r="AT14">
            <v>9.52</v>
          </cell>
          <cell r="AU14" t="str">
            <v>φ(mm)</v>
          </cell>
          <cell r="AV14" t="str">
            <v>製品質量</v>
          </cell>
          <cell r="AW14">
            <v>119</v>
          </cell>
          <cell r="AX14" t="str">
            <v>kg</v>
          </cell>
        </row>
        <row r="15">
          <cell r="B15" t="str">
            <v>PU-J160GA</v>
          </cell>
          <cell r="C15" t="str">
            <v>標準価格</v>
          </cell>
          <cell r="D15">
            <v>530000</v>
          </cell>
          <cell r="E15" t="str">
            <v>円</v>
          </cell>
          <cell r="F15" t="str">
            <v>冷房能力</v>
          </cell>
          <cell r="G15">
            <v>14</v>
          </cell>
          <cell r="H15" t="str">
            <v>kW</v>
          </cell>
          <cell r="I15" t="str">
            <v>消費電力(冷房)</v>
          </cell>
          <cell r="K15" t="str">
            <v>kW</v>
          </cell>
          <cell r="L15" t="str">
            <v>暖房能力</v>
          </cell>
          <cell r="N15" t="str">
            <v>kW</v>
          </cell>
          <cell r="O15" t="str">
            <v>消費電力(暖房)</v>
          </cell>
          <cell r="Q15" t="str">
            <v>kW</v>
          </cell>
          <cell r="R15" t="str">
            <v>電源</v>
          </cell>
          <cell r="S15" t="str">
            <v>三相</v>
          </cell>
          <cell r="T15" t="str">
            <v>φ</v>
          </cell>
          <cell r="U15" t="str">
            <v>電圧</v>
          </cell>
          <cell r="V15">
            <v>200</v>
          </cell>
          <cell r="W15" t="str">
            <v>V</v>
          </cell>
          <cell r="X15" t="str">
            <v>外形寸法　高さ</v>
          </cell>
          <cell r="Y15">
            <v>1260</v>
          </cell>
          <cell r="Z15" t="str">
            <v>mm</v>
          </cell>
          <cell r="AA15" t="str">
            <v>外形寸法　幅</v>
          </cell>
          <cell r="AB15">
            <v>1050</v>
          </cell>
          <cell r="AC15" t="str">
            <v>mm</v>
          </cell>
          <cell r="AD15" t="str">
            <v>外形寸法　奥行</v>
          </cell>
          <cell r="AE15">
            <v>350</v>
          </cell>
          <cell r="AF15" t="str">
            <v>mm</v>
          </cell>
          <cell r="AG15" t="str">
            <v>圧縮機出力</v>
          </cell>
          <cell r="AH15">
            <v>4.2</v>
          </cell>
          <cell r="AI15" t="str">
            <v>kW</v>
          </cell>
          <cell r="AJ15" t="str">
            <v>風量</v>
          </cell>
          <cell r="AK15">
            <v>95</v>
          </cell>
          <cell r="AL15" t="str">
            <v>m3/min</v>
          </cell>
          <cell r="AM15" t="str">
            <v>送風機出力</v>
          </cell>
          <cell r="AN15" t="str">
            <v>0.07×2</v>
          </cell>
          <cell r="AO15" t="str">
            <v>kW</v>
          </cell>
          <cell r="AP15" t="str">
            <v>冷媒配管１(ガス)</v>
          </cell>
          <cell r="AQ15">
            <v>19.05</v>
          </cell>
          <cell r="AR15" t="str">
            <v>φ(mm)</v>
          </cell>
          <cell r="AS15" t="str">
            <v>冷媒配管１(液)</v>
          </cell>
          <cell r="AT15">
            <v>9.52</v>
          </cell>
          <cell r="AU15" t="str">
            <v>φ(mm)</v>
          </cell>
          <cell r="AV15" t="str">
            <v>製品質量</v>
          </cell>
          <cell r="AW15">
            <v>111</v>
          </cell>
          <cell r="AX15" t="str">
            <v>kg</v>
          </cell>
        </row>
        <row r="16">
          <cell r="B16" t="str">
            <v>PU-J224FA</v>
          </cell>
          <cell r="C16" t="str">
            <v>標準価格</v>
          </cell>
          <cell r="D16">
            <v>693000</v>
          </cell>
          <cell r="E16" t="str">
            <v>円</v>
          </cell>
          <cell r="F16" t="str">
            <v>冷房能力</v>
          </cell>
          <cell r="G16">
            <v>20</v>
          </cell>
          <cell r="H16" t="str">
            <v>kW</v>
          </cell>
          <cell r="I16" t="str">
            <v>消費電力(冷房)</v>
          </cell>
          <cell r="J16">
            <v>7.58</v>
          </cell>
          <cell r="K16" t="str">
            <v>kW</v>
          </cell>
          <cell r="L16" t="str">
            <v>暖房能力</v>
          </cell>
          <cell r="N16" t="str">
            <v>kW</v>
          </cell>
          <cell r="O16" t="str">
            <v>消費電力(暖房)</v>
          </cell>
          <cell r="Q16" t="str">
            <v>kW</v>
          </cell>
          <cell r="R16" t="str">
            <v>電源</v>
          </cell>
          <cell r="S16" t="str">
            <v>三相</v>
          </cell>
          <cell r="T16" t="str">
            <v>φ</v>
          </cell>
          <cell r="U16" t="str">
            <v>電圧</v>
          </cell>
          <cell r="V16">
            <v>200</v>
          </cell>
          <cell r="W16" t="str">
            <v>V</v>
          </cell>
          <cell r="X16" t="str">
            <v>外形寸法　高さ</v>
          </cell>
          <cell r="Y16">
            <v>1715</v>
          </cell>
          <cell r="Z16" t="str">
            <v>mm</v>
          </cell>
          <cell r="AA16" t="str">
            <v>外形寸法　幅</v>
          </cell>
          <cell r="AB16">
            <v>990</v>
          </cell>
          <cell r="AC16" t="str">
            <v>mm</v>
          </cell>
          <cell r="AD16" t="str">
            <v>外形寸法　奥行</v>
          </cell>
          <cell r="AE16">
            <v>840</v>
          </cell>
          <cell r="AF16" t="str">
            <v>mm</v>
          </cell>
          <cell r="AG16" t="str">
            <v>圧縮機出力</v>
          </cell>
          <cell r="AH16">
            <v>5.5</v>
          </cell>
          <cell r="AI16" t="str">
            <v>kW</v>
          </cell>
          <cell r="AJ16" t="str">
            <v>風量</v>
          </cell>
          <cell r="AK16">
            <v>185</v>
          </cell>
          <cell r="AL16" t="str">
            <v>m3/min</v>
          </cell>
          <cell r="AM16" t="str">
            <v>送風機出力</v>
          </cell>
          <cell r="AN16">
            <v>0.35</v>
          </cell>
          <cell r="AO16" t="str">
            <v>kW</v>
          </cell>
          <cell r="AP16" t="str">
            <v>冷媒配管１(ガス)</v>
          </cell>
          <cell r="AQ16">
            <v>25.4</v>
          </cell>
          <cell r="AR16" t="str">
            <v>φ(mm)</v>
          </cell>
          <cell r="AS16" t="str">
            <v>冷媒配管１(液)</v>
          </cell>
          <cell r="AT16">
            <v>12.7</v>
          </cell>
          <cell r="AU16" t="str">
            <v>φ(mm)</v>
          </cell>
          <cell r="AV16" t="str">
            <v>製品質量</v>
          </cell>
          <cell r="AW16">
            <v>195</v>
          </cell>
          <cell r="AX16" t="str">
            <v>kg</v>
          </cell>
        </row>
        <row r="17">
          <cell r="B17" t="str">
            <v>PU-J224FA-BS</v>
          </cell>
          <cell r="C17" t="str">
            <v>標準価格</v>
          </cell>
          <cell r="D17">
            <v>933000</v>
          </cell>
          <cell r="E17" t="str">
            <v>円</v>
          </cell>
          <cell r="F17" t="str">
            <v>冷房能力</v>
          </cell>
          <cell r="G17">
            <v>20</v>
          </cell>
          <cell r="H17" t="str">
            <v>kW</v>
          </cell>
          <cell r="I17" t="str">
            <v>消費電力(冷房)</v>
          </cell>
          <cell r="J17">
            <v>7.58</v>
          </cell>
          <cell r="K17" t="str">
            <v>kW</v>
          </cell>
          <cell r="L17" t="str">
            <v>暖房能力</v>
          </cell>
          <cell r="N17" t="str">
            <v>kW</v>
          </cell>
          <cell r="O17" t="str">
            <v>消費電力(暖房)</v>
          </cell>
          <cell r="Q17" t="str">
            <v>kW</v>
          </cell>
          <cell r="R17" t="str">
            <v>電源</v>
          </cell>
          <cell r="S17" t="str">
            <v>三相</v>
          </cell>
          <cell r="T17" t="str">
            <v>φ</v>
          </cell>
          <cell r="U17" t="str">
            <v>電圧</v>
          </cell>
          <cell r="V17">
            <v>200</v>
          </cell>
          <cell r="W17" t="str">
            <v>V</v>
          </cell>
          <cell r="X17" t="str">
            <v>外形寸法　高さ</v>
          </cell>
          <cell r="Y17">
            <v>1715</v>
          </cell>
          <cell r="Z17" t="str">
            <v>mm</v>
          </cell>
          <cell r="AA17" t="str">
            <v>外形寸法　幅</v>
          </cell>
          <cell r="AB17">
            <v>990</v>
          </cell>
          <cell r="AC17" t="str">
            <v>mm</v>
          </cell>
          <cell r="AD17" t="str">
            <v>外形寸法　奥行</v>
          </cell>
          <cell r="AE17">
            <v>840</v>
          </cell>
          <cell r="AF17" t="str">
            <v>mm</v>
          </cell>
          <cell r="AG17" t="str">
            <v>圧縮機出力</v>
          </cell>
          <cell r="AH17">
            <v>5.5</v>
          </cell>
          <cell r="AI17" t="str">
            <v>kW</v>
          </cell>
          <cell r="AJ17" t="str">
            <v>風量</v>
          </cell>
          <cell r="AK17">
            <v>185</v>
          </cell>
          <cell r="AL17" t="str">
            <v>m3/min</v>
          </cell>
          <cell r="AM17" t="str">
            <v>送風機出力</v>
          </cell>
          <cell r="AN17">
            <v>0.35</v>
          </cell>
          <cell r="AO17" t="str">
            <v>kW</v>
          </cell>
          <cell r="AP17" t="str">
            <v>冷媒配管１(ガス)</v>
          </cell>
          <cell r="AQ17">
            <v>25.4</v>
          </cell>
          <cell r="AR17" t="str">
            <v>φ(mm)</v>
          </cell>
          <cell r="AS17" t="str">
            <v>冷媒配管１(液)</v>
          </cell>
          <cell r="AT17">
            <v>12.7</v>
          </cell>
          <cell r="AU17" t="str">
            <v>φ(mm)</v>
          </cell>
          <cell r="AV17" t="str">
            <v>製品質量</v>
          </cell>
          <cell r="AW17">
            <v>195</v>
          </cell>
          <cell r="AX17" t="str">
            <v>kg</v>
          </cell>
        </row>
        <row r="18">
          <cell r="B18" t="str">
            <v>PU-J224FA-BSG</v>
          </cell>
          <cell r="C18" t="str">
            <v>標準価格</v>
          </cell>
          <cell r="D18">
            <v>1003000</v>
          </cell>
          <cell r="E18" t="str">
            <v>円</v>
          </cell>
          <cell r="F18" t="str">
            <v>冷房能力</v>
          </cell>
          <cell r="G18">
            <v>20</v>
          </cell>
          <cell r="H18" t="str">
            <v>kW</v>
          </cell>
          <cell r="I18" t="str">
            <v>消費電力(冷房)</v>
          </cell>
          <cell r="J18">
            <v>7.58</v>
          </cell>
          <cell r="K18" t="str">
            <v>kW</v>
          </cell>
          <cell r="L18" t="str">
            <v>暖房能力</v>
          </cell>
          <cell r="N18" t="str">
            <v>kW</v>
          </cell>
          <cell r="O18" t="str">
            <v>消費電力(暖房)</v>
          </cell>
          <cell r="Q18" t="str">
            <v>kW</v>
          </cell>
          <cell r="R18" t="str">
            <v>電源</v>
          </cell>
          <cell r="S18" t="str">
            <v>三相</v>
          </cell>
          <cell r="T18" t="str">
            <v>φ</v>
          </cell>
          <cell r="U18" t="str">
            <v>電圧</v>
          </cell>
          <cell r="V18">
            <v>200</v>
          </cell>
          <cell r="W18" t="str">
            <v>V</v>
          </cell>
          <cell r="X18" t="str">
            <v>外形寸法　高さ</v>
          </cell>
          <cell r="Y18">
            <v>1715</v>
          </cell>
          <cell r="Z18" t="str">
            <v>mm</v>
          </cell>
          <cell r="AA18" t="str">
            <v>外形寸法　幅</v>
          </cell>
          <cell r="AB18">
            <v>990</v>
          </cell>
          <cell r="AC18" t="str">
            <v>mm</v>
          </cell>
          <cell r="AD18" t="str">
            <v>外形寸法　奥行</v>
          </cell>
          <cell r="AE18">
            <v>840</v>
          </cell>
          <cell r="AF18" t="str">
            <v>mm</v>
          </cell>
          <cell r="AG18" t="str">
            <v>圧縮機出力</v>
          </cell>
          <cell r="AH18">
            <v>5.5</v>
          </cell>
          <cell r="AI18" t="str">
            <v>kW</v>
          </cell>
          <cell r="AJ18" t="str">
            <v>風量</v>
          </cell>
          <cell r="AK18">
            <v>185</v>
          </cell>
          <cell r="AL18" t="str">
            <v>m3/min</v>
          </cell>
          <cell r="AM18" t="str">
            <v>送風機出力</v>
          </cell>
          <cell r="AN18">
            <v>0.35</v>
          </cell>
          <cell r="AO18" t="str">
            <v>kW</v>
          </cell>
          <cell r="AP18" t="str">
            <v>冷媒配管１(ガス)</v>
          </cell>
          <cell r="AQ18">
            <v>25.4</v>
          </cell>
          <cell r="AR18" t="str">
            <v>φ(mm)</v>
          </cell>
          <cell r="AS18" t="str">
            <v>冷媒配管１(液)</v>
          </cell>
          <cell r="AT18">
            <v>12.7</v>
          </cell>
          <cell r="AU18" t="str">
            <v>φ(mm)</v>
          </cell>
          <cell r="AV18" t="str">
            <v>製品質量</v>
          </cell>
          <cell r="AW18">
            <v>195</v>
          </cell>
          <cell r="AX18" t="str">
            <v>kg</v>
          </cell>
        </row>
        <row r="19">
          <cell r="B19" t="str">
            <v>PU-J224FAM</v>
          </cell>
          <cell r="C19" t="str">
            <v>標準価格</v>
          </cell>
          <cell r="D19">
            <v>718000</v>
          </cell>
          <cell r="E19" t="str">
            <v>円</v>
          </cell>
          <cell r="F19" t="str">
            <v>冷房能力</v>
          </cell>
          <cell r="G19">
            <v>20</v>
          </cell>
          <cell r="H19" t="str">
            <v>kW</v>
          </cell>
          <cell r="I19" t="str">
            <v>消費電力(冷房)</v>
          </cell>
          <cell r="J19">
            <v>7.58</v>
          </cell>
          <cell r="K19" t="str">
            <v>kW</v>
          </cell>
          <cell r="L19" t="str">
            <v>暖房能力</v>
          </cell>
          <cell r="N19" t="str">
            <v>kW</v>
          </cell>
          <cell r="O19" t="str">
            <v>消費電力(暖房)</v>
          </cell>
          <cell r="Q19" t="str">
            <v>kW</v>
          </cell>
          <cell r="R19" t="str">
            <v>電源</v>
          </cell>
          <cell r="S19" t="str">
            <v>三相</v>
          </cell>
          <cell r="T19" t="str">
            <v>φ</v>
          </cell>
          <cell r="U19" t="str">
            <v>電圧</v>
          </cell>
          <cell r="V19">
            <v>200</v>
          </cell>
          <cell r="W19" t="str">
            <v>V</v>
          </cell>
          <cell r="X19" t="str">
            <v>外形寸法　高さ</v>
          </cell>
          <cell r="Y19">
            <v>1715</v>
          </cell>
          <cell r="Z19" t="str">
            <v>mm</v>
          </cell>
          <cell r="AA19" t="str">
            <v>外形寸法　幅</v>
          </cell>
          <cell r="AB19">
            <v>990</v>
          </cell>
          <cell r="AC19" t="str">
            <v>mm</v>
          </cell>
          <cell r="AD19" t="str">
            <v>外形寸法　奥行</v>
          </cell>
          <cell r="AE19">
            <v>840</v>
          </cell>
          <cell r="AF19" t="str">
            <v>mm</v>
          </cell>
          <cell r="AG19" t="str">
            <v>圧縮機出力</v>
          </cell>
          <cell r="AH19">
            <v>5.5</v>
          </cell>
          <cell r="AI19" t="str">
            <v>kW</v>
          </cell>
          <cell r="AJ19" t="str">
            <v>風量</v>
          </cell>
          <cell r="AK19">
            <v>185</v>
          </cell>
          <cell r="AL19" t="str">
            <v>m3/min</v>
          </cell>
          <cell r="AM19" t="str">
            <v>送風機出力</v>
          </cell>
          <cell r="AN19">
            <v>0.35</v>
          </cell>
          <cell r="AO19" t="str">
            <v>kW</v>
          </cell>
          <cell r="AP19" t="str">
            <v>冷媒配管１(ガス)</v>
          </cell>
          <cell r="AQ19">
            <v>25.4</v>
          </cell>
          <cell r="AR19" t="str">
            <v>φ(mm)</v>
          </cell>
          <cell r="AS19" t="str">
            <v>冷媒配管１(液)</v>
          </cell>
          <cell r="AT19">
            <v>12.7</v>
          </cell>
          <cell r="AU19" t="str">
            <v>φ(mm)</v>
          </cell>
          <cell r="AV19" t="str">
            <v>製品質量</v>
          </cell>
          <cell r="AW19">
            <v>195</v>
          </cell>
          <cell r="AX19" t="str">
            <v>kg</v>
          </cell>
        </row>
        <row r="20">
          <cell r="B20" t="str">
            <v>PU-J224FAM-BS</v>
          </cell>
          <cell r="C20" t="str">
            <v>標準価格</v>
          </cell>
          <cell r="D20">
            <v>958000</v>
          </cell>
          <cell r="E20" t="str">
            <v>円</v>
          </cell>
          <cell r="F20" t="str">
            <v>冷房能力</v>
          </cell>
          <cell r="G20">
            <v>20</v>
          </cell>
          <cell r="H20" t="str">
            <v>kW</v>
          </cell>
          <cell r="I20" t="str">
            <v>消費電力(冷房)</v>
          </cell>
          <cell r="J20">
            <v>7.58</v>
          </cell>
          <cell r="K20" t="str">
            <v>kW</v>
          </cell>
          <cell r="L20" t="str">
            <v>暖房能力</v>
          </cell>
          <cell r="N20" t="str">
            <v>kW</v>
          </cell>
          <cell r="O20" t="str">
            <v>消費電力(暖房)</v>
          </cell>
          <cell r="Q20" t="str">
            <v>kW</v>
          </cell>
          <cell r="R20" t="str">
            <v>電源</v>
          </cell>
          <cell r="S20" t="str">
            <v>三相</v>
          </cell>
          <cell r="T20" t="str">
            <v>φ</v>
          </cell>
          <cell r="U20" t="str">
            <v>電圧</v>
          </cell>
          <cell r="V20">
            <v>200</v>
          </cell>
          <cell r="W20" t="str">
            <v>V</v>
          </cell>
          <cell r="X20" t="str">
            <v>外形寸法　高さ</v>
          </cell>
          <cell r="Y20">
            <v>1715</v>
          </cell>
          <cell r="Z20" t="str">
            <v>mm</v>
          </cell>
          <cell r="AA20" t="str">
            <v>外形寸法　幅</v>
          </cell>
          <cell r="AB20">
            <v>990</v>
          </cell>
          <cell r="AC20" t="str">
            <v>mm</v>
          </cell>
          <cell r="AD20" t="str">
            <v>外形寸法　奥行</v>
          </cell>
          <cell r="AE20">
            <v>840</v>
          </cell>
          <cell r="AF20" t="str">
            <v>mm</v>
          </cell>
          <cell r="AG20" t="str">
            <v>圧縮機出力</v>
          </cell>
          <cell r="AH20">
            <v>5.5</v>
          </cell>
          <cell r="AI20" t="str">
            <v>kW</v>
          </cell>
          <cell r="AJ20" t="str">
            <v>風量</v>
          </cell>
          <cell r="AK20">
            <v>185</v>
          </cell>
          <cell r="AL20" t="str">
            <v>m3/min</v>
          </cell>
          <cell r="AM20" t="str">
            <v>送風機出力</v>
          </cell>
          <cell r="AN20">
            <v>0.35</v>
          </cell>
          <cell r="AO20" t="str">
            <v>kW</v>
          </cell>
          <cell r="AP20" t="str">
            <v>冷媒配管１(ガス)</v>
          </cell>
          <cell r="AQ20">
            <v>25.4</v>
          </cell>
          <cell r="AR20" t="str">
            <v>φ(mm)</v>
          </cell>
          <cell r="AS20" t="str">
            <v>冷媒配管１(液)</v>
          </cell>
          <cell r="AT20">
            <v>12.7</v>
          </cell>
          <cell r="AU20" t="str">
            <v>φ(mm)</v>
          </cell>
          <cell r="AV20" t="str">
            <v>製品質量</v>
          </cell>
          <cell r="AW20">
            <v>195</v>
          </cell>
          <cell r="AX20" t="str">
            <v>kg</v>
          </cell>
        </row>
        <row r="21">
          <cell r="B21" t="str">
            <v>PU-J224FAM-BSG</v>
          </cell>
          <cell r="C21" t="str">
            <v>標準価格</v>
          </cell>
          <cell r="D21">
            <v>1028000</v>
          </cell>
          <cell r="E21" t="str">
            <v>円</v>
          </cell>
          <cell r="F21" t="str">
            <v>冷房能力</v>
          </cell>
          <cell r="G21">
            <v>20</v>
          </cell>
          <cell r="H21" t="str">
            <v>kW</v>
          </cell>
          <cell r="I21" t="str">
            <v>消費電力(冷房)</v>
          </cell>
          <cell r="J21">
            <v>7.58</v>
          </cell>
          <cell r="K21" t="str">
            <v>kW</v>
          </cell>
          <cell r="L21" t="str">
            <v>暖房能力</v>
          </cell>
          <cell r="N21" t="str">
            <v>kW</v>
          </cell>
          <cell r="O21" t="str">
            <v>消費電力(暖房)</v>
          </cell>
          <cell r="Q21" t="str">
            <v>kW</v>
          </cell>
          <cell r="R21" t="str">
            <v>電源</v>
          </cell>
          <cell r="S21" t="str">
            <v>三相</v>
          </cell>
          <cell r="T21" t="str">
            <v>φ</v>
          </cell>
          <cell r="U21" t="str">
            <v>電圧</v>
          </cell>
          <cell r="V21">
            <v>200</v>
          </cell>
          <cell r="W21" t="str">
            <v>V</v>
          </cell>
          <cell r="X21" t="str">
            <v>外形寸法　高さ</v>
          </cell>
          <cell r="Y21">
            <v>1715</v>
          </cell>
          <cell r="Z21" t="str">
            <v>mm</v>
          </cell>
          <cell r="AA21" t="str">
            <v>外形寸法　幅</v>
          </cell>
          <cell r="AB21">
            <v>990</v>
          </cell>
          <cell r="AC21" t="str">
            <v>mm</v>
          </cell>
          <cell r="AD21" t="str">
            <v>外形寸法　奥行</v>
          </cell>
          <cell r="AE21">
            <v>840</v>
          </cell>
          <cell r="AF21" t="str">
            <v>mm</v>
          </cell>
          <cell r="AG21" t="str">
            <v>圧縮機出力</v>
          </cell>
          <cell r="AH21">
            <v>5.5</v>
          </cell>
          <cell r="AI21" t="str">
            <v>kW</v>
          </cell>
          <cell r="AJ21" t="str">
            <v>風量</v>
          </cell>
          <cell r="AK21">
            <v>185</v>
          </cell>
          <cell r="AL21" t="str">
            <v>m3/min</v>
          </cell>
          <cell r="AM21" t="str">
            <v>送風機出力</v>
          </cell>
          <cell r="AN21">
            <v>0.35</v>
          </cell>
          <cell r="AO21" t="str">
            <v>kW</v>
          </cell>
          <cell r="AP21" t="str">
            <v>冷媒配管１(ガス)</v>
          </cell>
          <cell r="AQ21">
            <v>25.4</v>
          </cell>
          <cell r="AR21" t="str">
            <v>φ(mm)</v>
          </cell>
          <cell r="AS21" t="str">
            <v>冷媒配管１(液)</v>
          </cell>
          <cell r="AT21">
            <v>12.7</v>
          </cell>
          <cell r="AU21" t="str">
            <v>φ(mm)</v>
          </cell>
          <cell r="AV21" t="str">
            <v>製品質量</v>
          </cell>
          <cell r="AW21">
            <v>195</v>
          </cell>
          <cell r="AX21" t="str">
            <v>kg</v>
          </cell>
        </row>
        <row r="22">
          <cell r="B22" t="str">
            <v>PU-J280FA</v>
          </cell>
          <cell r="C22" t="str">
            <v>標準価格</v>
          </cell>
          <cell r="D22">
            <v>853000</v>
          </cell>
          <cell r="E22" t="str">
            <v>円</v>
          </cell>
          <cell r="F22" t="str">
            <v>冷房能力</v>
          </cell>
          <cell r="G22">
            <v>25</v>
          </cell>
          <cell r="H22" t="str">
            <v>kW</v>
          </cell>
          <cell r="I22" t="str">
            <v>消費電力(冷房)</v>
          </cell>
          <cell r="J22">
            <v>9.5399999999999991</v>
          </cell>
          <cell r="K22" t="str">
            <v>kW</v>
          </cell>
          <cell r="L22" t="str">
            <v>暖房能力</v>
          </cell>
          <cell r="N22" t="str">
            <v>kW</v>
          </cell>
          <cell r="O22" t="str">
            <v>消費電力(暖房)</v>
          </cell>
          <cell r="Q22" t="str">
            <v>kW</v>
          </cell>
          <cell r="R22" t="str">
            <v>電源</v>
          </cell>
          <cell r="S22" t="str">
            <v>三相</v>
          </cell>
          <cell r="T22" t="str">
            <v>φ</v>
          </cell>
          <cell r="U22" t="str">
            <v>電圧</v>
          </cell>
          <cell r="V22">
            <v>200</v>
          </cell>
          <cell r="W22" t="str">
            <v>V</v>
          </cell>
          <cell r="X22" t="str">
            <v>外形寸法　高さ</v>
          </cell>
          <cell r="Y22">
            <v>1715</v>
          </cell>
          <cell r="Z22" t="str">
            <v>mm</v>
          </cell>
          <cell r="AA22" t="str">
            <v>外形寸法　幅</v>
          </cell>
          <cell r="AB22">
            <v>990</v>
          </cell>
          <cell r="AC22" t="str">
            <v>mm</v>
          </cell>
          <cell r="AD22" t="str">
            <v>外形寸法　奥行</v>
          </cell>
          <cell r="AE22">
            <v>840</v>
          </cell>
          <cell r="AF22" t="str">
            <v>mm</v>
          </cell>
          <cell r="AG22" t="str">
            <v>圧縮機出力</v>
          </cell>
          <cell r="AH22">
            <v>7.5</v>
          </cell>
          <cell r="AI22" t="str">
            <v>kW</v>
          </cell>
          <cell r="AJ22" t="str">
            <v>風量</v>
          </cell>
          <cell r="AK22">
            <v>185</v>
          </cell>
          <cell r="AL22" t="str">
            <v>m3/min</v>
          </cell>
          <cell r="AM22" t="str">
            <v>送風機出力</v>
          </cell>
          <cell r="AN22">
            <v>0.35</v>
          </cell>
          <cell r="AO22" t="str">
            <v>kW</v>
          </cell>
          <cell r="AP22" t="str">
            <v>冷媒配管１(ガス)</v>
          </cell>
          <cell r="AQ22">
            <v>28.58</v>
          </cell>
          <cell r="AR22" t="str">
            <v>φ(mm)</v>
          </cell>
          <cell r="AS22" t="str">
            <v>冷媒配管１(液)</v>
          </cell>
          <cell r="AT22">
            <v>15.88</v>
          </cell>
          <cell r="AU22" t="str">
            <v>φ(mm)</v>
          </cell>
          <cell r="AV22" t="str">
            <v>製品質量</v>
          </cell>
          <cell r="AW22">
            <v>235</v>
          </cell>
          <cell r="AX22" t="str">
            <v>kg</v>
          </cell>
        </row>
        <row r="23">
          <cell r="B23" t="str">
            <v>PU-J280FA-BS</v>
          </cell>
          <cell r="C23" t="str">
            <v>標準価格</v>
          </cell>
          <cell r="D23">
            <v>1123000</v>
          </cell>
          <cell r="E23" t="str">
            <v>円</v>
          </cell>
          <cell r="F23" t="str">
            <v>冷房能力</v>
          </cell>
          <cell r="G23">
            <v>25</v>
          </cell>
          <cell r="H23" t="str">
            <v>kW</v>
          </cell>
          <cell r="I23" t="str">
            <v>消費電力(冷房)</v>
          </cell>
          <cell r="J23">
            <v>9.5399999999999991</v>
          </cell>
          <cell r="K23" t="str">
            <v>kW</v>
          </cell>
          <cell r="L23" t="str">
            <v>暖房能力</v>
          </cell>
          <cell r="N23" t="str">
            <v>kW</v>
          </cell>
          <cell r="O23" t="str">
            <v>消費電力(暖房)</v>
          </cell>
          <cell r="Q23" t="str">
            <v>kW</v>
          </cell>
          <cell r="R23" t="str">
            <v>電源</v>
          </cell>
          <cell r="S23" t="str">
            <v>三相</v>
          </cell>
          <cell r="T23" t="str">
            <v>φ</v>
          </cell>
          <cell r="U23" t="str">
            <v>電圧</v>
          </cell>
          <cell r="V23">
            <v>200</v>
          </cell>
          <cell r="W23" t="str">
            <v>V</v>
          </cell>
          <cell r="X23" t="str">
            <v>外形寸法　高さ</v>
          </cell>
          <cell r="Y23">
            <v>1715</v>
          </cell>
          <cell r="Z23" t="str">
            <v>mm</v>
          </cell>
          <cell r="AA23" t="str">
            <v>外形寸法　幅</v>
          </cell>
          <cell r="AB23">
            <v>990</v>
          </cell>
          <cell r="AC23" t="str">
            <v>mm</v>
          </cell>
          <cell r="AD23" t="str">
            <v>外形寸法　奥行</v>
          </cell>
          <cell r="AE23">
            <v>840</v>
          </cell>
          <cell r="AF23" t="str">
            <v>mm</v>
          </cell>
          <cell r="AG23" t="str">
            <v>圧縮機出力</v>
          </cell>
          <cell r="AH23">
            <v>7.5</v>
          </cell>
          <cell r="AI23" t="str">
            <v>kW</v>
          </cell>
          <cell r="AJ23" t="str">
            <v>風量</v>
          </cell>
          <cell r="AK23">
            <v>185</v>
          </cell>
          <cell r="AL23" t="str">
            <v>m3/min</v>
          </cell>
          <cell r="AM23" t="str">
            <v>送風機出力</v>
          </cell>
          <cell r="AN23">
            <v>0.35</v>
          </cell>
          <cell r="AO23" t="str">
            <v>kW</v>
          </cell>
          <cell r="AP23" t="str">
            <v>冷媒配管１(ガス)</v>
          </cell>
          <cell r="AQ23">
            <v>28.58</v>
          </cell>
          <cell r="AR23" t="str">
            <v>φ(mm)</v>
          </cell>
          <cell r="AS23" t="str">
            <v>冷媒配管１(液)</v>
          </cell>
          <cell r="AT23">
            <v>15.88</v>
          </cell>
          <cell r="AU23" t="str">
            <v>φ(mm)</v>
          </cell>
          <cell r="AV23" t="str">
            <v>製品質量</v>
          </cell>
          <cell r="AW23">
            <v>235</v>
          </cell>
          <cell r="AX23" t="str">
            <v>kg</v>
          </cell>
        </row>
        <row r="24">
          <cell r="B24" t="str">
            <v>PU-J280FA-BSG</v>
          </cell>
          <cell r="C24" t="str">
            <v>標準価格</v>
          </cell>
          <cell r="D24">
            <v>1213000</v>
          </cell>
          <cell r="E24" t="str">
            <v>円</v>
          </cell>
          <cell r="F24" t="str">
            <v>冷房能力</v>
          </cell>
          <cell r="G24">
            <v>25</v>
          </cell>
          <cell r="H24" t="str">
            <v>kW</v>
          </cell>
          <cell r="I24" t="str">
            <v>消費電力(冷房)</v>
          </cell>
          <cell r="J24">
            <v>9.5399999999999991</v>
          </cell>
          <cell r="K24" t="str">
            <v>kW</v>
          </cell>
          <cell r="L24" t="str">
            <v>暖房能力</v>
          </cell>
          <cell r="N24" t="str">
            <v>kW</v>
          </cell>
          <cell r="O24" t="str">
            <v>消費電力(暖房)</v>
          </cell>
          <cell r="Q24" t="str">
            <v>kW</v>
          </cell>
          <cell r="R24" t="str">
            <v>電源</v>
          </cell>
          <cell r="S24" t="str">
            <v>三相</v>
          </cell>
          <cell r="T24" t="str">
            <v>φ</v>
          </cell>
          <cell r="U24" t="str">
            <v>電圧</v>
          </cell>
          <cell r="V24">
            <v>200</v>
          </cell>
          <cell r="W24" t="str">
            <v>V</v>
          </cell>
          <cell r="X24" t="str">
            <v>外形寸法　高さ</v>
          </cell>
          <cell r="Y24">
            <v>1715</v>
          </cell>
          <cell r="Z24" t="str">
            <v>mm</v>
          </cell>
          <cell r="AA24" t="str">
            <v>外形寸法　幅</v>
          </cell>
          <cell r="AB24">
            <v>990</v>
          </cell>
          <cell r="AC24" t="str">
            <v>mm</v>
          </cell>
          <cell r="AD24" t="str">
            <v>外形寸法　奥行</v>
          </cell>
          <cell r="AE24">
            <v>840</v>
          </cell>
          <cell r="AF24" t="str">
            <v>mm</v>
          </cell>
          <cell r="AG24" t="str">
            <v>圧縮機出力</v>
          </cell>
          <cell r="AH24">
            <v>7.5</v>
          </cell>
          <cell r="AI24" t="str">
            <v>kW</v>
          </cell>
          <cell r="AJ24" t="str">
            <v>風量</v>
          </cell>
          <cell r="AK24">
            <v>185</v>
          </cell>
          <cell r="AL24" t="str">
            <v>m3/min</v>
          </cell>
          <cell r="AM24" t="str">
            <v>送風機出力</v>
          </cell>
          <cell r="AN24">
            <v>0.35</v>
          </cell>
          <cell r="AO24" t="str">
            <v>kW</v>
          </cell>
          <cell r="AP24" t="str">
            <v>冷媒配管１(ガス)</v>
          </cell>
          <cell r="AQ24">
            <v>28.58</v>
          </cell>
          <cell r="AR24" t="str">
            <v>φ(mm)</v>
          </cell>
          <cell r="AS24" t="str">
            <v>冷媒配管１(液)</v>
          </cell>
          <cell r="AT24">
            <v>15.88</v>
          </cell>
          <cell r="AU24" t="str">
            <v>φ(mm)</v>
          </cell>
          <cell r="AV24" t="str">
            <v>製品質量</v>
          </cell>
          <cell r="AW24">
            <v>235</v>
          </cell>
          <cell r="AX24" t="str">
            <v>kg</v>
          </cell>
        </row>
        <row r="25">
          <cell r="B25" t="str">
            <v>PU-J280FAM</v>
          </cell>
          <cell r="C25" t="str">
            <v>標準価格</v>
          </cell>
          <cell r="D25">
            <v>878000</v>
          </cell>
          <cell r="E25" t="str">
            <v>円</v>
          </cell>
          <cell r="F25" t="str">
            <v>冷房能力</v>
          </cell>
          <cell r="G25">
            <v>25</v>
          </cell>
          <cell r="H25" t="str">
            <v>kW</v>
          </cell>
          <cell r="I25" t="str">
            <v>消費電力(冷房)</v>
          </cell>
          <cell r="J25">
            <v>9.5399999999999991</v>
          </cell>
          <cell r="K25" t="str">
            <v>kW</v>
          </cell>
          <cell r="L25" t="str">
            <v>暖房能力</v>
          </cell>
          <cell r="N25" t="str">
            <v>kW</v>
          </cell>
          <cell r="O25" t="str">
            <v>消費電力(暖房)</v>
          </cell>
          <cell r="Q25" t="str">
            <v>kW</v>
          </cell>
          <cell r="R25" t="str">
            <v>電源</v>
          </cell>
          <cell r="S25" t="str">
            <v>三相</v>
          </cell>
          <cell r="T25" t="str">
            <v>φ</v>
          </cell>
          <cell r="U25" t="str">
            <v>電圧</v>
          </cell>
          <cell r="V25">
            <v>200</v>
          </cell>
          <cell r="W25" t="str">
            <v>V</v>
          </cell>
          <cell r="X25" t="str">
            <v>外形寸法　高さ</v>
          </cell>
          <cell r="Y25">
            <v>1715</v>
          </cell>
          <cell r="Z25" t="str">
            <v>mm</v>
          </cell>
          <cell r="AA25" t="str">
            <v>外形寸法　幅</v>
          </cell>
          <cell r="AB25">
            <v>990</v>
          </cell>
          <cell r="AC25" t="str">
            <v>mm</v>
          </cell>
          <cell r="AD25" t="str">
            <v>外形寸法　奥行</v>
          </cell>
          <cell r="AE25">
            <v>840</v>
          </cell>
          <cell r="AF25" t="str">
            <v>mm</v>
          </cell>
          <cell r="AG25" t="str">
            <v>圧縮機出力</v>
          </cell>
          <cell r="AH25">
            <v>7.5</v>
          </cell>
          <cell r="AI25" t="str">
            <v>kW</v>
          </cell>
          <cell r="AJ25" t="str">
            <v>風量</v>
          </cell>
          <cell r="AK25">
            <v>185</v>
          </cell>
          <cell r="AL25" t="str">
            <v>m3/min</v>
          </cell>
          <cell r="AM25" t="str">
            <v>送風機出力</v>
          </cell>
          <cell r="AN25">
            <v>0.35</v>
          </cell>
          <cell r="AO25" t="str">
            <v>kW</v>
          </cell>
          <cell r="AP25" t="str">
            <v>冷媒配管１(ガス)</v>
          </cell>
          <cell r="AQ25">
            <v>28.58</v>
          </cell>
          <cell r="AR25" t="str">
            <v>φ(mm)</v>
          </cell>
          <cell r="AS25" t="str">
            <v>冷媒配管１(液)</v>
          </cell>
          <cell r="AT25">
            <v>15.88</v>
          </cell>
          <cell r="AU25" t="str">
            <v>φ(mm)</v>
          </cell>
          <cell r="AV25" t="str">
            <v>製品質量</v>
          </cell>
          <cell r="AW25">
            <v>235</v>
          </cell>
          <cell r="AX25" t="str">
            <v>kg</v>
          </cell>
        </row>
        <row r="26">
          <cell r="B26" t="str">
            <v>PU-J280FAM-BS</v>
          </cell>
          <cell r="C26" t="str">
            <v>標準価格</v>
          </cell>
          <cell r="D26">
            <v>1148000</v>
          </cell>
          <cell r="E26" t="str">
            <v>円</v>
          </cell>
          <cell r="F26" t="str">
            <v>冷房能力</v>
          </cell>
          <cell r="G26">
            <v>25</v>
          </cell>
          <cell r="H26" t="str">
            <v>kW</v>
          </cell>
          <cell r="I26" t="str">
            <v>消費電力(冷房)</v>
          </cell>
          <cell r="J26">
            <v>9.5399999999999991</v>
          </cell>
          <cell r="K26" t="str">
            <v>kW</v>
          </cell>
          <cell r="L26" t="str">
            <v>暖房能力</v>
          </cell>
          <cell r="N26" t="str">
            <v>kW</v>
          </cell>
          <cell r="O26" t="str">
            <v>消費電力(暖房)</v>
          </cell>
          <cell r="Q26" t="str">
            <v>kW</v>
          </cell>
          <cell r="R26" t="str">
            <v>電源</v>
          </cell>
          <cell r="S26" t="str">
            <v>三相</v>
          </cell>
          <cell r="T26" t="str">
            <v>φ</v>
          </cell>
          <cell r="U26" t="str">
            <v>電圧</v>
          </cell>
          <cell r="V26">
            <v>200</v>
          </cell>
          <cell r="W26" t="str">
            <v>V</v>
          </cell>
          <cell r="X26" t="str">
            <v>外形寸法　高さ</v>
          </cell>
          <cell r="Y26">
            <v>1715</v>
          </cell>
          <cell r="Z26" t="str">
            <v>mm</v>
          </cell>
          <cell r="AA26" t="str">
            <v>外形寸法　幅</v>
          </cell>
          <cell r="AB26">
            <v>990</v>
          </cell>
          <cell r="AC26" t="str">
            <v>mm</v>
          </cell>
          <cell r="AD26" t="str">
            <v>外形寸法　奥行</v>
          </cell>
          <cell r="AE26">
            <v>840</v>
          </cell>
          <cell r="AF26" t="str">
            <v>mm</v>
          </cell>
          <cell r="AG26" t="str">
            <v>圧縮機出力</v>
          </cell>
          <cell r="AH26">
            <v>7.5</v>
          </cell>
          <cell r="AI26" t="str">
            <v>kW</v>
          </cell>
          <cell r="AJ26" t="str">
            <v>風量</v>
          </cell>
          <cell r="AK26">
            <v>185</v>
          </cell>
          <cell r="AL26" t="str">
            <v>m3/min</v>
          </cell>
          <cell r="AM26" t="str">
            <v>送風機出力</v>
          </cell>
          <cell r="AN26">
            <v>0.35</v>
          </cell>
          <cell r="AO26" t="str">
            <v>kW</v>
          </cell>
          <cell r="AP26" t="str">
            <v>冷媒配管１(ガス)</v>
          </cell>
          <cell r="AQ26">
            <v>28.58</v>
          </cell>
          <cell r="AR26" t="str">
            <v>φ(mm)</v>
          </cell>
          <cell r="AS26" t="str">
            <v>冷媒配管１(液)</v>
          </cell>
          <cell r="AT26">
            <v>15.88</v>
          </cell>
          <cell r="AU26" t="str">
            <v>φ(mm)</v>
          </cell>
          <cell r="AV26" t="str">
            <v>製品質量</v>
          </cell>
          <cell r="AW26">
            <v>235</v>
          </cell>
          <cell r="AX26" t="str">
            <v>kg</v>
          </cell>
        </row>
        <row r="27">
          <cell r="B27" t="str">
            <v>PU-J280FAM-BSG</v>
          </cell>
          <cell r="C27" t="str">
            <v>標準価格</v>
          </cell>
          <cell r="D27">
            <v>1238000</v>
          </cell>
          <cell r="E27" t="str">
            <v>円</v>
          </cell>
          <cell r="F27" t="str">
            <v>冷房能力</v>
          </cell>
          <cell r="G27">
            <v>25</v>
          </cell>
          <cell r="H27" t="str">
            <v>kW</v>
          </cell>
          <cell r="I27" t="str">
            <v>消費電力(冷房)</v>
          </cell>
          <cell r="J27">
            <v>9.5399999999999991</v>
          </cell>
          <cell r="K27" t="str">
            <v>kW</v>
          </cell>
          <cell r="L27" t="str">
            <v>暖房能力</v>
          </cell>
          <cell r="N27" t="str">
            <v>kW</v>
          </cell>
          <cell r="O27" t="str">
            <v>消費電力(暖房)</v>
          </cell>
          <cell r="Q27" t="str">
            <v>kW</v>
          </cell>
          <cell r="R27" t="str">
            <v>電源</v>
          </cell>
          <cell r="S27" t="str">
            <v>三相</v>
          </cell>
          <cell r="T27" t="str">
            <v>φ</v>
          </cell>
          <cell r="U27" t="str">
            <v>電圧</v>
          </cell>
          <cell r="V27">
            <v>200</v>
          </cell>
          <cell r="W27" t="str">
            <v>V</v>
          </cell>
          <cell r="X27" t="str">
            <v>外形寸法　高さ</v>
          </cell>
          <cell r="Y27">
            <v>1715</v>
          </cell>
          <cell r="Z27" t="str">
            <v>mm</v>
          </cell>
          <cell r="AA27" t="str">
            <v>外形寸法　幅</v>
          </cell>
          <cell r="AB27">
            <v>990</v>
          </cell>
          <cell r="AC27" t="str">
            <v>mm</v>
          </cell>
          <cell r="AD27" t="str">
            <v>外形寸法　奥行</v>
          </cell>
          <cell r="AE27">
            <v>840</v>
          </cell>
          <cell r="AF27" t="str">
            <v>mm</v>
          </cell>
          <cell r="AG27" t="str">
            <v>圧縮機出力</v>
          </cell>
          <cell r="AH27">
            <v>7.5</v>
          </cell>
          <cell r="AI27" t="str">
            <v>kW</v>
          </cell>
          <cell r="AJ27" t="str">
            <v>風量</v>
          </cell>
          <cell r="AK27">
            <v>185</v>
          </cell>
          <cell r="AL27" t="str">
            <v>m3/min</v>
          </cell>
          <cell r="AM27" t="str">
            <v>送風機出力</v>
          </cell>
          <cell r="AN27">
            <v>0.35</v>
          </cell>
          <cell r="AO27" t="str">
            <v>kW</v>
          </cell>
          <cell r="AP27" t="str">
            <v>冷媒配管１(ガス)</v>
          </cell>
          <cell r="AQ27">
            <v>28.58</v>
          </cell>
          <cell r="AR27" t="str">
            <v>φ(mm)</v>
          </cell>
          <cell r="AS27" t="str">
            <v>冷媒配管１(液)</v>
          </cell>
          <cell r="AT27">
            <v>15.88</v>
          </cell>
          <cell r="AU27" t="str">
            <v>φ(mm)</v>
          </cell>
          <cell r="AV27" t="str">
            <v>製品質量</v>
          </cell>
          <cell r="AW27">
            <v>235</v>
          </cell>
          <cell r="AX27" t="str">
            <v>kg</v>
          </cell>
        </row>
        <row r="28">
          <cell r="B28" t="str">
            <v>PU-J40EG</v>
          </cell>
          <cell r="C28" t="str">
            <v>標準価格</v>
          </cell>
          <cell r="D28">
            <v>220000</v>
          </cell>
          <cell r="E28" t="str">
            <v>円</v>
          </cell>
          <cell r="F28" t="str">
            <v>冷房能力</v>
          </cell>
          <cell r="G28">
            <v>3.6</v>
          </cell>
          <cell r="H28" t="str">
            <v>kW</v>
          </cell>
          <cell r="I28" t="str">
            <v>消費電力(冷房)</v>
          </cell>
          <cell r="J28">
            <v>0</v>
          </cell>
          <cell r="K28" t="str">
            <v>kW</v>
          </cell>
          <cell r="L28" t="str">
            <v>暖房能力</v>
          </cell>
          <cell r="M28">
            <v>0</v>
          </cell>
          <cell r="N28" t="str">
            <v>kW</v>
          </cell>
          <cell r="O28" t="str">
            <v>消費電力(暖房)</v>
          </cell>
          <cell r="P28">
            <v>0</v>
          </cell>
          <cell r="Q28" t="str">
            <v>kW</v>
          </cell>
          <cell r="R28" t="str">
            <v>電源</v>
          </cell>
          <cell r="S28" t="str">
            <v>三相</v>
          </cell>
          <cell r="T28" t="str">
            <v>φ</v>
          </cell>
          <cell r="U28" t="str">
            <v>電圧</v>
          </cell>
          <cell r="V28">
            <v>200</v>
          </cell>
          <cell r="W28" t="str">
            <v>V</v>
          </cell>
          <cell r="X28" t="str">
            <v>外形寸法　高さ</v>
          </cell>
          <cell r="Y28">
            <v>650</v>
          </cell>
          <cell r="Z28" t="str">
            <v>mm</v>
          </cell>
          <cell r="AA28" t="str">
            <v>外形寸法　幅</v>
          </cell>
          <cell r="AB28">
            <v>870</v>
          </cell>
          <cell r="AC28" t="str">
            <v>mm</v>
          </cell>
          <cell r="AD28" t="str">
            <v>外形寸法　奥行</v>
          </cell>
          <cell r="AE28">
            <v>325</v>
          </cell>
          <cell r="AF28" t="str">
            <v>mm</v>
          </cell>
          <cell r="AG28" t="str">
            <v>圧縮機出力</v>
          </cell>
          <cell r="AH28">
            <v>1.2</v>
          </cell>
          <cell r="AI28" t="str">
            <v>kW</v>
          </cell>
          <cell r="AJ28" t="str">
            <v>風量</v>
          </cell>
          <cell r="AK28">
            <v>45</v>
          </cell>
          <cell r="AL28" t="str">
            <v>m3/min</v>
          </cell>
          <cell r="AM28" t="str">
            <v>送風機出力</v>
          </cell>
          <cell r="AN28">
            <v>6.5000000000000002E-2</v>
          </cell>
          <cell r="AO28" t="str">
            <v>kW</v>
          </cell>
          <cell r="AP28" t="str">
            <v>冷媒配管１(ガス)</v>
          </cell>
          <cell r="AQ28">
            <v>12.7</v>
          </cell>
          <cell r="AR28" t="str">
            <v>φ(mm)</v>
          </cell>
          <cell r="AS28" t="str">
            <v>冷媒配管１(液)</v>
          </cell>
          <cell r="AT28">
            <v>6.35</v>
          </cell>
          <cell r="AU28" t="str">
            <v>φ(mm)</v>
          </cell>
          <cell r="AV28" t="str">
            <v>製品質量</v>
          </cell>
          <cell r="AW28">
            <v>46</v>
          </cell>
          <cell r="AX28" t="str">
            <v>kg</v>
          </cell>
        </row>
        <row r="29">
          <cell r="B29" t="str">
            <v>PU-J40GA</v>
          </cell>
          <cell r="C29" t="str">
            <v>標準価格</v>
          </cell>
          <cell r="D29">
            <v>210000</v>
          </cell>
          <cell r="E29" t="str">
            <v>円</v>
          </cell>
          <cell r="F29" t="str">
            <v>冷房能力</v>
          </cell>
          <cell r="G29">
            <v>3.6</v>
          </cell>
          <cell r="H29" t="str">
            <v>kW</v>
          </cell>
          <cell r="I29" t="str">
            <v>消費電力(冷房)</v>
          </cell>
          <cell r="J29">
            <v>0</v>
          </cell>
          <cell r="K29" t="str">
            <v>kW</v>
          </cell>
          <cell r="L29" t="str">
            <v>暖房能力</v>
          </cell>
          <cell r="M29">
            <v>0</v>
          </cell>
          <cell r="N29" t="str">
            <v>kW</v>
          </cell>
          <cell r="O29" t="str">
            <v>消費電力(暖房)</v>
          </cell>
          <cell r="P29">
            <v>0</v>
          </cell>
          <cell r="Q29" t="str">
            <v>kW</v>
          </cell>
          <cell r="R29" t="str">
            <v>電源</v>
          </cell>
          <cell r="S29" t="str">
            <v>三相</v>
          </cell>
          <cell r="T29" t="str">
            <v>φ</v>
          </cell>
          <cell r="U29" t="str">
            <v>電圧</v>
          </cell>
          <cell r="V29">
            <v>200</v>
          </cell>
          <cell r="W29" t="str">
            <v>V</v>
          </cell>
          <cell r="X29" t="str">
            <v>外形寸法　高さ</v>
          </cell>
          <cell r="Y29">
            <v>650</v>
          </cell>
          <cell r="Z29" t="str">
            <v>mm</v>
          </cell>
          <cell r="AA29" t="str">
            <v>外形寸法　幅</v>
          </cell>
          <cell r="AB29">
            <v>900</v>
          </cell>
          <cell r="AC29" t="str">
            <v>mm</v>
          </cell>
          <cell r="AD29" t="str">
            <v>外形寸法　奥行</v>
          </cell>
          <cell r="AE29">
            <v>330</v>
          </cell>
          <cell r="AF29" t="str">
            <v>mm</v>
          </cell>
          <cell r="AG29" t="str">
            <v>圧縮機出力</v>
          </cell>
          <cell r="AH29">
            <v>1.2</v>
          </cell>
          <cell r="AI29" t="str">
            <v>kW</v>
          </cell>
          <cell r="AJ29" t="str">
            <v>風量</v>
          </cell>
          <cell r="AK29">
            <v>40</v>
          </cell>
          <cell r="AL29" t="str">
            <v>m3/min</v>
          </cell>
          <cell r="AM29" t="str">
            <v>送風機出力</v>
          </cell>
          <cell r="AN29">
            <v>0.06</v>
          </cell>
          <cell r="AO29" t="str">
            <v>kW</v>
          </cell>
          <cell r="AP29" t="str">
            <v>冷媒配管１(ガス)</v>
          </cell>
          <cell r="AQ29">
            <v>12.7</v>
          </cell>
          <cell r="AR29" t="str">
            <v>φ(mm)</v>
          </cell>
          <cell r="AS29" t="str">
            <v>冷媒配管１(液)</v>
          </cell>
          <cell r="AT29">
            <v>6.35</v>
          </cell>
          <cell r="AU29" t="str">
            <v>φ(mm)</v>
          </cell>
          <cell r="AV29" t="str">
            <v>製品質量</v>
          </cell>
          <cell r="AW29">
            <v>50</v>
          </cell>
          <cell r="AX29" t="str">
            <v>kg</v>
          </cell>
        </row>
        <row r="30">
          <cell r="B30" t="str">
            <v>PU-J40GAM</v>
          </cell>
          <cell r="C30" t="str">
            <v>標準価格</v>
          </cell>
          <cell r="D30">
            <v>235000</v>
          </cell>
          <cell r="E30" t="str">
            <v>円</v>
          </cell>
          <cell r="F30" t="str">
            <v>冷房能力</v>
          </cell>
          <cell r="G30">
            <v>3.6</v>
          </cell>
          <cell r="H30" t="str">
            <v>kW</v>
          </cell>
          <cell r="I30" t="str">
            <v>消費電力(冷房)</v>
          </cell>
          <cell r="K30" t="str">
            <v>kW</v>
          </cell>
          <cell r="L30" t="str">
            <v>暖房能力</v>
          </cell>
          <cell r="N30" t="str">
            <v>kW</v>
          </cell>
          <cell r="O30" t="str">
            <v>消費電力(暖房)</v>
          </cell>
          <cell r="Q30" t="str">
            <v>kW</v>
          </cell>
          <cell r="R30" t="str">
            <v>電源</v>
          </cell>
          <cell r="S30" t="str">
            <v>三相</v>
          </cell>
          <cell r="T30" t="str">
            <v>φ</v>
          </cell>
          <cell r="U30" t="str">
            <v>電圧</v>
          </cell>
          <cell r="V30">
            <v>200</v>
          </cell>
          <cell r="W30" t="str">
            <v>V</v>
          </cell>
          <cell r="X30" t="str">
            <v>外形寸法　高さ</v>
          </cell>
          <cell r="Y30">
            <v>650</v>
          </cell>
          <cell r="Z30" t="str">
            <v>mm</v>
          </cell>
          <cell r="AA30" t="str">
            <v>外形寸法　幅</v>
          </cell>
          <cell r="AB30">
            <v>900</v>
          </cell>
          <cell r="AC30" t="str">
            <v>mm</v>
          </cell>
          <cell r="AD30" t="str">
            <v>外形寸法　奥行</v>
          </cell>
          <cell r="AE30">
            <v>330</v>
          </cell>
          <cell r="AF30" t="str">
            <v>mm</v>
          </cell>
          <cell r="AG30" t="str">
            <v>圧縮機出力</v>
          </cell>
          <cell r="AH30">
            <v>1.2</v>
          </cell>
          <cell r="AI30" t="str">
            <v>kW</v>
          </cell>
          <cell r="AJ30" t="str">
            <v>風量</v>
          </cell>
          <cell r="AK30">
            <v>40</v>
          </cell>
          <cell r="AL30" t="str">
            <v>m3/min</v>
          </cell>
          <cell r="AM30" t="str">
            <v>送風機出力</v>
          </cell>
          <cell r="AN30">
            <v>0.06</v>
          </cell>
          <cell r="AO30" t="str">
            <v>kW</v>
          </cell>
          <cell r="AP30" t="str">
            <v>冷媒配管１(ガス)</v>
          </cell>
          <cell r="AQ30">
            <v>12.7</v>
          </cell>
          <cell r="AR30" t="str">
            <v>φ(mm)</v>
          </cell>
          <cell r="AS30" t="str">
            <v>冷媒配管１(液)</v>
          </cell>
          <cell r="AT30">
            <v>6.35</v>
          </cell>
          <cell r="AU30" t="str">
            <v>φ(mm)</v>
          </cell>
          <cell r="AV30" t="str">
            <v>製品質量</v>
          </cell>
          <cell r="AW30">
            <v>50</v>
          </cell>
          <cell r="AX30" t="str">
            <v>kg</v>
          </cell>
        </row>
        <row r="31">
          <cell r="B31" t="str">
            <v>PU-J40SEG</v>
          </cell>
          <cell r="C31" t="str">
            <v>標準価格</v>
          </cell>
          <cell r="D31">
            <v>220000</v>
          </cell>
          <cell r="E31" t="str">
            <v>円</v>
          </cell>
          <cell r="F31" t="str">
            <v>冷房能力</v>
          </cell>
          <cell r="G31">
            <v>3.6</v>
          </cell>
          <cell r="H31" t="str">
            <v>kW</v>
          </cell>
          <cell r="I31" t="str">
            <v>消費電力(冷房)</v>
          </cell>
          <cell r="J31">
            <v>0</v>
          </cell>
          <cell r="K31" t="str">
            <v>kW</v>
          </cell>
          <cell r="L31" t="str">
            <v>暖房能力</v>
          </cell>
          <cell r="M31">
            <v>0</v>
          </cell>
          <cell r="N31" t="str">
            <v>kW</v>
          </cell>
          <cell r="O31" t="str">
            <v>消費電力(暖房)</v>
          </cell>
          <cell r="P31">
            <v>0</v>
          </cell>
          <cell r="Q31" t="str">
            <v>kW</v>
          </cell>
          <cell r="R31" t="str">
            <v>電源</v>
          </cell>
          <cell r="S31" t="str">
            <v>単相</v>
          </cell>
          <cell r="T31" t="str">
            <v>φ</v>
          </cell>
          <cell r="U31" t="str">
            <v>電圧</v>
          </cell>
          <cell r="V31">
            <v>200</v>
          </cell>
          <cell r="W31" t="str">
            <v>V</v>
          </cell>
          <cell r="X31" t="str">
            <v>外形寸法　高さ</v>
          </cell>
          <cell r="Y31">
            <v>650</v>
          </cell>
          <cell r="Z31" t="str">
            <v>mm</v>
          </cell>
          <cell r="AA31" t="str">
            <v>外形寸法　幅</v>
          </cell>
          <cell r="AB31">
            <v>870</v>
          </cell>
          <cell r="AC31" t="str">
            <v>mm</v>
          </cell>
          <cell r="AD31" t="str">
            <v>外形寸法　奥行</v>
          </cell>
          <cell r="AE31">
            <v>325</v>
          </cell>
          <cell r="AF31" t="str">
            <v>mm</v>
          </cell>
          <cell r="AG31" t="str">
            <v>圧縮機出力</v>
          </cell>
          <cell r="AH31">
            <v>1.2</v>
          </cell>
          <cell r="AI31" t="str">
            <v>kW</v>
          </cell>
          <cell r="AJ31" t="str">
            <v>風量</v>
          </cell>
          <cell r="AK31">
            <v>45</v>
          </cell>
          <cell r="AL31" t="str">
            <v>m3/min</v>
          </cell>
          <cell r="AM31" t="str">
            <v>送風機出力</v>
          </cell>
          <cell r="AN31">
            <v>6.5000000000000002E-2</v>
          </cell>
          <cell r="AO31" t="str">
            <v>kW</v>
          </cell>
          <cell r="AP31" t="str">
            <v>冷媒配管１(ガス)</v>
          </cell>
          <cell r="AQ31">
            <v>12.7</v>
          </cell>
          <cell r="AR31" t="str">
            <v>φ(mm)</v>
          </cell>
          <cell r="AS31" t="str">
            <v>冷媒配管１(液)</v>
          </cell>
          <cell r="AT31">
            <v>6.35</v>
          </cell>
          <cell r="AU31" t="str">
            <v>φ(mm)</v>
          </cell>
          <cell r="AV31" t="str">
            <v>製品質量</v>
          </cell>
          <cell r="AW31">
            <v>46</v>
          </cell>
          <cell r="AX31" t="str">
            <v>kg</v>
          </cell>
        </row>
        <row r="32">
          <cell r="B32" t="str">
            <v>PU-J40SGA</v>
          </cell>
          <cell r="C32" t="str">
            <v>標準価格</v>
          </cell>
          <cell r="D32">
            <v>210000</v>
          </cell>
          <cell r="E32" t="str">
            <v>円</v>
          </cell>
          <cell r="F32" t="str">
            <v>冷房能力</v>
          </cell>
          <cell r="G32">
            <v>3.6</v>
          </cell>
          <cell r="H32" t="str">
            <v>kW</v>
          </cell>
          <cell r="I32" t="str">
            <v>消費電力(冷房)</v>
          </cell>
          <cell r="J32">
            <v>0</v>
          </cell>
          <cell r="K32" t="str">
            <v>kW</v>
          </cell>
          <cell r="L32" t="str">
            <v>暖房能力</v>
          </cell>
          <cell r="M32">
            <v>0</v>
          </cell>
          <cell r="N32" t="str">
            <v>kW</v>
          </cell>
          <cell r="O32" t="str">
            <v>消費電力(暖房)</v>
          </cell>
          <cell r="P32">
            <v>0</v>
          </cell>
          <cell r="Q32" t="str">
            <v>kW</v>
          </cell>
          <cell r="R32" t="str">
            <v>電源</v>
          </cell>
          <cell r="S32" t="str">
            <v>単相</v>
          </cell>
          <cell r="T32" t="str">
            <v>φ</v>
          </cell>
          <cell r="U32" t="str">
            <v>電圧</v>
          </cell>
          <cell r="V32">
            <v>200</v>
          </cell>
          <cell r="W32" t="str">
            <v>V</v>
          </cell>
          <cell r="X32" t="str">
            <v>外形寸法　高さ</v>
          </cell>
          <cell r="Y32">
            <v>650</v>
          </cell>
          <cell r="Z32" t="str">
            <v>mm</v>
          </cell>
          <cell r="AA32" t="str">
            <v>外形寸法　幅</v>
          </cell>
          <cell r="AB32">
            <v>900</v>
          </cell>
          <cell r="AC32" t="str">
            <v>mm</v>
          </cell>
          <cell r="AD32" t="str">
            <v>外形寸法　奥行</v>
          </cell>
          <cell r="AE32">
            <v>330</v>
          </cell>
          <cell r="AF32" t="str">
            <v>mm</v>
          </cell>
          <cell r="AG32" t="str">
            <v>圧縮機出力</v>
          </cell>
          <cell r="AH32">
            <v>1.2</v>
          </cell>
          <cell r="AI32" t="str">
            <v>kW</v>
          </cell>
          <cell r="AJ32" t="str">
            <v>風量</v>
          </cell>
          <cell r="AK32">
            <v>40</v>
          </cell>
          <cell r="AL32" t="str">
            <v>m3/min</v>
          </cell>
          <cell r="AM32" t="str">
            <v>送風機出力</v>
          </cell>
          <cell r="AN32">
            <v>0.06</v>
          </cell>
          <cell r="AO32" t="str">
            <v>kW</v>
          </cell>
          <cell r="AP32" t="str">
            <v>冷媒配管１(ガス)</v>
          </cell>
          <cell r="AQ32">
            <v>12.7</v>
          </cell>
          <cell r="AR32" t="str">
            <v>φ(mm)</v>
          </cell>
          <cell r="AS32" t="str">
            <v>冷媒配管１(液)</v>
          </cell>
          <cell r="AT32">
            <v>6.35</v>
          </cell>
          <cell r="AU32" t="str">
            <v>φ(mm)</v>
          </cell>
          <cell r="AV32" t="str">
            <v>製品質量</v>
          </cell>
          <cell r="AW32">
            <v>50</v>
          </cell>
          <cell r="AX32" t="str">
            <v>kg</v>
          </cell>
        </row>
        <row r="33">
          <cell r="B33" t="str">
            <v>PU-J40SGAM</v>
          </cell>
          <cell r="C33" t="str">
            <v>標準価格</v>
          </cell>
          <cell r="D33">
            <v>235000</v>
          </cell>
          <cell r="E33" t="str">
            <v>円</v>
          </cell>
          <cell r="F33" t="str">
            <v>冷房能力</v>
          </cell>
          <cell r="G33">
            <v>3.6</v>
          </cell>
          <cell r="H33" t="str">
            <v>kW</v>
          </cell>
          <cell r="I33" t="str">
            <v>消費電力(冷房)</v>
          </cell>
          <cell r="K33" t="str">
            <v>kW</v>
          </cell>
          <cell r="L33" t="str">
            <v>暖房能力</v>
          </cell>
          <cell r="N33" t="str">
            <v>kW</v>
          </cell>
          <cell r="O33" t="str">
            <v>消費電力(暖房)</v>
          </cell>
          <cell r="Q33" t="str">
            <v>kW</v>
          </cell>
          <cell r="R33" t="str">
            <v>電源</v>
          </cell>
          <cell r="S33" t="str">
            <v>単相</v>
          </cell>
          <cell r="T33" t="str">
            <v>φ</v>
          </cell>
          <cell r="U33" t="str">
            <v>電圧</v>
          </cell>
          <cell r="V33">
            <v>200</v>
          </cell>
          <cell r="W33" t="str">
            <v>V</v>
          </cell>
          <cell r="X33" t="str">
            <v>外形寸法　高さ</v>
          </cell>
          <cell r="Y33">
            <v>650</v>
          </cell>
          <cell r="Z33" t="str">
            <v>mm</v>
          </cell>
          <cell r="AA33" t="str">
            <v>外形寸法　幅</v>
          </cell>
          <cell r="AB33">
            <v>900</v>
          </cell>
          <cell r="AC33" t="str">
            <v>mm</v>
          </cell>
          <cell r="AD33" t="str">
            <v>外形寸法　奥行</v>
          </cell>
          <cell r="AE33">
            <v>330</v>
          </cell>
          <cell r="AF33" t="str">
            <v>mm</v>
          </cell>
          <cell r="AG33" t="str">
            <v>圧縮機出力</v>
          </cell>
          <cell r="AH33">
            <v>1.2</v>
          </cell>
          <cell r="AI33" t="str">
            <v>kW</v>
          </cell>
          <cell r="AJ33" t="str">
            <v>風量</v>
          </cell>
          <cell r="AK33">
            <v>40</v>
          </cell>
          <cell r="AL33" t="str">
            <v>m3/min</v>
          </cell>
          <cell r="AM33" t="str">
            <v>送風機出力</v>
          </cell>
          <cell r="AN33">
            <v>0.06</v>
          </cell>
          <cell r="AO33" t="str">
            <v>kW</v>
          </cell>
          <cell r="AP33" t="str">
            <v>冷媒配管１(ガス)</v>
          </cell>
          <cell r="AQ33">
            <v>12.7</v>
          </cell>
          <cell r="AR33" t="str">
            <v>φ(mm)</v>
          </cell>
          <cell r="AS33" t="str">
            <v>冷媒配管１(液)</v>
          </cell>
          <cell r="AT33">
            <v>6.35</v>
          </cell>
          <cell r="AU33" t="str">
            <v>φ(mm)</v>
          </cell>
          <cell r="AV33" t="str">
            <v>製品質量</v>
          </cell>
          <cell r="AW33">
            <v>50</v>
          </cell>
          <cell r="AX33" t="str">
            <v>kg</v>
          </cell>
        </row>
        <row r="34">
          <cell r="B34" t="str">
            <v>PU-J45EG</v>
          </cell>
          <cell r="C34" t="str">
            <v>標準価格</v>
          </cell>
          <cell r="D34">
            <v>235000</v>
          </cell>
          <cell r="E34" t="str">
            <v>円</v>
          </cell>
          <cell r="F34" t="str">
            <v>冷房能力</v>
          </cell>
          <cell r="G34">
            <v>4</v>
          </cell>
          <cell r="H34" t="str">
            <v>kW</v>
          </cell>
          <cell r="I34" t="str">
            <v>消費電力(冷房)</v>
          </cell>
          <cell r="J34">
            <v>0</v>
          </cell>
          <cell r="K34" t="str">
            <v>kW</v>
          </cell>
          <cell r="L34" t="str">
            <v>暖房能力</v>
          </cell>
          <cell r="M34">
            <v>0</v>
          </cell>
          <cell r="N34" t="str">
            <v>kW</v>
          </cell>
          <cell r="O34" t="str">
            <v>消費電力(暖房)</v>
          </cell>
          <cell r="P34">
            <v>0</v>
          </cell>
          <cell r="Q34" t="str">
            <v>kW</v>
          </cell>
          <cell r="R34" t="str">
            <v>電源</v>
          </cell>
          <cell r="S34" t="str">
            <v>三相</v>
          </cell>
          <cell r="T34" t="str">
            <v>φ</v>
          </cell>
          <cell r="U34" t="str">
            <v>電圧</v>
          </cell>
          <cell r="V34">
            <v>200</v>
          </cell>
          <cell r="W34" t="str">
            <v>V</v>
          </cell>
          <cell r="X34" t="str">
            <v>外形寸法　高さ</v>
          </cell>
          <cell r="Y34">
            <v>650</v>
          </cell>
          <cell r="Z34" t="str">
            <v>mm</v>
          </cell>
          <cell r="AA34" t="str">
            <v>外形寸法　幅</v>
          </cell>
          <cell r="AB34">
            <v>870</v>
          </cell>
          <cell r="AC34" t="str">
            <v>mm</v>
          </cell>
          <cell r="AD34" t="str">
            <v>外形寸法　奥行</v>
          </cell>
          <cell r="AE34">
            <v>325</v>
          </cell>
          <cell r="AF34" t="str">
            <v>mm</v>
          </cell>
          <cell r="AG34" t="str">
            <v>圧縮機出力</v>
          </cell>
          <cell r="AH34">
            <v>1.2</v>
          </cell>
          <cell r="AI34" t="str">
            <v>kW</v>
          </cell>
          <cell r="AJ34" t="str">
            <v>風量</v>
          </cell>
          <cell r="AK34">
            <v>45</v>
          </cell>
          <cell r="AL34" t="str">
            <v>m3/min</v>
          </cell>
          <cell r="AM34" t="str">
            <v>送風機出力</v>
          </cell>
          <cell r="AN34">
            <v>6.5000000000000002E-2</v>
          </cell>
          <cell r="AO34" t="str">
            <v>kW</v>
          </cell>
          <cell r="AP34" t="str">
            <v>冷媒配管１(ガス)</v>
          </cell>
          <cell r="AQ34">
            <v>12.7</v>
          </cell>
          <cell r="AR34" t="str">
            <v>φ(mm)</v>
          </cell>
          <cell r="AS34" t="str">
            <v>冷媒配管１(液)</v>
          </cell>
          <cell r="AT34">
            <v>6.35</v>
          </cell>
          <cell r="AU34" t="str">
            <v>φ(mm)</v>
          </cell>
          <cell r="AV34" t="str">
            <v>製品質量</v>
          </cell>
          <cell r="AW34">
            <v>46</v>
          </cell>
          <cell r="AX34" t="str">
            <v>kg</v>
          </cell>
        </row>
        <row r="35">
          <cell r="B35" t="str">
            <v>PU-J45GA</v>
          </cell>
          <cell r="C35" t="str">
            <v>標準価格</v>
          </cell>
          <cell r="D35">
            <v>225000</v>
          </cell>
          <cell r="E35" t="str">
            <v>円</v>
          </cell>
          <cell r="F35" t="str">
            <v>冷房能力</v>
          </cell>
          <cell r="G35">
            <v>4</v>
          </cell>
          <cell r="H35" t="str">
            <v>kW</v>
          </cell>
          <cell r="I35" t="str">
            <v>消費電力(冷房)</v>
          </cell>
          <cell r="J35">
            <v>0</v>
          </cell>
          <cell r="K35" t="str">
            <v>kW</v>
          </cell>
          <cell r="L35" t="str">
            <v>暖房能力</v>
          </cell>
          <cell r="M35">
            <v>0</v>
          </cell>
          <cell r="N35" t="str">
            <v>kW</v>
          </cell>
          <cell r="O35" t="str">
            <v>消費電力(暖房)</v>
          </cell>
          <cell r="P35">
            <v>0</v>
          </cell>
          <cell r="Q35" t="str">
            <v>kW</v>
          </cell>
          <cell r="R35" t="str">
            <v>電源</v>
          </cell>
          <cell r="S35" t="str">
            <v>三相</v>
          </cell>
          <cell r="T35" t="str">
            <v>φ</v>
          </cell>
          <cell r="U35" t="str">
            <v>電圧</v>
          </cell>
          <cell r="V35">
            <v>200</v>
          </cell>
          <cell r="W35" t="str">
            <v>V</v>
          </cell>
          <cell r="X35" t="str">
            <v>外形寸法　高さ</v>
          </cell>
          <cell r="Y35">
            <v>650</v>
          </cell>
          <cell r="Z35" t="str">
            <v>mm</v>
          </cell>
          <cell r="AA35" t="str">
            <v>外形寸法　幅</v>
          </cell>
          <cell r="AB35">
            <v>900</v>
          </cell>
          <cell r="AC35" t="str">
            <v>mm</v>
          </cell>
          <cell r="AD35" t="str">
            <v>外形寸法　奥行</v>
          </cell>
          <cell r="AE35">
            <v>330</v>
          </cell>
          <cell r="AF35" t="str">
            <v>mm</v>
          </cell>
          <cell r="AG35" t="str">
            <v>圧縮機出力</v>
          </cell>
          <cell r="AH35">
            <v>1.2</v>
          </cell>
          <cell r="AI35" t="str">
            <v>kW</v>
          </cell>
          <cell r="AJ35" t="str">
            <v>風量</v>
          </cell>
          <cell r="AK35">
            <v>40</v>
          </cell>
          <cell r="AL35" t="str">
            <v>m3/min</v>
          </cell>
          <cell r="AM35" t="str">
            <v>送風機出力</v>
          </cell>
          <cell r="AN35">
            <v>0.06</v>
          </cell>
          <cell r="AO35" t="str">
            <v>kW</v>
          </cell>
          <cell r="AP35" t="str">
            <v>冷媒配管１(ガス)</v>
          </cell>
          <cell r="AQ35">
            <v>12.7</v>
          </cell>
          <cell r="AR35" t="str">
            <v>φ(mm)</v>
          </cell>
          <cell r="AS35" t="str">
            <v>冷媒配管１(液)</v>
          </cell>
          <cell r="AT35">
            <v>6.35</v>
          </cell>
          <cell r="AU35" t="str">
            <v>φ(mm)</v>
          </cell>
          <cell r="AV35" t="str">
            <v>製品質量</v>
          </cell>
          <cell r="AW35">
            <v>50</v>
          </cell>
          <cell r="AX35" t="str">
            <v>kg</v>
          </cell>
        </row>
        <row r="36">
          <cell r="B36" t="str">
            <v>PU-J45GAM</v>
          </cell>
          <cell r="C36" t="str">
            <v>標準価格</v>
          </cell>
          <cell r="D36">
            <v>250000</v>
          </cell>
          <cell r="E36" t="str">
            <v>円</v>
          </cell>
          <cell r="F36" t="str">
            <v>冷房能力</v>
          </cell>
          <cell r="G36">
            <v>4</v>
          </cell>
          <cell r="H36" t="str">
            <v>kW</v>
          </cell>
          <cell r="I36" t="str">
            <v>消費電力(冷房)</v>
          </cell>
          <cell r="K36" t="str">
            <v>kW</v>
          </cell>
          <cell r="L36" t="str">
            <v>暖房能力</v>
          </cell>
          <cell r="N36" t="str">
            <v>kW</v>
          </cell>
          <cell r="O36" t="str">
            <v>消費電力(暖房)</v>
          </cell>
          <cell r="Q36" t="str">
            <v>kW</v>
          </cell>
          <cell r="R36" t="str">
            <v>電源</v>
          </cell>
          <cell r="S36" t="str">
            <v>三相</v>
          </cell>
          <cell r="T36" t="str">
            <v>φ</v>
          </cell>
          <cell r="U36" t="str">
            <v>電圧</v>
          </cell>
          <cell r="V36">
            <v>200</v>
          </cell>
          <cell r="W36" t="str">
            <v>V</v>
          </cell>
          <cell r="X36" t="str">
            <v>外形寸法　高さ</v>
          </cell>
          <cell r="Y36">
            <v>650</v>
          </cell>
          <cell r="Z36" t="str">
            <v>mm</v>
          </cell>
          <cell r="AA36" t="str">
            <v>外形寸法　幅</v>
          </cell>
          <cell r="AB36">
            <v>900</v>
          </cell>
          <cell r="AC36" t="str">
            <v>mm</v>
          </cell>
          <cell r="AD36" t="str">
            <v>外形寸法　奥行</v>
          </cell>
          <cell r="AE36">
            <v>330</v>
          </cell>
          <cell r="AF36" t="str">
            <v>mm</v>
          </cell>
          <cell r="AG36" t="str">
            <v>圧縮機出力</v>
          </cell>
          <cell r="AH36">
            <v>1.2</v>
          </cell>
          <cell r="AI36" t="str">
            <v>kW</v>
          </cell>
          <cell r="AJ36" t="str">
            <v>風量</v>
          </cell>
          <cell r="AK36">
            <v>40</v>
          </cell>
          <cell r="AL36" t="str">
            <v>m3/min</v>
          </cell>
          <cell r="AM36" t="str">
            <v>送風機出力</v>
          </cell>
          <cell r="AN36">
            <v>0.06</v>
          </cell>
          <cell r="AO36" t="str">
            <v>kW</v>
          </cell>
          <cell r="AP36" t="str">
            <v>冷媒配管１(ガス)</v>
          </cell>
          <cell r="AQ36">
            <v>12.7</v>
          </cell>
          <cell r="AR36" t="str">
            <v>φ(mm)</v>
          </cell>
          <cell r="AS36" t="str">
            <v>冷媒配管１(液)</v>
          </cell>
          <cell r="AT36">
            <v>6.35</v>
          </cell>
          <cell r="AU36" t="str">
            <v>φ(mm)</v>
          </cell>
          <cell r="AV36" t="str">
            <v>製品質量</v>
          </cell>
          <cell r="AW36">
            <v>50</v>
          </cell>
          <cell r="AX36" t="str">
            <v>kg</v>
          </cell>
        </row>
        <row r="37">
          <cell r="B37" t="str">
            <v>PU-J45SEG</v>
          </cell>
          <cell r="C37" t="str">
            <v>標準価格</v>
          </cell>
          <cell r="D37">
            <v>235000</v>
          </cell>
          <cell r="E37" t="str">
            <v>円</v>
          </cell>
          <cell r="F37" t="str">
            <v>冷房能力</v>
          </cell>
          <cell r="G37">
            <v>4</v>
          </cell>
          <cell r="H37" t="str">
            <v>kW</v>
          </cell>
          <cell r="I37" t="str">
            <v>消費電力(冷房)</v>
          </cell>
          <cell r="J37">
            <v>0</v>
          </cell>
          <cell r="K37" t="str">
            <v>kW</v>
          </cell>
          <cell r="L37" t="str">
            <v>暖房能力</v>
          </cell>
          <cell r="M37">
            <v>0</v>
          </cell>
          <cell r="N37" t="str">
            <v>kW</v>
          </cell>
          <cell r="O37" t="str">
            <v>消費電力(暖房)</v>
          </cell>
          <cell r="P37">
            <v>0</v>
          </cell>
          <cell r="Q37" t="str">
            <v>kW</v>
          </cell>
          <cell r="R37" t="str">
            <v>電源</v>
          </cell>
          <cell r="S37" t="str">
            <v>単相</v>
          </cell>
          <cell r="T37" t="str">
            <v>φ</v>
          </cell>
          <cell r="U37" t="str">
            <v>電圧</v>
          </cell>
          <cell r="V37">
            <v>200</v>
          </cell>
          <cell r="W37" t="str">
            <v>V</v>
          </cell>
          <cell r="X37" t="str">
            <v>外形寸法　高さ</v>
          </cell>
          <cell r="Y37">
            <v>650</v>
          </cell>
          <cell r="Z37" t="str">
            <v>mm</v>
          </cell>
          <cell r="AA37" t="str">
            <v>外形寸法　幅</v>
          </cell>
          <cell r="AB37">
            <v>870</v>
          </cell>
          <cell r="AC37" t="str">
            <v>mm</v>
          </cell>
          <cell r="AD37" t="str">
            <v>外形寸法　奥行</v>
          </cell>
          <cell r="AE37">
            <v>325</v>
          </cell>
          <cell r="AF37" t="str">
            <v>mm</v>
          </cell>
          <cell r="AG37" t="str">
            <v>圧縮機出力</v>
          </cell>
          <cell r="AH37">
            <v>1.2</v>
          </cell>
          <cell r="AI37" t="str">
            <v>kW</v>
          </cell>
          <cell r="AJ37" t="str">
            <v>風量</v>
          </cell>
          <cell r="AK37">
            <v>45</v>
          </cell>
          <cell r="AL37" t="str">
            <v>m3/min</v>
          </cell>
          <cell r="AM37" t="str">
            <v>送風機出力</v>
          </cell>
          <cell r="AN37">
            <v>6.5000000000000002E-2</v>
          </cell>
          <cell r="AO37" t="str">
            <v>kW</v>
          </cell>
          <cell r="AP37" t="str">
            <v>冷媒配管１(ガス)</v>
          </cell>
          <cell r="AQ37">
            <v>12.7</v>
          </cell>
          <cell r="AR37" t="str">
            <v>φ(mm)</v>
          </cell>
          <cell r="AS37" t="str">
            <v>冷媒配管１(液)</v>
          </cell>
          <cell r="AT37">
            <v>6.35</v>
          </cell>
          <cell r="AU37" t="str">
            <v>φ(mm)</v>
          </cell>
          <cell r="AV37" t="str">
            <v>製品質量</v>
          </cell>
          <cell r="AW37">
            <v>46</v>
          </cell>
          <cell r="AX37" t="str">
            <v>kg</v>
          </cell>
        </row>
        <row r="38">
          <cell r="B38" t="str">
            <v>PU-J45SGA</v>
          </cell>
          <cell r="C38" t="str">
            <v>標準価格</v>
          </cell>
          <cell r="D38">
            <v>225000</v>
          </cell>
          <cell r="E38" t="str">
            <v>円</v>
          </cell>
          <cell r="F38" t="str">
            <v>冷房能力</v>
          </cell>
          <cell r="G38">
            <v>4</v>
          </cell>
          <cell r="H38" t="str">
            <v>kW</v>
          </cell>
          <cell r="I38" t="str">
            <v>消費電力(冷房)</v>
          </cell>
          <cell r="J38">
            <v>0</v>
          </cell>
          <cell r="K38" t="str">
            <v>kW</v>
          </cell>
          <cell r="L38" t="str">
            <v>暖房能力</v>
          </cell>
          <cell r="M38">
            <v>0</v>
          </cell>
          <cell r="N38" t="str">
            <v>kW</v>
          </cell>
          <cell r="O38" t="str">
            <v>消費電力(暖房)</v>
          </cell>
          <cell r="P38">
            <v>0</v>
          </cell>
          <cell r="Q38" t="str">
            <v>kW</v>
          </cell>
          <cell r="R38" t="str">
            <v>電源</v>
          </cell>
          <cell r="S38" t="str">
            <v>単相</v>
          </cell>
          <cell r="T38" t="str">
            <v>φ</v>
          </cell>
          <cell r="U38" t="str">
            <v>電圧</v>
          </cell>
          <cell r="V38">
            <v>200</v>
          </cell>
          <cell r="W38" t="str">
            <v>V</v>
          </cell>
          <cell r="X38" t="str">
            <v>外形寸法　高さ</v>
          </cell>
          <cell r="Y38">
            <v>650</v>
          </cell>
          <cell r="Z38" t="str">
            <v>mm</v>
          </cell>
          <cell r="AA38" t="str">
            <v>外形寸法　幅</v>
          </cell>
          <cell r="AB38">
            <v>900</v>
          </cell>
          <cell r="AC38" t="str">
            <v>mm</v>
          </cell>
          <cell r="AD38" t="str">
            <v>外形寸法　奥行</v>
          </cell>
          <cell r="AE38">
            <v>330</v>
          </cell>
          <cell r="AF38" t="str">
            <v>mm</v>
          </cell>
          <cell r="AG38" t="str">
            <v>圧縮機出力</v>
          </cell>
          <cell r="AH38">
            <v>1.2</v>
          </cell>
          <cell r="AI38" t="str">
            <v>kW</v>
          </cell>
          <cell r="AJ38" t="str">
            <v>風量</v>
          </cell>
          <cell r="AK38">
            <v>40</v>
          </cell>
          <cell r="AL38" t="str">
            <v>m3/min</v>
          </cell>
          <cell r="AM38" t="str">
            <v>送風機出力</v>
          </cell>
          <cell r="AN38">
            <v>0.06</v>
          </cell>
          <cell r="AO38" t="str">
            <v>kW</v>
          </cell>
          <cell r="AP38" t="str">
            <v>冷媒配管１(ガス)</v>
          </cell>
          <cell r="AQ38">
            <v>12.7</v>
          </cell>
          <cell r="AR38" t="str">
            <v>φ(mm)</v>
          </cell>
          <cell r="AS38" t="str">
            <v>冷媒配管１(液)</v>
          </cell>
          <cell r="AT38">
            <v>6.35</v>
          </cell>
          <cell r="AU38" t="str">
            <v>φ(mm)</v>
          </cell>
          <cell r="AV38" t="str">
            <v>製品質量</v>
          </cell>
          <cell r="AW38">
            <v>50</v>
          </cell>
          <cell r="AX38" t="str">
            <v>kg</v>
          </cell>
        </row>
        <row r="39">
          <cell r="B39" t="str">
            <v>PU-J45SGAM</v>
          </cell>
          <cell r="C39" t="str">
            <v>標準価格</v>
          </cell>
          <cell r="D39">
            <v>250000</v>
          </cell>
          <cell r="E39" t="str">
            <v>円</v>
          </cell>
          <cell r="F39" t="str">
            <v>冷房能力</v>
          </cell>
          <cell r="G39">
            <v>4</v>
          </cell>
          <cell r="H39" t="str">
            <v>kW</v>
          </cell>
          <cell r="I39" t="str">
            <v>消費電力(冷房)</v>
          </cell>
          <cell r="K39" t="str">
            <v>kW</v>
          </cell>
          <cell r="L39" t="str">
            <v>暖房能力</v>
          </cell>
          <cell r="N39" t="str">
            <v>kW</v>
          </cell>
          <cell r="O39" t="str">
            <v>消費電力(暖房)</v>
          </cell>
          <cell r="Q39" t="str">
            <v>kW</v>
          </cell>
          <cell r="R39" t="str">
            <v>電源</v>
          </cell>
          <cell r="S39" t="str">
            <v>単相</v>
          </cell>
          <cell r="T39" t="str">
            <v>φ</v>
          </cell>
          <cell r="U39" t="str">
            <v>電圧</v>
          </cell>
          <cell r="V39">
            <v>200</v>
          </cell>
          <cell r="W39" t="str">
            <v>V</v>
          </cell>
          <cell r="X39" t="str">
            <v>外形寸法　高さ</v>
          </cell>
          <cell r="Y39">
            <v>650</v>
          </cell>
          <cell r="Z39" t="str">
            <v>mm</v>
          </cell>
          <cell r="AA39" t="str">
            <v>外形寸法　幅</v>
          </cell>
          <cell r="AB39">
            <v>900</v>
          </cell>
          <cell r="AC39" t="str">
            <v>mm</v>
          </cell>
          <cell r="AD39" t="str">
            <v>外形寸法　奥行</v>
          </cell>
          <cell r="AE39">
            <v>330</v>
          </cell>
          <cell r="AF39" t="str">
            <v>mm</v>
          </cell>
          <cell r="AG39" t="str">
            <v>圧縮機出力</v>
          </cell>
          <cell r="AH39">
            <v>1.2</v>
          </cell>
          <cell r="AI39" t="str">
            <v>kW</v>
          </cell>
          <cell r="AJ39" t="str">
            <v>風量</v>
          </cell>
          <cell r="AK39">
            <v>40</v>
          </cell>
          <cell r="AL39" t="str">
            <v>m3/min</v>
          </cell>
          <cell r="AM39" t="str">
            <v>送風機出力</v>
          </cell>
          <cell r="AN39">
            <v>0.06</v>
          </cell>
          <cell r="AO39" t="str">
            <v>kW</v>
          </cell>
          <cell r="AP39" t="str">
            <v>冷媒配管１(ガス)</v>
          </cell>
          <cell r="AQ39">
            <v>12.7</v>
          </cell>
          <cell r="AR39" t="str">
            <v>φ(mm)</v>
          </cell>
          <cell r="AS39" t="str">
            <v>冷媒配管１(液)</v>
          </cell>
          <cell r="AT39">
            <v>6.35</v>
          </cell>
          <cell r="AU39" t="str">
            <v>φ(mm)</v>
          </cell>
          <cell r="AV39" t="str">
            <v>製品質量</v>
          </cell>
          <cell r="AW39">
            <v>50</v>
          </cell>
          <cell r="AX39" t="str">
            <v>kg</v>
          </cell>
        </row>
        <row r="40">
          <cell r="B40" t="str">
            <v>PU-J50EG</v>
          </cell>
          <cell r="C40" t="str">
            <v>標準価格</v>
          </cell>
          <cell r="D40">
            <v>265000</v>
          </cell>
          <cell r="E40" t="str">
            <v>円</v>
          </cell>
          <cell r="F40" t="str">
            <v>冷房能力</v>
          </cell>
          <cell r="G40">
            <v>4.5</v>
          </cell>
          <cell r="H40" t="str">
            <v>kW</v>
          </cell>
          <cell r="I40" t="str">
            <v>消費電力(冷房)</v>
          </cell>
          <cell r="J40">
            <v>0</v>
          </cell>
          <cell r="K40" t="str">
            <v>kW</v>
          </cell>
          <cell r="L40" t="str">
            <v>暖房能力</v>
          </cell>
          <cell r="M40">
            <v>0</v>
          </cell>
          <cell r="N40" t="str">
            <v>kW</v>
          </cell>
          <cell r="O40" t="str">
            <v>消費電力(暖房)</v>
          </cell>
          <cell r="P40">
            <v>0</v>
          </cell>
          <cell r="Q40" t="str">
            <v>kW</v>
          </cell>
          <cell r="R40" t="str">
            <v>電源</v>
          </cell>
          <cell r="S40" t="str">
            <v>三相</v>
          </cell>
          <cell r="T40" t="str">
            <v>φ</v>
          </cell>
          <cell r="U40" t="str">
            <v>電圧</v>
          </cell>
          <cell r="V40">
            <v>200</v>
          </cell>
          <cell r="W40" t="str">
            <v>V</v>
          </cell>
          <cell r="X40" t="str">
            <v>外形寸法　高さ</v>
          </cell>
          <cell r="Y40">
            <v>650</v>
          </cell>
          <cell r="Z40" t="str">
            <v>mm</v>
          </cell>
          <cell r="AA40" t="str">
            <v>外形寸法　幅</v>
          </cell>
          <cell r="AB40">
            <v>870</v>
          </cell>
          <cell r="AC40" t="str">
            <v>mm</v>
          </cell>
          <cell r="AD40" t="str">
            <v>外形寸法　奥行</v>
          </cell>
          <cell r="AE40">
            <v>325</v>
          </cell>
          <cell r="AF40" t="str">
            <v>mm</v>
          </cell>
          <cell r="AG40" t="str">
            <v>圧縮機出力</v>
          </cell>
          <cell r="AH40">
            <v>1.3</v>
          </cell>
          <cell r="AI40" t="str">
            <v>kW</v>
          </cell>
          <cell r="AJ40" t="str">
            <v>風量</v>
          </cell>
          <cell r="AK40">
            <v>45</v>
          </cell>
          <cell r="AL40" t="str">
            <v>m3/min</v>
          </cell>
          <cell r="AM40" t="str">
            <v>送風機出力</v>
          </cell>
          <cell r="AN40">
            <v>6.5000000000000002E-2</v>
          </cell>
          <cell r="AO40" t="str">
            <v>kW</v>
          </cell>
          <cell r="AP40" t="str">
            <v>冷媒配管１(ガス)</v>
          </cell>
          <cell r="AQ40">
            <v>12.7</v>
          </cell>
          <cell r="AR40" t="str">
            <v>φ(mm)</v>
          </cell>
          <cell r="AS40" t="str">
            <v>冷媒配管１(液)</v>
          </cell>
          <cell r="AT40">
            <v>6.35</v>
          </cell>
          <cell r="AU40" t="str">
            <v>φ(mm)</v>
          </cell>
          <cell r="AV40" t="str">
            <v>製品質量</v>
          </cell>
          <cell r="AW40">
            <v>52</v>
          </cell>
          <cell r="AX40" t="str">
            <v>kg</v>
          </cell>
        </row>
        <row r="41">
          <cell r="B41" t="str">
            <v>PU-J50FK</v>
          </cell>
          <cell r="C41" t="str">
            <v>標準価格</v>
          </cell>
          <cell r="D41">
            <v>280000</v>
          </cell>
          <cell r="E41" t="str">
            <v>円</v>
          </cell>
          <cell r="F41" t="str">
            <v>冷房能力</v>
          </cell>
          <cell r="G41">
            <v>4.5</v>
          </cell>
          <cell r="H41" t="str">
            <v>kW</v>
          </cell>
          <cell r="I41" t="str">
            <v>消費電力(冷房)</v>
          </cell>
          <cell r="J41">
            <v>0</v>
          </cell>
          <cell r="K41" t="str">
            <v>kW</v>
          </cell>
          <cell r="L41" t="str">
            <v>暖房能力</v>
          </cell>
          <cell r="M41">
            <v>0</v>
          </cell>
          <cell r="N41" t="str">
            <v>kW</v>
          </cell>
          <cell r="O41" t="str">
            <v>消費電力(暖房)</v>
          </cell>
          <cell r="P41">
            <v>0</v>
          </cell>
          <cell r="Q41" t="str">
            <v>kW</v>
          </cell>
          <cell r="R41" t="str">
            <v>電源</v>
          </cell>
          <cell r="S41" t="str">
            <v>三相</v>
          </cell>
          <cell r="T41" t="str">
            <v>φ</v>
          </cell>
          <cell r="U41" t="str">
            <v>電圧</v>
          </cell>
          <cell r="V41">
            <v>200</v>
          </cell>
          <cell r="W41" t="str">
            <v>V</v>
          </cell>
          <cell r="X41" t="str">
            <v>外形寸法　高さ</v>
          </cell>
          <cell r="Y41">
            <v>680</v>
          </cell>
          <cell r="Z41" t="str">
            <v>mm</v>
          </cell>
          <cell r="AA41" t="str">
            <v>外形寸法　幅</v>
          </cell>
          <cell r="AB41">
            <v>900</v>
          </cell>
          <cell r="AC41" t="str">
            <v>mm</v>
          </cell>
          <cell r="AD41" t="str">
            <v>外形寸法　奥行</v>
          </cell>
          <cell r="AE41">
            <v>350</v>
          </cell>
          <cell r="AF41" t="str">
            <v>mm</v>
          </cell>
          <cell r="AG41" t="str">
            <v>圧縮機出力</v>
          </cell>
          <cell r="AH41">
            <v>1.3</v>
          </cell>
          <cell r="AI41" t="str">
            <v>kW</v>
          </cell>
          <cell r="AJ41" t="str">
            <v>風量</v>
          </cell>
          <cell r="AK41">
            <v>45</v>
          </cell>
          <cell r="AL41" t="str">
            <v>m3/min</v>
          </cell>
          <cell r="AM41" t="str">
            <v>送風機出力</v>
          </cell>
          <cell r="AN41">
            <v>0.04</v>
          </cell>
          <cell r="AO41" t="str">
            <v>kW</v>
          </cell>
          <cell r="AP41" t="str">
            <v>冷媒配管１(ガス)</v>
          </cell>
          <cell r="AQ41">
            <v>12.7</v>
          </cell>
          <cell r="AR41" t="str">
            <v>φ(mm)</v>
          </cell>
          <cell r="AS41" t="str">
            <v>冷媒配管１(液)</v>
          </cell>
          <cell r="AT41">
            <v>6.35</v>
          </cell>
          <cell r="AU41" t="str">
            <v>φ(mm)</v>
          </cell>
          <cell r="AV41" t="str">
            <v>製品質量</v>
          </cell>
          <cell r="AW41">
            <v>54</v>
          </cell>
          <cell r="AX41" t="str">
            <v>kg</v>
          </cell>
        </row>
        <row r="42">
          <cell r="B42" t="str">
            <v>PU-J50GA</v>
          </cell>
          <cell r="C42" t="str">
            <v>標準価格</v>
          </cell>
          <cell r="D42">
            <v>255000</v>
          </cell>
          <cell r="E42" t="str">
            <v>円</v>
          </cell>
          <cell r="F42" t="str">
            <v>冷房能力</v>
          </cell>
          <cell r="G42">
            <v>4.5</v>
          </cell>
          <cell r="H42" t="str">
            <v>kW</v>
          </cell>
          <cell r="I42" t="str">
            <v>消費電力(冷房)</v>
          </cell>
          <cell r="J42">
            <v>0</v>
          </cell>
          <cell r="K42" t="str">
            <v>kW</v>
          </cell>
          <cell r="L42" t="str">
            <v>暖房能力</v>
          </cell>
          <cell r="M42">
            <v>0</v>
          </cell>
          <cell r="N42" t="str">
            <v>kW</v>
          </cell>
          <cell r="O42" t="str">
            <v>消費電力(暖房)</v>
          </cell>
          <cell r="P42">
            <v>0</v>
          </cell>
          <cell r="Q42" t="str">
            <v>kW</v>
          </cell>
          <cell r="R42" t="str">
            <v>電源</v>
          </cell>
          <cell r="S42" t="str">
            <v>三相</v>
          </cell>
          <cell r="T42" t="str">
            <v>φ</v>
          </cell>
          <cell r="U42" t="str">
            <v>電圧</v>
          </cell>
          <cell r="V42">
            <v>200</v>
          </cell>
          <cell r="W42" t="str">
            <v>V</v>
          </cell>
          <cell r="X42" t="str">
            <v>外形寸法　高さ</v>
          </cell>
          <cell r="Y42">
            <v>650</v>
          </cell>
          <cell r="Z42" t="str">
            <v>mm</v>
          </cell>
          <cell r="AA42" t="str">
            <v>外形寸法　幅</v>
          </cell>
          <cell r="AB42">
            <v>900</v>
          </cell>
          <cell r="AC42" t="str">
            <v>mm</v>
          </cell>
          <cell r="AD42" t="str">
            <v>外形寸法　奥行</v>
          </cell>
          <cell r="AE42">
            <v>330</v>
          </cell>
          <cell r="AF42" t="str">
            <v>mm</v>
          </cell>
          <cell r="AG42" t="str">
            <v>圧縮機出力</v>
          </cell>
          <cell r="AH42">
            <v>1.3</v>
          </cell>
          <cell r="AI42" t="str">
            <v>kW</v>
          </cell>
          <cell r="AJ42" t="str">
            <v>風量</v>
          </cell>
          <cell r="AK42">
            <v>40</v>
          </cell>
          <cell r="AL42" t="str">
            <v>m3/min</v>
          </cell>
          <cell r="AM42" t="str">
            <v>送風機出力</v>
          </cell>
          <cell r="AN42">
            <v>0.06</v>
          </cell>
          <cell r="AO42" t="str">
            <v>kW</v>
          </cell>
          <cell r="AP42" t="str">
            <v>冷媒配管１(ガス)</v>
          </cell>
          <cell r="AQ42">
            <v>12.7</v>
          </cell>
          <cell r="AR42" t="str">
            <v>φ(mm)</v>
          </cell>
          <cell r="AS42" t="str">
            <v>冷媒配管１(液)</v>
          </cell>
          <cell r="AT42">
            <v>6.35</v>
          </cell>
          <cell r="AU42" t="str">
            <v>φ(mm)</v>
          </cell>
          <cell r="AV42" t="str">
            <v>製品質量</v>
          </cell>
          <cell r="AW42">
            <v>53</v>
          </cell>
          <cell r="AX42" t="str">
            <v>kg</v>
          </cell>
        </row>
        <row r="43">
          <cell r="B43" t="str">
            <v>PU-J50GAM</v>
          </cell>
          <cell r="C43" t="str">
            <v>標準価格</v>
          </cell>
          <cell r="D43">
            <v>280000</v>
          </cell>
          <cell r="E43" t="str">
            <v>円</v>
          </cell>
          <cell r="F43" t="str">
            <v>冷房能力</v>
          </cell>
          <cell r="G43">
            <v>4.5</v>
          </cell>
          <cell r="H43" t="str">
            <v>kW</v>
          </cell>
          <cell r="I43" t="str">
            <v>消費電力(冷房)</v>
          </cell>
          <cell r="K43" t="str">
            <v>kW</v>
          </cell>
          <cell r="L43" t="str">
            <v>暖房能力</v>
          </cell>
          <cell r="N43" t="str">
            <v>kW</v>
          </cell>
          <cell r="O43" t="str">
            <v>消費電力(暖房)</v>
          </cell>
          <cell r="Q43" t="str">
            <v>kW</v>
          </cell>
          <cell r="R43" t="str">
            <v>電源</v>
          </cell>
          <cell r="S43" t="str">
            <v>三相</v>
          </cell>
          <cell r="T43" t="str">
            <v>φ</v>
          </cell>
          <cell r="U43" t="str">
            <v>電圧</v>
          </cell>
          <cell r="V43">
            <v>200</v>
          </cell>
          <cell r="W43" t="str">
            <v>V</v>
          </cell>
          <cell r="X43" t="str">
            <v>外形寸法　高さ</v>
          </cell>
          <cell r="Y43">
            <v>650</v>
          </cell>
          <cell r="Z43" t="str">
            <v>mm</v>
          </cell>
          <cell r="AA43" t="str">
            <v>外形寸法　幅</v>
          </cell>
          <cell r="AB43">
            <v>900</v>
          </cell>
          <cell r="AC43" t="str">
            <v>mm</v>
          </cell>
          <cell r="AD43" t="str">
            <v>外形寸法　奥行</v>
          </cell>
          <cell r="AE43">
            <v>330</v>
          </cell>
          <cell r="AF43" t="str">
            <v>mm</v>
          </cell>
          <cell r="AG43" t="str">
            <v>圧縮機出力</v>
          </cell>
          <cell r="AH43">
            <v>1.3</v>
          </cell>
          <cell r="AI43" t="str">
            <v>kW</v>
          </cell>
          <cell r="AJ43" t="str">
            <v>風量</v>
          </cell>
          <cell r="AK43">
            <v>40</v>
          </cell>
          <cell r="AL43" t="str">
            <v>m3/min</v>
          </cell>
          <cell r="AM43" t="str">
            <v>送風機出力</v>
          </cell>
          <cell r="AN43">
            <v>0.06</v>
          </cell>
          <cell r="AO43" t="str">
            <v>kW</v>
          </cell>
          <cell r="AP43" t="str">
            <v>冷媒配管１(ガス)</v>
          </cell>
          <cell r="AQ43">
            <v>12.7</v>
          </cell>
          <cell r="AR43" t="str">
            <v>φ(mm)</v>
          </cell>
          <cell r="AS43" t="str">
            <v>冷媒配管１(液)</v>
          </cell>
          <cell r="AT43">
            <v>6.35</v>
          </cell>
          <cell r="AU43" t="str">
            <v>φ(mm)</v>
          </cell>
          <cell r="AV43" t="str">
            <v>製品質量</v>
          </cell>
          <cell r="AW43">
            <v>53</v>
          </cell>
          <cell r="AX43" t="str">
            <v>kg</v>
          </cell>
        </row>
        <row r="44">
          <cell r="B44" t="str">
            <v>PU-J50SEG</v>
          </cell>
          <cell r="C44" t="str">
            <v>標準価格</v>
          </cell>
          <cell r="D44">
            <v>265000</v>
          </cell>
          <cell r="E44" t="str">
            <v>円</v>
          </cell>
          <cell r="F44" t="str">
            <v>冷房能力</v>
          </cell>
          <cell r="G44">
            <v>4.5</v>
          </cell>
          <cell r="H44" t="str">
            <v>kW</v>
          </cell>
          <cell r="I44" t="str">
            <v>消費電力(冷房)</v>
          </cell>
          <cell r="J44">
            <v>0</v>
          </cell>
          <cell r="K44" t="str">
            <v>kW</v>
          </cell>
          <cell r="L44" t="str">
            <v>暖房能力</v>
          </cell>
          <cell r="M44">
            <v>0</v>
          </cell>
          <cell r="N44" t="str">
            <v>kW</v>
          </cell>
          <cell r="O44" t="str">
            <v>消費電力(暖房)</v>
          </cell>
          <cell r="P44">
            <v>0</v>
          </cell>
          <cell r="Q44" t="str">
            <v>kW</v>
          </cell>
          <cell r="R44" t="str">
            <v>電源</v>
          </cell>
          <cell r="S44" t="str">
            <v>単相</v>
          </cell>
          <cell r="T44" t="str">
            <v>φ</v>
          </cell>
          <cell r="U44" t="str">
            <v>電圧</v>
          </cell>
          <cell r="V44">
            <v>200</v>
          </cell>
          <cell r="W44" t="str">
            <v>V</v>
          </cell>
          <cell r="X44" t="str">
            <v>外形寸法　高さ</v>
          </cell>
          <cell r="Y44">
            <v>650</v>
          </cell>
          <cell r="Z44" t="str">
            <v>mm</v>
          </cell>
          <cell r="AA44" t="str">
            <v>外形寸法　幅</v>
          </cell>
          <cell r="AB44">
            <v>870</v>
          </cell>
          <cell r="AC44" t="str">
            <v>mm</v>
          </cell>
          <cell r="AD44" t="str">
            <v>外形寸法　奥行</v>
          </cell>
          <cell r="AE44">
            <v>325</v>
          </cell>
          <cell r="AF44" t="str">
            <v>mm</v>
          </cell>
          <cell r="AG44" t="str">
            <v>圧縮機出力</v>
          </cell>
          <cell r="AH44">
            <v>1.3</v>
          </cell>
          <cell r="AI44" t="str">
            <v>kW</v>
          </cell>
          <cell r="AJ44" t="str">
            <v>風量</v>
          </cell>
          <cell r="AK44">
            <v>45</v>
          </cell>
          <cell r="AL44" t="str">
            <v>m3/min</v>
          </cell>
          <cell r="AM44" t="str">
            <v>送風機出力</v>
          </cell>
          <cell r="AN44">
            <v>6.5000000000000002E-2</v>
          </cell>
          <cell r="AO44" t="str">
            <v>kW</v>
          </cell>
          <cell r="AP44" t="str">
            <v>冷媒配管１(ガス)</v>
          </cell>
          <cell r="AQ44">
            <v>12.7</v>
          </cell>
          <cell r="AR44" t="str">
            <v>φ(mm)</v>
          </cell>
          <cell r="AS44" t="str">
            <v>冷媒配管１(液)</v>
          </cell>
          <cell r="AT44">
            <v>6.35</v>
          </cell>
          <cell r="AU44" t="str">
            <v>φ(mm)</v>
          </cell>
          <cell r="AV44" t="str">
            <v>製品質量</v>
          </cell>
          <cell r="AW44">
            <v>52</v>
          </cell>
          <cell r="AX44" t="str">
            <v>kg</v>
          </cell>
        </row>
        <row r="45">
          <cell r="B45" t="str">
            <v>PU-J50SFK</v>
          </cell>
          <cell r="C45" t="str">
            <v>標準価格</v>
          </cell>
          <cell r="D45">
            <v>280000</v>
          </cell>
          <cell r="E45" t="str">
            <v>円</v>
          </cell>
          <cell r="F45" t="str">
            <v>冷房能力</v>
          </cell>
          <cell r="G45">
            <v>4.5</v>
          </cell>
          <cell r="H45" t="str">
            <v>kW</v>
          </cell>
          <cell r="I45" t="str">
            <v>消費電力(冷房)</v>
          </cell>
          <cell r="J45">
            <v>0</v>
          </cell>
          <cell r="K45" t="str">
            <v>kW</v>
          </cell>
          <cell r="L45" t="str">
            <v>暖房能力</v>
          </cell>
          <cell r="M45">
            <v>0</v>
          </cell>
          <cell r="N45" t="str">
            <v>kW</v>
          </cell>
          <cell r="O45" t="str">
            <v>消費電力(暖房)</v>
          </cell>
          <cell r="P45">
            <v>0</v>
          </cell>
          <cell r="Q45" t="str">
            <v>kW</v>
          </cell>
          <cell r="R45" t="str">
            <v>電源</v>
          </cell>
          <cell r="S45" t="str">
            <v>単相</v>
          </cell>
          <cell r="T45" t="str">
            <v>φ</v>
          </cell>
          <cell r="U45" t="str">
            <v>電圧</v>
          </cell>
          <cell r="V45">
            <v>200</v>
          </cell>
          <cell r="W45" t="str">
            <v>V</v>
          </cell>
          <cell r="X45" t="str">
            <v>外形寸法　高さ</v>
          </cell>
          <cell r="Y45">
            <v>680</v>
          </cell>
          <cell r="Z45" t="str">
            <v>mm</v>
          </cell>
          <cell r="AA45" t="str">
            <v>外形寸法　幅</v>
          </cell>
          <cell r="AB45">
            <v>900</v>
          </cell>
          <cell r="AC45" t="str">
            <v>mm</v>
          </cell>
          <cell r="AD45" t="str">
            <v>外形寸法　奥行</v>
          </cell>
          <cell r="AE45">
            <v>350</v>
          </cell>
          <cell r="AF45" t="str">
            <v>mm</v>
          </cell>
          <cell r="AG45" t="str">
            <v>圧縮機出力</v>
          </cell>
          <cell r="AH45">
            <v>1.3</v>
          </cell>
          <cell r="AI45" t="str">
            <v>kW</v>
          </cell>
          <cell r="AJ45" t="str">
            <v>風量</v>
          </cell>
          <cell r="AK45">
            <v>45</v>
          </cell>
          <cell r="AL45" t="str">
            <v>m3/min</v>
          </cell>
          <cell r="AM45" t="str">
            <v>送風機出力</v>
          </cell>
          <cell r="AN45">
            <v>0.04</v>
          </cell>
          <cell r="AO45" t="str">
            <v>kW</v>
          </cell>
          <cell r="AP45" t="str">
            <v>冷媒配管１(ガス)</v>
          </cell>
          <cell r="AQ45">
            <v>12.7</v>
          </cell>
          <cell r="AR45" t="str">
            <v>φ(mm)</v>
          </cell>
          <cell r="AS45" t="str">
            <v>冷媒配管１(液)</v>
          </cell>
          <cell r="AT45">
            <v>6.35</v>
          </cell>
          <cell r="AU45" t="str">
            <v>φ(mm)</v>
          </cell>
          <cell r="AV45" t="str">
            <v>製品質量</v>
          </cell>
          <cell r="AW45">
            <v>54</v>
          </cell>
          <cell r="AX45" t="str">
            <v>kg</v>
          </cell>
        </row>
        <row r="46">
          <cell r="B46" t="str">
            <v>PU-J50SGA</v>
          </cell>
          <cell r="C46" t="str">
            <v>標準価格</v>
          </cell>
          <cell r="D46">
            <v>255000</v>
          </cell>
          <cell r="E46" t="str">
            <v>円</v>
          </cell>
          <cell r="F46" t="str">
            <v>冷房能力</v>
          </cell>
          <cell r="G46">
            <v>4.5</v>
          </cell>
          <cell r="H46" t="str">
            <v>kW</v>
          </cell>
          <cell r="I46" t="str">
            <v>消費電力(冷房)</v>
          </cell>
          <cell r="J46">
            <v>0</v>
          </cell>
          <cell r="K46" t="str">
            <v>kW</v>
          </cell>
          <cell r="L46" t="str">
            <v>暖房能力</v>
          </cell>
          <cell r="M46">
            <v>0</v>
          </cell>
          <cell r="N46" t="str">
            <v>kW</v>
          </cell>
          <cell r="O46" t="str">
            <v>消費電力(暖房)</v>
          </cell>
          <cell r="P46">
            <v>0</v>
          </cell>
          <cell r="Q46" t="str">
            <v>kW</v>
          </cell>
          <cell r="R46" t="str">
            <v>電源</v>
          </cell>
          <cell r="S46" t="str">
            <v>単相</v>
          </cell>
          <cell r="T46" t="str">
            <v>φ</v>
          </cell>
          <cell r="U46" t="str">
            <v>電圧</v>
          </cell>
          <cell r="V46">
            <v>200</v>
          </cell>
          <cell r="W46" t="str">
            <v>V</v>
          </cell>
          <cell r="X46" t="str">
            <v>外形寸法　高さ</v>
          </cell>
          <cell r="Y46">
            <v>650</v>
          </cell>
          <cell r="Z46" t="str">
            <v>mm</v>
          </cell>
          <cell r="AA46" t="str">
            <v>外形寸法　幅</v>
          </cell>
          <cell r="AB46">
            <v>900</v>
          </cell>
          <cell r="AC46" t="str">
            <v>mm</v>
          </cell>
          <cell r="AD46" t="str">
            <v>外形寸法　奥行</v>
          </cell>
          <cell r="AE46">
            <v>330</v>
          </cell>
          <cell r="AF46" t="str">
            <v>mm</v>
          </cell>
          <cell r="AG46" t="str">
            <v>圧縮機出力</v>
          </cell>
          <cell r="AH46">
            <v>1.3</v>
          </cell>
          <cell r="AI46" t="str">
            <v>kW</v>
          </cell>
          <cell r="AJ46" t="str">
            <v>風量</v>
          </cell>
          <cell r="AK46">
            <v>40</v>
          </cell>
          <cell r="AL46" t="str">
            <v>m3/min</v>
          </cell>
          <cell r="AM46" t="str">
            <v>送風機出力</v>
          </cell>
          <cell r="AN46">
            <v>0.06</v>
          </cell>
          <cell r="AO46" t="str">
            <v>kW</v>
          </cell>
          <cell r="AP46" t="str">
            <v>冷媒配管１(ガス)</v>
          </cell>
          <cell r="AQ46">
            <v>12.7</v>
          </cell>
          <cell r="AR46" t="str">
            <v>φ(mm)</v>
          </cell>
          <cell r="AS46" t="str">
            <v>冷媒配管１(液)</v>
          </cell>
          <cell r="AT46">
            <v>6.35</v>
          </cell>
          <cell r="AU46" t="str">
            <v>φ(mm)</v>
          </cell>
          <cell r="AV46" t="str">
            <v>製品質量</v>
          </cell>
          <cell r="AW46">
            <v>53</v>
          </cell>
          <cell r="AX46" t="str">
            <v>kg</v>
          </cell>
        </row>
        <row r="47">
          <cell r="B47" t="str">
            <v>PU-J50SGAM</v>
          </cell>
          <cell r="C47" t="str">
            <v>標準価格</v>
          </cell>
          <cell r="D47">
            <v>280000</v>
          </cell>
          <cell r="E47" t="str">
            <v>円</v>
          </cell>
          <cell r="F47" t="str">
            <v>冷房能力</v>
          </cell>
          <cell r="G47">
            <v>4.5</v>
          </cell>
          <cell r="H47" t="str">
            <v>kW</v>
          </cell>
          <cell r="I47" t="str">
            <v>消費電力(冷房)</v>
          </cell>
          <cell r="K47" t="str">
            <v>kW</v>
          </cell>
          <cell r="L47" t="str">
            <v>暖房能力</v>
          </cell>
          <cell r="N47" t="str">
            <v>kW</v>
          </cell>
          <cell r="O47" t="str">
            <v>消費電力(暖房)</v>
          </cell>
          <cell r="Q47" t="str">
            <v>kW</v>
          </cell>
          <cell r="R47" t="str">
            <v>電源</v>
          </cell>
          <cell r="S47" t="str">
            <v>単相</v>
          </cell>
          <cell r="T47" t="str">
            <v>φ</v>
          </cell>
          <cell r="U47" t="str">
            <v>電圧</v>
          </cell>
          <cell r="V47">
            <v>200</v>
          </cell>
          <cell r="W47" t="str">
            <v>V</v>
          </cell>
          <cell r="X47" t="str">
            <v>外形寸法　高さ</v>
          </cell>
          <cell r="Y47">
            <v>650</v>
          </cell>
          <cell r="Z47" t="str">
            <v>mm</v>
          </cell>
          <cell r="AA47" t="str">
            <v>外形寸法　幅</v>
          </cell>
          <cell r="AB47">
            <v>900</v>
          </cell>
          <cell r="AC47" t="str">
            <v>mm</v>
          </cell>
          <cell r="AD47" t="str">
            <v>外形寸法　奥行</v>
          </cell>
          <cell r="AE47">
            <v>330</v>
          </cell>
          <cell r="AF47" t="str">
            <v>mm</v>
          </cell>
          <cell r="AG47" t="str">
            <v>圧縮機出力</v>
          </cell>
          <cell r="AH47">
            <v>1.3</v>
          </cell>
          <cell r="AI47" t="str">
            <v>kW</v>
          </cell>
          <cell r="AJ47" t="str">
            <v>風量</v>
          </cell>
          <cell r="AK47">
            <v>40</v>
          </cell>
          <cell r="AL47" t="str">
            <v>m3/min</v>
          </cell>
          <cell r="AM47" t="str">
            <v>送風機出力</v>
          </cell>
          <cell r="AN47">
            <v>0.06</v>
          </cell>
          <cell r="AO47" t="str">
            <v>kW</v>
          </cell>
          <cell r="AP47" t="str">
            <v>冷媒配管１(ガス)</v>
          </cell>
          <cell r="AQ47">
            <v>12.7</v>
          </cell>
          <cell r="AR47" t="str">
            <v>φ(mm)</v>
          </cell>
          <cell r="AS47" t="str">
            <v>冷媒配管１(液)</v>
          </cell>
          <cell r="AT47">
            <v>6.35</v>
          </cell>
          <cell r="AU47" t="str">
            <v>φ(mm)</v>
          </cell>
          <cell r="AV47" t="str">
            <v>製品質量</v>
          </cell>
          <cell r="AW47">
            <v>53</v>
          </cell>
          <cell r="AX47" t="str">
            <v>kg</v>
          </cell>
        </row>
        <row r="48">
          <cell r="B48" t="str">
            <v>PU-J56EG</v>
          </cell>
          <cell r="C48" t="str">
            <v>標準価格</v>
          </cell>
          <cell r="D48">
            <v>280000</v>
          </cell>
          <cell r="E48" t="str">
            <v>円</v>
          </cell>
          <cell r="F48" t="str">
            <v>冷房能力</v>
          </cell>
          <cell r="G48">
            <v>5</v>
          </cell>
          <cell r="H48" t="str">
            <v>kW</v>
          </cell>
          <cell r="I48" t="str">
            <v>消費電力(冷房)</v>
          </cell>
          <cell r="J48">
            <v>0</v>
          </cell>
          <cell r="K48" t="str">
            <v>kW</v>
          </cell>
          <cell r="L48" t="str">
            <v>暖房能力</v>
          </cell>
          <cell r="M48">
            <v>0</v>
          </cell>
          <cell r="N48" t="str">
            <v>kW</v>
          </cell>
          <cell r="O48" t="str">
            <v>消費電力(暖房)</v>
          </cell>
          <cell r="P48">
            <v>0</v>
          </cell>
          <cell r="Q48" t="str">
            <v>kW</v>
          </cell>
          <cell r="R48" t="str">
            <v>電源</v>
          </cell>
          <cell r="S48" t="str">
            <v>三相</v>
          </cell>
          <cell r="T48" t="str">
            <v>φ</v>
          </cell>
          <cell r="U48" t="str">
            <v>電圧</v>
          </cell>
          <cell r="V48">
            <v>200</v>
          </cell>
          <cell r="W48" t="str">
            <v>V</v>
          </cell>
          <cell r="X48" t="str">
            <v>外形寸法　高さ</v>
          </cell>
          <cell r="Y48">
            <v>650</v>
          </cell>
          <cell r="Z48" t="str">
            <v>mm</v>
          </cell>
          <cell r="AA48" t="str">
            <v>外形寸法　幅</v>
          </cell>
          <cell r="AB48">
            <v>870</v>
          </cell>
          <cell r="AC48" t="str">
            <v>mm</v>
          </cell>
          <cell r="AD48" t="str">
            <v>外形寸法　奥行</v>
          </cell>
          <cell r="AE48">
            <v>325</v>
          </cell>
          <cell r="AF48" t="str">
            <v>mm</v>
          </cell>
          <cell r="AG48" t="str">
            <v>圧縮機出力</v>
          </cell>
          <cell r="AH48">
            <v>1.5</v>
          </cell>
          <cell r="AI48" t="str">
            <v>kW</v>
          </cell>
          <cell r="AJ48" t="str">
            <v>風量</v>
          </cell>
          <cell r="AK48">
            <v>45</v>
          </cell>
          <cell r="AL48" t="str">
            <v>m3/min</v>
          </cell>
          <cell r="AM48" t="str">
            <v>送風機出力</v>
          </cell>
          <cell r="AN48">
            <v>6.5000000000000002E-2</v>
          </cell>
          <cell r="AO48" t="str">
            <v>kW</v>
          </cell>
          <cell r="AP48" t="str">
            <v>冷媒配管１(ガス)</v>
          </cell>
          <cell r="AQ48">
            <v>15.88</v>
          </cell>
          <cell r="AR48" t="str">
            <v>φ(mm)</v>
          </cell>
          <cell r="AS48" t="str">
            <v>冷媒配管１(液)</v>
          </cell>
          <cell r="AT48">
            <v>9.52</v>
          </cell>
          <cell r="AU48" t="str">
            <v>φ(mm)</v>
          </cell>
          <cell r="AV48" t="str">
            <v>製品質量</v>
          </cell>
          <cell r="AW48">
            <v>58</v>
          </cell>
          <cell r="AX48" t="str">
            <v>kg</v>
          </cell>
        </row>
        <row r="49">
          <cell r="B49" t="str">
            <v>PU-J56GA</v>
          </cell>
          <cell r="C49" t="str">
            <v>標準価格</v>
          </cell>
          <cell r="D49">
            <v>265000</v>
          </cell>
          <cell r="E49" t="str">
            <v>円</v>
          </cell>
          <cell r="F49" t="str">
            <v>冷房能力</v>
          </cell>
          <cell r="G49">
            <v>5</v>
          </cell>
          <cell r="H49" t="str">
            <v>kW</v>
          </cell>
          <cell r="I49" t="str">
            <v>消費電力(冷房)</v>
          </cell>
          <cell r="J49">
            <v>0</v>
          </cell>
          <cell r="K49" t="str">
            <v>kW</v>
          </cell>
          <cell r="L49" t="str">
            <v>暖房能力</v>
          </cell>
          <cell r="M49">
            <v>0</v>
          </cell>
          <cell r="N49" t="str">
            <v>kW</v>
          </cell>
          <cell r="O49" t="str">
            <v>消費電力(暖房)</v>
          </cell>
          <cell r="P49">
            <v>0</v>
          </cell>
          <cell r="Q49" t="str">
            <v>kW</v>
          </cell>
          <cell r="R49" t="str">
            <v>電源</v>
          </cell>
          <cell r="S49" t="str">
            <v>三相</v>
          </cell>
          <cell r="T49" t="str">
            <v>φ</v>
          </cell>
          <cell r="U49" t="str">
            <v>電圧</v>
          </cell>
          <cell r="V49">
            <v>200</v>
          </cell>
          <cell r="W49" t="str">
            <v>V</v>
          </cell>
          <cell r="X49" t="str">
            <v>外形寸法　高さ</v>
          </cell>
          <cell r="Y49">
            <v>855</v>
          </cell>
          <cell r="Z49" t="str">
            <v>mm</v>
          </cell>
          <cell r="AA49" t="str">
            <v>外形寸法　幅</v>
          </cell>
          <cell r="AB49">
            <v>900</v>
          </cell>
          <cell r="AC49" t="str">
            <v>mm</v>
          </cell>
          <cell r="AD49" t="str">
            <v>外形寸法　奥行</v>
          </cell>
          <cell r="AE49">
            <v>330</v>
          </cell>
          <cell r="AF49" t="str">
            <v>mm</v>
          </cell>
          <cell r="AG49" t="str">
            <v>圧縮機出力</v>
          </cell>
          <cell r="AH49">
            <v>1.7</v>
          </cell>
          <cell r="AI49" t="str">
            <v>kW</v>
          </cell>
          <cell r="AJ49" t="str">
            <v>風量</v>
          </cell>
          <cell r="AK49">
            <v>50</v>
          </cell>
          <cell r="AL49" t="str">
            <v>m3/min</v>
          </cell>
          <cell r="AM49" t="str">
            <v>送風機出力</v>
          </cell>
          <cell r="AN49">
            <v>0.06</v>
          </cell>
          <cell r="AO49" t="str">
            <v>kW</v>
          </cell>
          <cell r="AP49" t="str">
            <v>冷媒配管１(ガス)</v>
          </cell>
          <cell r="AQ49">
            <v>15.88</v>
          </cell>
          <cell r="AR49" t="str">
            <v>φ(mm)</v>
          </cell>
          <cell r="AS49" t="str">
            <v>冷媒配管１(液)</v>
          </cell>
          <cell r="AT49">
            <v>9.52</v>
          </cell>
          <cell r="AU49" t="str">
            <v>φ(mm)</v>
          </cell>
          <cell r="AV49" t="str">
            <v>製品質量</v>
          </cell>
          <cell r="AW49">
            <v>70</v>
          </cell>
          <cell r="AX49" t="str">
            <v>kg</v>
          </cell>
        </row>
        <row r="50">
          <cell r="B50" t="str">
            <v>PU-J56GAM</v>
          </cell>
          <cell r="C50" t="str">
            <v>標準価格</v>
          </cell>
          <cell r="D50">
            <v>290000</v>
          </cell>
          <cell r="E50" t="str">
            <v>円</v>
          </cell>
          <cell r="F50" t="str">
            <v>冷房能力</v>
          </cell>
          <cell r="G50">
            <v>5</v>
          </cell>
          <cell r="H50" t="str">
            <v>kW</v>
          </cell>
          <cell r="I50" t="str">
            <v>消費電力(冷房)</v>
          </cell>
          <cell r="K50" t="str">
            <v>kW</v>
          </cell>
          <cell r="L50" t="str">
            <v>暖房能力</v>
          </cell>
          <cell r="N50" t="str">
            <v>kW</v>
          </cell>
          <cell r="O50" t="str">
            <v>消費電力(暖房)</v>
          </cell>
          <cell r="Q50" t="str">
            <v>kW</v>
          </cell>
          <cell r="R50" t="str">
            <v>電源</v>
          </cell>
          <cell r="S50" t="str">
            <v>三相</v>
          </cell>
          <cell r="T50" t="str">
            <v>φ</v>
          </cell>
          <cell r="U50" t="str">
            <v>電圧</v>
          </cell>
          <cell r="V50">
            <v>200</v>
          </cell>
          <cell r="W50" t="str">
            <v>V</v>
          </cell>
          <cell r="X50" t="str">
            <v>外形寸法　高さ</v>
          </cell>
          <cell r="Y50">
            <v>855</v>
          </cell>
          <cell r="Z50" t="str">
            <v>mm</v>
          </cell>
          <cell r="AA50" t="str">
            <v>外形寸法　幅</v>
          </cell>
          <cell r="AB50">
            <v>900</v>
          </cell>
          <cell r="AC50" t="str">
            <v>mm</v>
          </cell>
          <cell r="AD50" t="str">
            <v>外形寸法　奥行</v>
          </cell>
          <cell r="AE50">
            <v>330</v>
          </cell>
          <cell r="AF50" t="str">
            <v>mm</v>
          </cell>
          <cell r="AG50" t="str">
            <v>圧縮機出力</v>
          </cell>
          <cell r="AH50">
            <v>1.7</v>
          </cell>
          <cell r="AI50" t="str">
            <v>kW</v>
          </cell>
          <cell r="AJ50" t="str">
            <v>風量</v>
          </cell>
          <cell r="AK50">
            <v>50</v>
          </cell>
          <cell r="AL50" t="str">
            <v>m3/min</v>
          </cell>
          <cell r="AM50" t="str">
            <v>送風機出力</v>
          </cell>
          <cell r="AN50">
            <v>0.06</v>
          </cell>
          <cell r="AO50" t="str">
            <v>kW</v>
          </cell>
          <cell r="AP50" t="str">
            <v>冷媒配管１(ガス)</v>
          </cell>
          <cell r="AQ50">
            <v>15.88</v>
          </cell>
          <cell r="AR50" t="str">
            <v>φ(mm)</v>
          </cell>
          <cell r="AS50" t="str">
            <v>冷媒配管１(液)</v>
          </cell>
          <cell r="AT50">
            <v>9.52</v>
          </cell>
          <cell r="AU50" t="str">
            <v>φ(mm)</v>
          </cell>
          <cell r="AV50" t="str">
            <v>製品質量</v>
          </cell>
          <cell r="AW50">
            <v>70</v>
          </cell>
          <cell r="AX50" t="str">
            <v>kg</v>
          </cell>
        </row>
        <row r="51">
          <cell r="B51" t="str">
            <v>PU-J56SEG</v>
          </cell>
          <cell r="C51" t="str">
            <v>標準価格</v>
          </cell>
          <cell r="D51">
            <v>280000</v>
          </cell>
          <cell r="E51" t="str">
            <v>円</v>
          </cell>
          <cell r="F51" t="str">
            <v>冷房能力</v>
          </cell>
          <cell r="G51">
            <v>5</v>
          </cell>
          <cell r="H51" t="str">
            <v>kW</v>
          </cell>
          <cell r="I51" t="str">
            <v>消費電力(冷房)</v>
          </cell>
          <cell r="J51">
            <v>0</v>
          </cell>
          <cell r="K51" t="str">
            <v>kW</v>
          </cell>
          <cell r="L51" t="str">
            <v>暖房能力</v>
          </cell>
          <cell r="M51">
            <v>0</v>
          </cell>
          <cell r="N51" t="str">
            <v>kW</v>
          </cell>
          <cell r="O51" t="str">
            <v>消費電力(暖房)</v>
          </cell>
          <cell r="P51">
            <v>0</v>
          </cell>
          <cell r="Q51" t="str">
            <v>kW</v>
          </cell>
          <cell r="R51" t="str">
            <v>電源</v>
          </cell>
          <cell r="S51" t="str">
            <v>単相</v>
          </cell>
          <cell r="T51" t="str">
            <v>φ</v>
          </cell>
          <cell r="U51" t="str">
            <v>電圧</v>
          </cell>
          <cell r="V51">
            <v>200</v>
          </cell>
          <cell r="W51" t="str">
            <v>V</v>
          </cell>
          <cell r="X51" t="str">
            <v>外形寸法　高さ</v>
          </cell>
          <cell r="Y51">
            <v>650</v>
          </cell>
          <cell r="Z51" t="str">
            <v>mm</v>
          </cell>
          <cell r="AA51" t="str">
            <v>外形寸法　幅</v>
          </cell>
          <cell r="AB51">
            <v>870</v>
          </cell>
          <cell r="AC51" t="str">
            <v>mm</v>
          </cell>
          <cell r="AD51" t="str">
            <v>外形寸法　奥行</v>
          </cell>
          <cell r="AE51">
            <v>325</v>
          </cell>
          <cell r="AF51" t="str">
            <v>mm</v>
          </cell>
          <cell r="AG51" t="str">
            <v>圧縮機出力</v>
          </cell>
          <cell r="AH51">
            <v>1.5</v>
          </cell>
          <cell r="AI51" t="str">
            <v>kW</v>
          </cell>
          <cell r="AJ51" t="str">
            <v>風量</v>
          </cell>
          <cell r="AK51">
            <v>45</v>
          </cell>
          <cell r="AL51" t="str">
            <v>m3/min</v>
          </cell>
          <cell r="AM51" t="str">
            <v>送風機出力</v>
          </cell>
          <cell r="AN51">
            <v>6.5000000000000002E-2</v>
          </cell>
          <cell r="AO51" t="str">
            <v>kW</v>
          </cell>
          <cell r="AP51" t="str">
            <v>冷媒配管１(ガス)</v>
          </cell>
          <cell r="AQ51">
            <v>15.88</v>
          </cell>
          <cell r="AR51" t="str">
            <v>φ(mm)</v>
          </cell>
          <cell r="AS51" t="str">
            <v>冷媒配管１(液)</v>
          </cell>
          <cell r="AT51">
            <v>9.52</v>
          </cell>
          <cell r="AU51" t="str">
            <v>φ(mm)</v>
          </cell>
          <cell r="AV51" t="str">
            <v>製品質量</v>
          </cell>
          <cell r="AW51">
            <v>58</v>
          </cell>
          <cell r="AX51" t="str">
            <v>kg</v>
          </cell>
        </row>
        <row r="52">
          <cell r="B52" t="str">
            <v>PU-J56SGA</v>
          </cell>
          <cell r="C52" t="str">
            <v>標準価格</v>
          </cell>
          <cell r="D52">
            <v>265000</v>
          </cell>
          <cell r="E52" t="str">
            <v>円</v>
          </cell>
          <cell r="F52" t="str">
            <v>冷房能力</v>
          </cell>
          <cell r="G52">
            <v>5</v>
          </cell>
          <cell r="H52" t="str">
            <v>kW</v>
          </cell>
          <cell r="I52" t="str">
            <v>消費電力(冷房)</v>
          </cell>
          <cell r="J52">
            <v>0</v>
          </cell>
          <cell r="K52" t="str">
            <v>kW</v>
          </cell>
          <cell r="L52" t="str">
            <v>暖房能力</v>
          </cell>
          <cell r="M52">
            <v>0</v>
          </cell>
          <cell r="N52" t="str">
            <v>kW</v>
          </cell>
          <cell r="O52" t="str">
            <v>消費電力(暖房)</v>
          </cell>
          <cell r="P52">
            <v>0</v>
          </cell>
          <cell r="Q52" t="str">
            <v>kW</v>
          </cell>
          <cell r="R52" t="str">
            <v>電源</v>
          </cell>
          <cell r="S52" t="str">
            <v>単相</v>
          </cell>
          <cell r="T52" t="str">
            <v>φ</v>
          </cell>
          <cell r="U52" t="str">
            <v>電圧</v>
          </cell>
          <cell r="V52">
            <v>200</v>
          </cell>
          <cell r="W52" t="str">
            <v>V</v>
          </cell>
          <cell r="X52" t="str">
            <v>外形寸法　高さ</v>
          </cell>
          <cell r="Y52">
            <v>855</v>
          </cell>
          <cell r="Z52" t="str">
            <v>mm</v>
          </cell>
          <cell r="AA52" t="str">
            <v>外形寸法　幅</v>
          </cell>
          <cell r="AB52">
            <v>900</v>
          </cell>
          <cell r="AC52" t="str">
            <v>mm</v>
          </cell>
          <cell r="AD52" t="str">
            <v>外形寸法　奥行</v>
          </cell>
          <cell r="AE52">
            <v>330</v>
          </cell>
          <cell r="AF52" t="str">
            <v>mm</v>
          </cell>
          <cell r="AG52" t="str">
            <v>圧縮機出力</v>
          </cell>
          <cell r="AH52">
            <v>1.7</v>
          </cell>
          <cell r="AI52" t="str">
            <v>kW</v>
          </cell>
          <cell r="AJ52" t="str">
            <v>風量</v>
          </cell>
          <cell r="AK52">
            <v>50</v>
          </cell>
          <cell r="AL52" t="str">
            <v>m3/min</v>
          </cell>
          <cell r="AM52" t="str">
            <v>送風機出力</v>
          </cell>
          <cell r="AN52">
            <v>0.06</v>
          </cell>
          <cell r="AO52" t="str">
            <v>kW</v>
          </cell>
          <cell r="AP52" t="str">
            <v>冷媒配管１(ガス)</v>
          </cell>
          <cell r="AQ52">
            <v>15.88</v>
          </cell>
          <cell r="AR52" t="str">
            <v>φ(mm)</v>
          </cell>
          <cell r="AS52" t="str">
            <v>冷媒配管１(液)</v>
          </cell>
          <cell r="AT52">
            <v>9.52</v>
          </cell>
          <cell r="AU52" t="str">
            <v>φ(mm)</v>
          </cell>
          <cell r="AV52" t="str">
            <v>製品質量</v>
          </cell>
          <cell r="AW52">
            <v>70</v>
          </cell>
          <cell r="AX52" t="str">
            <v>kg</v>
          </cell>
        </row>
        <row r="53">
          <cell r="B53" t="str">
            <v>PU-J56SGAM</v>
          </cell>
          <cell r="C53" t="str">
            <v>標準価格</v>
          </cell>
          <cell r="D53">
            <v>290000</v>
          </cell>
          <cell r="E53" t="str">
            <v>円</v>
          </cell>
          <cell r="F53" t="str">
            <v>冷房能力</v>
          </cell>
          <cell r="G53">
            <v>5</v>
          </cell>
          <cell r="H53" t="str">
            <v>kW</v>
          </cell>
          <cell r="I53" t="str">
            <v>消費電力(冷房)</v>
          </cell>
          <cell r="K53" t="str">
            <v>kW</v>
          </cell>
          <cell r="L53" t="str">
            <v>暖房能力</v>
          </cell>
          <cell r="N53" t="str">
            <v>kW</v>
          </cell>
          <cell r="O53" t="str">
            <v>消費電力(暖房)</v>
          </cell>
          <cell r="Q53" t="str">
            <v>kW</v>
          </cell>
          <cell r="R53" t="str">
            <v>電源</v>
          </cell>
          <cell r="S53" t="str">
            <v>単相</v>
          </cell>
          <cell r="T53" t="str">
            <v>φ</v>
          </cell>
          <cell r="U53" t="str">
            <v>電圧</v>
          </cell>
          <cell r="V53">
            <v>200</v>
          </cell>
          <cell r="W53" t="str">
            <v>V</v>
          </cell>
          <cell r="X53" t="str">
            <v>外形寸法　高さ</v>
          </cell>
          <cell r="Y53">
            <v>855</v>
          </cell>
          <cell r="Z53" t="str">
            <v>mm</v>
          </cell>
          <cell r="AA53" t="str">
            <v>外形寸法　幅</v>
          </cell>
          <cell r="AB53">
            <v>900</v>
          </cell>
          <cell r="AC53" t="str">
            <v>mm</v>
          </cell>
          <cell r="AD53" t="str">
            <v>外形寸法　奥行</v>
          </cell>
          <cell r="AE53">
            <v>330</v>
          </cell>
          <cell r="AF53" t="str">
            <v>mm</v>
          </cell>
          <cell r="AG53" t="str">
            <v>圧縮機出力</v>
          </cell>
          <cell r="AH53">
            <v>1.7</v>
          </cell>
          <cell r="AI53" t="str">
            <v>kW</v>
          </cell>
          <cell r="AJ53" t="str">
            <v>風量</v>
          </cell>
          <cell r="AK53">
            <v>50</v>
          </cell>
          <cell r="AL53" t="str">
            <v>m3/min</v>
          </cell>
          <cell r="AM53" t="str">
            <v>送風機出力</v>
          </cell>
          <cell r="AN53">
            <v>0.06</v>
          </cell>
          <cell r="AO53" t="str">
            <v>kW</v>
          </cell>
          <cell r="AP53" t="str">
            <v>冷媒配管１(ガス)</v>
          </cell>
          <cell r="AQ53">
            <v>15.88</v>
          </cell>
          <cell r="AR53" t="str">
            <v>φ(mm)</v>
          </cell>
          <cell r="AS53" t="str">
            <v>冷媒配管１(液)</v>
          </cell>
          <cell r="AT53">
            <v>9.52</v>
          </cell>
          <cell r="AU53" t="str">
            <v>φ(mm)</v>
          </cell>
          <cell r="AV53" t="str">
            <v>製品質量</v>
          </cell>
          <cell r="AW53">
            <v>70</v>
          </cell>
          <cell r="AX53" t="str">
            <v>kg</v>
          </cell>
        </row>
        <row r="54">
          <cell r="B54" t="str">
            <v>PU-J63EG</v>
          </cell>
          <cell r="C54" t="str">
            <v>標準価格</v>
          </cell>
          <cell r="D54">
            <v>305000</v>
          </cell>
          <cell r="E54" t="str">
            <v>円</v>
          </cell>
          <cell r="F54" t="str">
            <v>冷房能力</v>
          </cell>
          <cell r="G54">
            <v>5.6</v>
          </cell>
          <cell r="H54" t="str">
            <v>kW</v>
          </cell>
          <cell r="I54" t="str">
            <v>消費電力(冷房)</v>
          </cell>
          <cell r="J54">
            <v>0</v>
          </cell>
          <cell r="K54" t="str">
            <v>kW</v>
          </cell>
          <cell r="L54" t="str">
            <v>暖房能力</v>
          </cell>
          <cell r="M54">
            <v>0</v>
          </cell>
          <cell r="N54" t="str">
            <v>kW</v>
          </cell>
          <cell r="O54" t="str">
            <v>消費電力(暖房)</v>
          </cell>
          <cell r="P54">
            <v>0</v>
          </cell>
          <cell r="Q54" t="str">
            <v>kW</v>
          </cell>
          <cell r="R54" t="str">
            <v>電源</v>
          </cell>
          <cell r="S54" t="str">
            <v>三相</v>
          </cell>
          <cell r="T54" t="str">
            <v>φ</v>
          </cell>
          <cell r="U54" t="str">
            <v>電圧</v>
          </cell>
          <cell r="V54">
            <v>200</v>
          </cell>
          <cell r="W54" t="str">
            <v>V</v>
          </cell>
          <cell r="X54" t="str">
            <v>外形寸法　高さ</v>
          </cell>
          <cell r="Y54">
            <v>850</v>
          </cell>
          <cell r="Z54" t="str">
            <v>mm</v>
          </cell>
          <cell r="AA54" t="str">
            <v>外形寸法　幅</v>
          </cell>
          <cell r="AB54">
            <v>870</v>
          </cell>
          <cell r="AC54" t="str">
            <v>mm</v>
          </cell>
          <cell r="AD54" t="str">
            <v>外形寸法　奥行</v>
          </cell>
          <cell r="AE54">
            <v>325</v>
          </cell>
          <cell r="AF54" t="str">
            <v>mm</v>
          </cell>
          <cell r="AG54" t="str">
            <v>圧縮機出力</v>
          </cell>
          <cell r="AH54">
            <v>1.7</v>
          </cell>
          <cell r="AI54" t="str">
            <v>kW</v>
          </cell>
          <cell r="AJ54" t="str">
            <v>風量</v>
          </cell>
          <cell r="AK54">
            <v>50</v>
          </cell>
          <cell r="AL54" t="str">
            <v>m3/min</v>
          </cell>
          <cell r="AM54" t="str">
            <v>送風機出力</v>
          </cell>
          <cell r="AN54">
            <v>8.5000000000000006E-2</v>
          </cell>
          <cell r="AO54" t="str">
            <v>kW</v>
          </cell>
          <cell r="AP54" t="str">
            <v>冷媒配管１(ガス)</v>
          </cell>
          <cell r="AQ54">
            <v>15.88</v>
          </cell>
          <cell r="AR54" t="str">
            <v>φ(mm)</v>
          </cell>
          <cell r="AS54" t="str">
            <v>冷媒配管１(液)</v>
          </cell>
          <cell r="AT54">
            <v>9.52</v>
          </cell>
          <cell r="AU54" t="str">
            <v>φ(mm)</v>
          </cell>
          <cell r="AV54" t="str">
            <v>製品質量</v>
          </cell>
          <cell r="AW54">
            <v>61</v>
          </cell>
          <cell r="AX54" t="str">
            <v>kg</v>
          </cell>
        </row>
        <row r="55">
          <cell r="B55" t="str">
            <v>PU-J63GA</v>
          </cell>
          <cell r="C55" t="str">
            <v>標準価格</v>
          </cell>
          <cell r="D55">
            <v>290000</v>
          </cell>
          <cell r="E55" t="str">
            <v>円</v>
          </cell>
          <cell r="F55" t="str">
            <v>冷房能力</v>
          </cell>
          <cell r="G55">
            <v>5.6</v>
          </cell>
          <cell r="H55" t="str">
            <v>kW</v>
          </cell>
          <cell r="I55" t="str">
            <v>消費電力(冷房)</v>
          </cell>
          <cell r="J55">
            <v>0</v>
          </cell>
          <cell r="K55" t="str">
            <v>kW</v>
          </cell>
          <cell r="L55" t="str">
            <v>暖房能力</v>
          </cell>
          <cell r="M55">
            <v>0</v>
          </cell>
          <cell r="N55" t="str">
            <v>kW</v>
          </cell>
          <cell r="O55" t="str">
            <v>消費電力(暖房)</v>
          </cell>
          <cell r="P55">
            <v>0</v>
          </cell>
          <cell r="Q55" t="str">
            <v>kW</v>
          </cell>
          <cell r="R55" t="str">
            <v>電源</v>
          </cell>
          <cell r="S55" t="str">
            <v>三相</v>
          </cell>
          <cell r="T55" t="str">
            <v>φ</v>
          </cell>
          <cell r="U55" t="str">
            <v>電圧</v>
          </cell>
          <cell r="V55">
            <v>200</v>
          </cell>
          <cell r="W55" t="str">
            <v>V</v>
          </cell>
          <cell r="X55" t="str">
            <v>外形寸法　高さ</v>
          </cell>
          <cell r="Y55">
            <v>855</v>
          </cell>
          <cell r="Z55" t="str">
            <v>mm</v>
          </cell>
          <cell r="AA55" t="str">
            <v>外形寸法　幅</v>
          </cell>
          <cell r="AB55">
            <v>900</v>
          </cell>
          <cell r="AC55" t="str">
            <v>mm</v>
          </cell>
          <cell r="AD55" t="str">
            <v>外形寸法　奥行</v>
          </cell>
          <cell r="AE55">
            <v>330</v>
          </cell>
          <cell r="AF55" t="str">
            <v>mm</v>
          </cell>
          <cell r="AG55" t="str">
            <v>圧縮機出力</v>
          </cell>
          <cell r="AH55">
            <v>2</v>
          </cell>
          <cell r="AI55" t="str">
            <v>kW</v>
          </cell>
          <cell r="AJ55" t="str">
            <v>風量</v>
          </cell>
          <cell r="AK55">
            <v>45</v>
          </cell>
          <cell r="AL55" t="str">
            <v>m3/min</v>
          </cell>
          <cell r="AM55" t="str">
            <v>送風機出力</v>
          </cell>
          <cell r="AN55">
            <v>0.06</v>
          </cell>
          <cell r="AO55" t="str">
            <v>kW</v>
          </cell>
          <cell r="AP55" t="str">
            <v>冷媒配管１(ガス)</v>
          </cell>
          <cell r="AQ55">
            <v>15.88</v>
          </cell>
          <cell r="AR55" t="str">
            <v>φ(mm)</v>
          </cell>
          <cell r="AS55" t="str">
            <v>冷媒配管１(液)</v>
          </cell>
          <cell r="AT55">
            <v>9.52</v>
          </cell>
          <cell r="AU55" t="str">
            <v>φ(mm)</v>
          </cell>
          <cell r="AV55" t="str">
            <v>製品質量</v>
          </cell>
          <cell r="AW55">
            <v>75</v>
          </cell>
          <cell r="AX55" t="str">
            <v>kg</v>
          </cell>
        </row>
        <row r="56">
          <cell r="B56" t="str">
            <v>PU-J63GAM</v>
          </cell>
          <cell r="C56" t="str">
            <v>標準価格</v>
          </cell>
          <cell r="D56">
            <v>315000</v>
          </cell>
          <cell r="E56" t="str">
            <v>円</v>
          </cell>
          <cell r="F56" t="str">
            <v>冷房能力</v>
          </cell>
          <cell r="G56">
            <v>5.6</v>
          </cell>
          <cell r="H56" t="str">
            <v>kW</v>
          </cell>
          <cell r="I56" t="str">
            <v>消費電力(冷房)</v>
          </cell>
          <cell r="K56" t="str">
            <v>kW</v>
          </cell>
          <cell r="L56" t="str">
            <v>暖房能力</v>
          </cell>
          <cell r="N56" t="str">
            <v>kW</v>
          </cell>
          <cell r="O56" t="str">
            <v>消費電力(暖房)</v>
          </cell>
          <cell r="Q56" t="str">
            <v>kW</v>
          </cell>
          <cell r="R56" t="str">
            <v>電源</v>
          </cell>
          <cell r="S56" t="str">
            <v>三相</v>
          </cell>
          <cell r="T56" t="str">
            <v>φ</v>
          </cell>
          <cell r="U56" t="str">
            <v>電圧</v>
          </cell>
          <cell r="V56">
            <v>200</v>
          </cell>
          <cell r="W56" t="str">
            <v>V</v>
          </cell>
          <cell r="X56" t="str">
            <v>外形寸法　高さ</v>
          </cell>
          <cell r="Y56">
            <v>855</v>
          </cell>
          <cell r="Z56" t="str">
            <v>mm</v>
          </cell>
          <cell r="AA56" t="str">
            <v>外形寸法　幅</v>
          </cell>
          <cell r="AB56">
            <v>900</v>
          </cell>
          <cell r="AC56" t="str">
            <v>mm</v>
          </cell>
          <cell r="AD56" t="str">
            <v>外形寸法　奥行</v>
          </cell>
          <cell r="AE56">
            <v>330</v>
          </cell>
          <cell r="AF56" t="str">
            <v>mm</v>
          </cell>
          <cell r="AG56" t="str">
            <v>圧縮機出力</v>
          </cell>
          <cell r="AH56">
            <v>2</v>
          </cell>
          <cell r="AI56" t="str">
            <v>kW</v>
          </cell>
          <cell r="AJ56" t="str">
            <v>風量</v>
          </cell>
          <cell r="AK56">
            <v>45</v>
          </cell>
          <cell r="AL56" t="str">
            <v>m3/min</v>
          </cell>
          <cell r="AM56" t="str">
            <v>送風機出力</v>
          </cell>
          <cell r="AN56">
            <v>0.06</v>
          </cell>
          <cell r="AO56" t="str">
            <v>kW</v>
          </cell>
          <cell r="AP56" t="str">
            <v>冷媒配管１(ガス)</v>
          </cell>
          <cell r="AQ56">
            <v>15.88</v>
          </cell>
          <cell r="AR56" t="str">
            <v>φ(mm)</v>
          </cell>
          <cell r="AS56" t="str">
            <v>冷媒配管１(液)</v>
          </cell>
          <cell r="AT56">
            <v>9.52</v>
          </cell>
          <cell r="AU56" t="str">
            <v>φ(mm)</v>
          </cell>
          <cell r="AV56" t="str">
            <v>製品質量</v>
          </cell>
          <cell r="AW56">
            <v>75</v>
          </cell>
          <cell r="AX56" t="str">
            <v>kg</v>
          </cell>
        </row>
        <row r="57">
          <cell r="B57" t="str">
            <v>PU-J71EG</v>
          </cell>
          <cell r="C57" t="str">
            <v>標準価格</v>
          </cell>
          <cell r="D57">
            <v>320000</v>
          </cell>
          <cell r="E57" t="str">
            <v>円</v>
          </cell>
          <cell r="F57" t="str">
            <v>冷房能力</v>
          </cell>
          <cell r="G57">
            <v>6.3</v>
          </cell>
          <cell r="H57" t="str">
            <v>kW</v>
          </cell>
          <cell r="I57" t="str">
            <v>消費電力(冷房)</v>
          </cell>
          <cell r="J57">
            <v>0</v>
          </cell>
          <cell r="K57" t="str">
            <v>kW</v>
          </cell>
          <cell r="L57" t="str">
            <v>暖房能力</v>
          </cell>
          <cell r="M57">
            <v>0</v>
          </cell>
          <cell r="N57" t="str">
            <v>kW</v>
          </cell>
          <cell r="O57" t="str">
            <v>消費電力(暖房)</v>
          </cell>
          <cell r="P57">
            <v>0</v>
          </cell>
          <cell r="Q57" t="str">
            <v>kW</v>
          </cell>
          <cell r="R57" t="str">
            <v>電源</v>
          </cell>
          <cell r="S57" t="str">
            <v>三相</v>
          </cell>
          <cell r="T57" t="str">
            <v>φ</v>
          </cell>
          <cell r="U57" t="str">
            <v>電圧</v>
          </cell>
          <cell r="V57">
            <v>200</v>
          </cell>
          <cell r="W57" t="str">
            <v>V</v>
          </cell>
          <cell r="X57" t="str">
            <v>外形寸法　高さ</v>
          </cell>
          <cell r="Y57">
            <v>850</v>
          </cell>
          <cell r="Z57" t="str">
            <v>mm</v>
          </cell>
          <cell r="AA57" t="str">
            <v>外形寸法　幅</v>
          </cell>
          <cell r="AB57">
            <v>870</v>
          </cell>
          <cell r="AC57" t="str">
            <v>mm</v>
          </cell>
          <cell r="AD57" t="str">
            <v>外形寸法　奥行</v>
          </cell>
          <cell r="AE57">
            <v>325</v>
          </cell>
          <cell r="AF57" t="str">
            <v>mm</v>
          </cell>
          <cell r="AG57" t="str">
            <v>圧縮機出力</v>
          </cell>
          <cell r="AH57">
            <v>1.7</v>
          </cell>
          <cell r="AI57" t="str">
            <v>kW</v>
          </cell>
          <cell r="AJ57" t="str">
            <v>風量</v>
          </cell>
          <cell r="AK57">
            <v>50</v>
          </cell>
          <cell r="AL57" t="str">
            <v>m3/min</v>
          </cell>
          <cell r="AM57" t="str">
            <v>送風機出力</v>
          </cell>
          <cell r="AN57">
            <v>8.5000000000000006E-2</v>
          </cell>
          <cell r="AO57" t="str">
            <v>kW</v>
          </cell>
          <cell r="AP57" t="str">
            <v>冷媒配管１(ガス)</v>
          </cell>
          <cell r="AQ57">
            <v>15.88</v>
          </cell>
          <cell r="AR57" t="str">
            <v>φ(mm)</v>
          </cell>
          <cell r="AS57" t="str">
            <v>冷媒配管１(液)</v>
          </cell>
          <cell r="AT57">
            <v>9.52</v>
          </cell>
          <cell r="AU57" t="str">
            <v>φ(mm)</v>
          </cell>
          <cell r="AV57" t="str">
            <v>製品質量</v>
          </cell>
          <cell r="AW57">
            <v>61</v>
          </cell>
          <cell r="AX57" t="str">
            <v>kg</v>
          </cell>
        </row>
        <row r="58">
          <cell r="B58" t="str">
            <v>PU-J71GA</v>
          </cell>
          <cell r="C58" t="str">
            <v>標準価格</v>
          </cell>
          <cell r="D58">
            <v>305000</v>
          </cell>
          <cell r="E58" t="str">
            <v>円</v>
          </cell>
          <cell r="F58" t="str">
            <v>冷房能力</v>
          </cell>
          <cell r="G58">
            <v>6.3</v>
          </cell>
          <cell r="H58" t="str">
            <v>kW</v>
          </cell>
          <cell r="I58" t="str">
            <v>消費電力(冷房)</v>
          </cell>
          <cell r="J58">
            <v>0</v>
          </cell>
          <cell r="K58" t="str">
            <v>kW</v>
          </cell>
          <cell r="L58" t="str">
            <v>暖房能力</v>
          </cell>
          <cell r="M58">
            <v>0</v>
          </cell>
          <cell r="N58" t="str">
            <v>kW</v>
          </cell>
          <cell r="O58" t="str">
            <v>消費電力(暖房)</v>
          </cell>
          <cell r="P58">
            <v>0</v>
          </cell>
          <cell r="Q58" t="str">
            <v>kW</v>
          </cell>
          <cell r="R58" t="str">
            <v>電源</v>
          </cell>
          <cell r="S58" t="str">
            <v>三相</v>
          </cell>
          <cell r="T58" t="str">
            <v>φ</v>
          </cell>
          <cell r="U58" t="str">
            <v>電圧</v>
          </cell>
          <cell r="V58">
            <v>200</v>
          </cell>
          <cell r="W58" t="str">
            <v>V</v>
          </cell>
          <cell r="X58" t="str">
            <v>外形寸法　高さ</v>
          </cell>
          <cell r="Y58">
            <v>855</v>
          </cell>
          <cell r="Z58" t="str">
            <v>mm</v>
          </cell>
          <cell r="AA58" t="str">
            <v>外形寸法　幅</v>
          </cell>
          <cell r="AB58">
            <v>900</v>
          </cell>
          <cell r="AC58" t="str">
            <v>mm</v>
          </cell>
          <cell r="AD58" t="str">
            <v>外形寸法　奥行</v>
          </cell>
          <cell r="AE58">
            <v>330</v>
          </cell>
          <cell r="AF58" t="str">
            <v>mm</v>
          </cell>
          <cell r="AG58" t="str">
            <v>圧縮機出力</v>
          </cell>
          <cell r="AH58">
            <v>2</v>
          </cell>
          <cell r="AI58" t="str">
            <v>kW</v>
          </cell>
          <cell r="AJ58" t="str">
            <v>風量</v>
          </cell>
          <cell r="AK58">
            <v>45</v>
          </cell>
          <cell r="AL58" t="str">
            <v>m3/min</v>
          </cell>
          <cell r="AM58" t="str">
            <v>送風機出力</v>
          </cell>
          <cell r="AN58">
            <v>0.06</v>
          </cell>
          <cell r="AO58" t="str">
            <v>kW</v>
          </cell>
          <cell r="AP58" t="str">
            <v>冷媒配管１(ガス)</v>
          </cell>
          <cell r="AQ58">
            <v>15.88</v>
          </cell>
          <cell r="AR58" t="str">
            <v>φ(mm)</v>
          </cell>
          <cell r="AS58" t="str">
            <v>冷媒配管１(液)</v>
          </cell>
          <cell r="AT58">
            <v>9.52</v>
          </cell>
          <cell r="AU58" t="str">
            <v>φ(mm)</v>
          </cell>
          <cell r="AV58" t="str">
            <v>製品質量</v>
          </cell>
          <cell r="AW58">
            <v>75</v>
          </cell>
          <cell r="AX58" t="str">
            <v>kg</v>
          </cell>
        </row>
        <row r="59">
          <cell r="B59" t="str">
            <v>PU-J71GAM</v>
          </cell>
          <cell r="C59" t="str">
            <v>標準価格</v>
          </cell>
          <cell r="D59">
            <v>330000</v>
          </cell>
          <cell r="E59" t="str">
            <v>円</v>
          </cell>
          <cell r="F59" t="str">
            <v>冷房能力</v>
          </cell>
          <cell r="G59">
            <v>6.3</v>
          </cell>
          <cell r="H59" t="str">
            <v>kW</v>
          </cell>
          <cell r="I59" t="str">
            <v>消費電力(冷房)</v>
          </cell>
          <cell r="K59" t="str">
            <v>kW</v>
          </cell>
          <cell r="L59" t="str">
            <v>暖房能力</v>
          </cell>
          <cell r="N59" t="str">
            <v>kW</v>
          </cell>
          <cell r="O59" t="str">
            <v>消費電力(暖房)</v>
          </cell>
          <cell r="Q59" t="str">
            <v>kW</v>
          </cell>
          <cell r="R59" t="str">
            <v>電源</v>
          </cell>
          <cell r="S59" t="str">
            <v>三相</v>
          </cell>
          <cell r="T59" t="str">
            <v>φ</v>
          </cell>
          <cell r="U59" t="str">
            <v>電圧</v>
          </cell>
          <cell r="V59">
            <v>200</v>
          </cell>
          <cell r="W59" t="str">
            <v>V</v>
          </cell>
          <cell r="X59" t="str">
            <v>外形寸法　高さ</v>
          </cell>
          <cell r="Y59">
            <v>855</v>
          </cell>
          <cell r="Z59" t="str">
            <v>mm</v>
          </cell>
          <cell r="AA59" t="str">
            <v>外形寸法　幅</v>
          </cell>
          <cell r="AB59">
            <v>900</v>
          </cell>
          <cell r="AC59" t="str">
            <v>mm</v>
          </cell>
          <cell r="AD59" t="str">
            <v>外形寸法　奥行</v>
          </cell>
          <cell r="AE59">
            <v>330</v>
          </cell>
          <cell r="AF59" t="str">
            <v>mm</v>
          </cell>
          <cell r="AG59" t="str">
            <v>圧縮機出力</v>
          </cell>
          <cell r="AH59">
            <v>2</v>
          </cell>
          <cell r="AI59" t="str">
            <v>kW</v>
          </cell>
          <cell r="AJ59" t="str">
            <v>風量</v>
          </cell>
          <cell r="AK59">
            <v>45</v>
          </cell>
          <cell r="AL59" t="str">
            <v>m3/min</v>
          </cell>
          <cell r="AM59" t="str">
            <v>送風機出力</v>
          </cell>
          <cell r="AN59">
            <v>0.06</v>
          </cell>
          <cell r="AO59" t="str">
            <v>kW</v>
          </cell>
          <cell r="AP59" t="str">
            <v>冷媒配管１(ガス)</v>
          </cell>
          <cell r="AQ59">
            <v>15.88</v>
          </cell>
          <cell r="AR59" t="str">
            <v>φ(mm)</v>
          </cell>
          <cell r="AS59" t="str">
            <v>冷媒配管１(液)</v>
          </cell>
          <cell r="AT59">
            <v>9.52</v>
          </cell>
          <cell r="AU59" t="str">
            <v>φ(mm)</v>
          </cell>
          <cell r="AV59" t="str">
            <v>製品質量</v>
          </cell>
          <cell r="AW59">
            <v>75</v>
          </cell>
          <cell r="AX59" t="str">
            <v>kg</v>
          </cell>
        </row>
        <row r="60">
          <cell r="B60" t="str">
            <v>PU-J80A</v>
          </cell>
          <cell r="C60" t="str">
            <v>標準価格</v>
          </cell>
          <cell r="D60">
            <v>695000</v>
          </cell>
          <cell r="E60" t="str">
            <v>円</v>
          </cell>
          <cell r="F60" t="str">
            <v>冷房能力</v>
          </cell>
          <cell r="G60">
            <v>7.1</v>
          </cell>
          <cell r="H60" t="str">
            <v>kW</v>
          </cell>
          <cell r="I60" t="str">
            <v>消費電力(冷房)</v>
          </cell>
          <cell r="J60">
            <v>2.52</v>
          </cell>
          <cell r="K60" t="str">
            <v>kW</v>
          </cell>
          <cell r="L60" t="str">
            <v>暖房能力</v>
          </cell>
          <cell r="N60" t="str">
            <v>kW</v>
          </cell>
          <cell r="O60" t="str">
            <v>消費電力(暖房)</v>
          </cell>
          <cell r="Q60" t="str">
            <v>kW</v>
          </cell>
          <cell r="R60" t="str">
            <v>電源</v>
          </cell>
          <cell r="S60" t="str">
            <v>三相</v>
          </cell>
          <cell r="T60" t="str">
            <v>φ</v>
          </cell>
          <cell r="U60" t="str">
            <v>電圧</v>
          </cell>
          <cell r="V60">
            <v>200</v>
          </cell>
          <cell r="W60" t="str">
            <v>V</v>
          </cell>
          <cell r="X60" t="str">
            <v>外形寸法　高さ</v>
          </cell>
          <cell r="Y60">
            <v>850</v>
          </cell>
          <cell r="Z60" t="str">
            <v>mm</v>
          </cell>
          <cell r="AA60" t="str">
            <v>外形寸法　幅</v>
          </cell>
          <cell r="AB60">
            <v>800</v>
          </cell>
          <cell r="AC60" t="str">
            <v>mm</v>
          </cell>
          <cell r="AD60" t="str">
            <v>外形寸法　奥行</v>
          </cell>
          <cell r="AE60">
            <v>320</v>
          </cell>
          <cell r="AF60" t="str">
            <v>mm</v>
          </cell>
          <cell r="AG60" t="str">
            <v>圧縮機出力</v>
          </cell>
          <cell r="AH60">
            <v>2.2000000000000002</v>
          </cell>
          <cell r="AI60" t="str">
            <v>kW</v>
          </cell>
          <cell r="AJ60" t="str">
            <v>風量</v>
          </cell>
          <cell r="AK60">
            <v>46</v>
          </cell>
          <cell r="AL60" t="str">
            <v>m3/min</v>
          </cell>
          <cell r="AM60" t="str">
            <v>送風機出力</v>
          </cell>
          <cell r="AN60" t="str">
            <v>0.03+0.035</v>
          </cell>
          <cell r="AO60" t="str">
            <v>kW</v>
          </cell>
          <cell r="AP60" t="str">
            <v>冷媒配管１(ガス)</v>
          </cell>
          <cell r="AQ60">
            <v>15.88</v>
          </cell>
          <cell r="AR60" t="str">
            <v>φ(mm)</v>
          </cell>
          <cell r="AS60" t="str">
            <v>冷媒配管１(液)</v>
          </cell>
          <cell r="AT60">
            <v>9.52</v>
          </cell>
          <cell r="AU60" t="str">
            <v>φ(mm)</v>
          </cell>
          <cell r="AV60" t="str">
            <v>製品質量</v>
          </cell>
          <cell r="AW60">
            <v>74</v>
          </cell>
          <cell r="AX60" t="str">
            <v>kg</v>
          </cell>
        </row>
        <row r="61">
          <cell r="B61" t="str">
            <v>PU-J80A2</v>
          </cell>
          <cell r="C61" t="str">
            <v>標準価格</v>
          </cell>
          <cell r="D61">
            <v>695000</v>
          </cell>
          <cell r="E61" t="str">
            <v>円</v>
          </cell>
          <cell r="F61" t="str">
            <v>冷房能力</v>
          </cell>
          <cell r="G61">
            <v>7.1</v>
          </cell>
          <cell r="H61" t="str">
            <v>kW</v>
          </cell>
          <cell r="I61" t="str">
            <v>消費電力(冷房)</v>
          </cell>
          <cell r="J61">
            <v>2.52</v>
          </cell>
          <cell r="K61" t="str">
            <v>kW</v>
          </cell>
          <cell r="L61" t="str">
            <v>暖房能力</v>
          </cell>
          <cell r="N61" t="str">
            <v>kW</v>
          </cell>
          <cell r="O61" t="str">
            <v>消費電力(暖房)</v>
          </cell>
          <cell r="Q61" t="str">
            <v>kW</v>
          </cell>
          <cell r="R61" t="str">
            <v>電源</v>
          </cell>
          <cell r="S61" t="str">
            <v>三相</v>
          </cell>
          <cell r="T61" t="str">
            <v>φ</v>
          </cell>
          <cell r="U61" t="str">
            <v>電圧</v>
          </cell>
          <cell r="V61">
            <v>200</v>
          </cell>
          <cell r="W61" t="str">
            <v>V</v>
          </cell>
          <cell r="X61" t="str">
            <v>外形寸法　高さ</v>
          </cell>
          <cell r="Y61">
            <v>850</v>
          </cell>
          <cell r="Z61" t="str">
            <v>mm</v>
          </cell>
          <cell r="AA61" t="str">
            <v>外形寸法　幅</v>
          </cell>
          <cell r="AB61">
            <v>800</v>
          </cell>
          <cell r="AC61" t="str">
            <v>mm</v>
          </cell>
          <cell r="AD61" t="str">
            <v>外形寸法　奥行</v>
          </cell>
          <cell r="AE61">
            <v>320</v>
          </cell>
          <cell r="AF61" t="str">
            <v>mm</v>
          </cell>
          <cell r="AG61" t="str">
            <v>圧縮機出力</v>
          </cell>
          <cell r="AH61">
            <v>2.2000000000000002</v>
          </cell>
          <cell r="AI61" t="str">
            <v>kW</v>
          </cell>
          <cell r="AJ61" t="str">
            <v>風量</v>
          </cell>
          <cell r="AK61">
            <v>46</v>
          </cell>
          <cell r="AL61" t="str">
            <v>m3/min</v>
          </cell>
          <cell r="AM61" t="str">
            <v>送風機出力</v>
          </cell>
          <cell r="AN61" t="str">
            <v>0.03+0.035</v>
          </cell>
          <cell r="AO61" t="str">
            <v>kW</v>
          </cell>
          <cell r="AP61" t="str">
            <v>冷媒配管１(ガス)</v>
          </cell>
          <cell r="AQ61">
            <v>15.88</v>
          </cell>
          <cell r="AR61" t="str">
            <v>φ(mm)</v>
          </cell>
          <cell r="AS61" t="str">
            <v>冷媒配管１(液)</v>
          </cell>
          <cell r="AT61">
            <v>9.52</v>
          </cell>
          <cell r="AU61" t="str">
            <v>φ(mm)</v>
          </cell>
          <cell r="AV61" t="str">
            <v>製品質量</v>
          </cell>
          <cell r="AW61">
            <v>74</v>
          </cell>
          <cell r="AX61" t="str">
            <v>kg</v>
          </cell>
        </row>
        <row r="62">
          <cell r="B62" t="str">
            <v>PU-J80EG</v>
          </cell>
          <cell r="C62" t="str">
            <v>標準価格</v>
          </cell>
          <cell r="D62">
            <v>345000</v>
          </cell>
          <cell r="E62" t="str">
            <v>円</v>
          </cell>
          <cell r="F62" t="str">
            <v>冷房能力</v>
          </cell>
          <cell r="G62">
            <v>7.1</v>
          </cell>
          <cell r="H62" t="str">
            <v>kW</v>
          </cell>
          <cell r="I62" t="str">
            <v>消費電力(冷房)</v>
          </cell>
          <cell r="J62">
            <v>2.59</v>
          </cell>
          <cell r="K62" t="str">
            <v>kW</v>
          </cell>
          <cell r="L62" t="str">
            <v>暖房能力</v>
          </cell>
          <cell r="M62">
            <v>0</v>
          </cell>
          <cell r="N62" t="str">
            <v>kW</v>
          </cell>
          <cell r="O62" t="str">
            <v>消費電力(暖房)</v>
          </cell>
          <cell r="P62">
            <v>0</v>
          </cell>
          <cell r="Q62" t="str">
            <v>kW</v>
          </cell>
          <cell r="R62" t="str">
            <v>電源</v>
          </cell>
          <cell r="S62" t="str">
            <v>三相</v>
          </cell>
          <cell r="T62" t="str">
            <v>φ</v>
          </cell>
          <cell r="U62" t="str">
            <v>電圧</v>
          </cell>
          <cell r="V62">
            <v>200</v>
          </cell>
          <cell r="W62" t="str">
            <v>V</v>
          </cell>
          <cell r="X62" t="str">
            <v>外形寸法　高さ</v>
          </cell>
          <cell r="Y62">
            <v>850</v>
          </cell>
          <cell r="Z62" t="str">
            <v>mm</v>
          </cell>
          <cell r="AA62" t="str">
            <v>外形寸法　幅</v>
          </cell>
          <cell r="AB62">
            <v>870</v>
          </cell>
          <cell r="AC62" t="str">
            <v>mm</v>
          </cell>
          <cell r="AD62" t="str">
            <v>外形寸法　奥行</v>
          </cell>
          <cell r="AE62">
            <v>325</v>
          </cell>
          <cell r="AF62" t="str">
            <v>mm</v>
          </cell>
          <cell r="AG62" t="str">
            <v>圧縮機出力</v>
          </cell>
          <cell r="AH62">
            <v>2</v>
          </cell>
          <cell r="AI62" t="str">
            <v>kW</v>
          </cell>
          <cell r="AJ62" t="str">
            <v>風量</v>
          </cell>
          <cell r="AK62">
            <v>50</v>
          </cell>
          <cell r="AL62" t="str">
            <v>m3/min</v>
          </cell>
          <cell r="AM62" t="str">
            <v>送風機出力</v>
          </cell>
          <cell r="AN62">
            <v>8.5000000000000006E-2</v>
          </cell>
          <cell r="AO62" t="str">
            <v>kW</v>
          </cell>
          <cell r="AP62" t="str">
            <v>冷媒配管１(ガス)</v>
          </cell>
          <cell r="AQ62">
            <v>15.88</v>
          </cell>
          <cell r="AR62" t="str">
            <v>φ(mm)</v>
          </cell>
          <cell r="AS62" t="str">
            <v>冷媒配管１(液)</v>
          </cell>
          <cell r="AT62">
            <v>9.52</v>
          </cell>
          <cell r="AU62" t="str">
            <v>φ(mm)</v>
          </cell>
          <cell r="AV62" t="str">
            <v>製品質量</v>
          </cell>
          <cell r="AW62">
            <v>70</v>
          </cell>
          <cell r="AX62" t="str">
            <v>kg</v>
          </cell>
        </row>
        <row r="63">
          <cell r="B63" t="str">
            <v>PU-J80FK</v>
          </cell>
          <cell r="C63" t="str">
            <v>標準価格</v>
          </cell>
          <cell r="D63">
            <v>360000</v>
          </cell>
          <cell r="E63" t="str">
            <v>円</v>
          </cell>
          <cell r="F63" t="str">
            <v>冷房能力</v>
          </cell>
          <cell r="G63">
            <v>7.1</v>
          </cell>
          <cell r="H63" t="str">
            <v>kW</v>
          </cell>
          <cell r="I63" t="str">
            <v>消費電力(冷房)</v>
          </cell>
          <cell r="J63">
            <v>0</v>
          </cell>
          <cell r="K63" t="str">
            <v>kW</v>
          </cell>
          <cell r="L63" t="str">
            <v>暖房能力</v>
          </cell>
          <cell r="M63">
            <v>0</v>
          </cell>
          <cell r="N63" t="str">
            <v>kW</v>
          </cell>
          <cell r="O63" t="str">
            <v>消費電力(暖房)</v>
          </cell>
          <cell r="P63">
            <v>0</v>
          </cell>
          <cell r="Q63" t="str">
            <v>kW</v>
          </cell>
          <cell r="R63" t="str">
            <v>電源</v>
          </cell>
          <cell r="S63" t="str">
            <v>三相</v>
          </cell>
          <cell r="T63" t="str">
            <v>φ</v>
          </cell>
          <cell r="U63" t="str">
            <v>電圧</v>
          </cell>
          <cell r="V63">
            <v>200</v>
          </cell>
          <cell r="W63" t="str">
            <v>V</v>
          </cell>
          <cell r="X63" t="str">
            <v>外形寸法　高さ</v>
          </cell>
          <cell r="Y63">
            <v>900</v>
          </cell>
          <cell r="Z63" t="str">
            <v>mm</v>
          </cell>
          <cell r="AA63" t="str">
            <v>外形寸法　幅</v>
          </cell>
          <cell r="AB63">
            <v>900</v>
          </cell>
          <cell r="AC63" t="str">
            <v>mm</v>
          </cell>
          <cell r="AD63" t="str">
            <v>外形寸法　奥行</v>
          </cell>
          <cell r="AE63">
            <v>350</v>
          </cell>
          <cell r="AF63" t="str">
            <v>mm</v>
          </cell>
          <cell r="AG63" t="str">
            <v>圧縮機出力</v>
          </cell>
          <cell r="AH63">
            <v>2</v>
          </cell>
          <cell r="AI63" t="str">
            <v>kW</v>
          </cell>
          <cell r="AJ63" t="str">
            <v>風量</v>
          </cell>
          <cell r="AK63">
            <v>50</v>
          </cell>
          <cell r="AL63" t="str">
            <v>m3/min</v>
          </cell>
          <cell r="AM63" t="str">
            <v>送風機出力</v>
          </cell>
          <cell r="AN63">
            <v>0.06</v>
          </cell>
          <cell r="AO63" t="str">
            <v>kW</v>
          </cell>
          <cell r="AP63" t="str">
            <v>冷媒配管１(ガス)</v>
          </cell>
          <cell r="AQ63">
            <v>15.88</v>
          </cell>
          <cell r="AR63" t="str">
            <v>φ(mm)</v>
          </cell>
          <cell r="AS63" t="str">
            <v>冷媒配管１(液)</v>
          </cell>
          <cell r="AT63">
            <v>9.52</v>
          </cell>
          <cell r="AU63" t="str">
            <v>φ(mm)</v>
          </cell>
          <cell r="AV63" t="str">
            <v>製品質量</v>
          </cell>
          <cell r="AW63">
            <v>76</v>
          </cell>
          <cell r="AX63" t="str">
            <v>kg</v>
          </cell>
        </row>
        <row r="64">
          <cell r="B64" t="str">
            <v>PU-J80GA</v>
          </cell>
          <cell r="C64" t="str">
            <v>標準価格</v>
          </cell>
          <cell r="D64">
            <v>325000</v>
          </cell>
          <cell r="E64" t="str">
            <v>円</v>
          </cell>
          <cell r="F64" t="str">
            <v>冷房能力</v>
          </cell>
          <cell r="G64">
            <v>7.1</v>
          </cell>
          <cell r="H64" t="str">
            <v>kW</v>
          </cell>
          <cell r="I64" t="str">
            <v>消費電力(冷房)</v>
          </cell>
          <cell r="J64">
            <v>0</v>
          </cell>
          <cell r="K64" t="str">
            <v>kW</v>
          </cell>
          <cell r="L64" t="str">
            <v>暖房能力</v>
          </cell>
          <cell r="M64">
            <v>0</v>
          </cell>
          <cell r="N64" t="str">
            <v>kW</v>
          </cell>
          <cell r="O64" t="str">
            <v>消費電力(暖房)</v>
          </cell>
          <cell r="P64">
            <v>0</v>
          </cell>
          <cell r="Q64" t="str">
            <v>kW</v>
          </cell>
          <cell r="R64" t="str">
            <v>電源</v>
          </cell>
          <cell r="S64" t="str">
            <v>三相</v>
          </cell>
          <cell r="T64" t="str">
            <v>φ</v>
          </cell>
          <cell r="U64" t="str">
            <v>電圧</v>
          </cell>
          <cell r="V64">
            <v>200</v>
          </cell>
          <cell r="W64" t="str">
            <v>V</v>
          </cell>
          <cell r="X64" t="str">
            <v>外形寸法　高さ</v>
          </cell>
          <cell r="Y64">
            <v>855</v>
          </cell>
          <cell r="Z64" t="str">
            <v>mm</v>
          </cell>
          <cell r="AA64" t="str">
            <v>外形寸法　幅</v>
          </cell>
          <cell r="AB64">
            <v>900</v>
          </cell>
          <cell r="AC64" t="str">
            <v>mm</v>
          </cell>
          <cell r="AD64" t="str">
            <v>外形寸法　奥行</v>
          </cell>
          <cell r="AE64">
            <v>330</v>
          </cell>
          <cell r="AF64" t="str">
            <v>mm</v>
          </cell>
          <cell r="AG64" t="str">
            <v>圧縮機出力</v>
          </cell>
          <cell r="AH64">
            <v>2.4</v>
          </cell>
          <cell r="AI64" t="str">
            <v>kW</v>
          </cell>
          <cell r="AJ64" t="str">
            <v>風量</v>
          </cell>
          <cell r="AK64">
            <v>45</v>
          </cell>
          <cell r="AL64" t="str">
            <v>m3/min</v>
          </cell>
          <cell r="AM64" t="str">
            <v>送風機出力</v>
          </cell>
          <cell r="AN64">
            <v>0.06</v>
          </cell>
          <cell r="AO64" t="str">
            <v>kW</v>
          </cell>
          <cell r="AP64" t="str">
            <v>冷媒配管１(ガス)</v>
          </cell>
          <cell r="AQ64">
            <v>15.88</v>
          </cell>
          <cell r="AR64" t="str">
            <v>φ(mm)</v>
          </cell>
          <cell r="AS64" t="str">
            <v>冷媒配管１(液)</v>
          </cell>
          <cell r="AT64">
            <v>9.52</v>
          </cell>
          <cell r="AU64" t="str">
            <v>φ(mm)</v>
          </cell>
          <cell r="AV64" t="str">
            <v>製品質量</v>
          </cell>
          <cell r="AW64">
            <v>75</v>
          </cell>
          <cell r="AX64" t="str">
            <v>kg</v>
          </cell>
        </row>
        <row r="65">
          <cell r="B65" t="str">
            <v>PU-J80GAM</v>
          </cell>
          <cell r="C65" t="str">
            <v>標準価格</v>
          </cell>
          <cell r="D65">
            <v>350000</v>
          </cell>
          <cell r="E65" t="str">
            <v>円</v>
          </cell>
          <cell r="F65" t="str">
            <v>冷房能力</v>
          </cell>
          <cell r="G65">
            <v>7.1</v>
          </cell>
          <cell r="H65" t="str">
            <v>kW</v>
          </cell>
          <cell r="I65" t="str">
            <v>消費電力(冷房)</v>
          </cell>
          <cell r="K65" t="str">
            <v>kW</v>
          </cell>
          <cell r="L65" t="str">
            <v>暖房能力</v>
          </cell>
          <cell r="N65" t="str">
            <v>kW</v>
          </cell>
          <cell r="O65" t="str">
            <v>消費電力(暖房)</v>
          </cell>
          <cell r="Q65" t="str">
            <v>kW</v>
          </cell>
          <cell r="R65" t="str">
            <v>電源</v>
          </cell>
          <cell r="S65" t="str">
            <v>三相</v>
          </cell>
          <cell r="T65" t="str">
            <v>φ</v>
          </cell>
          <cell r="U65" t="str">
            <v>電圧</v>
          </cell>
          <cell r="V65">
            <v>200</v>
          </cell>
          <cell r="W65" t="str">
            <v>V</v>
          </cell>
          <cell r="X65" t="str">
            <v>外形寸法　高さ</v>
          </cell>
          <cell r="Y65">
            <v>855</v>
          </cell>
          <cell r="Z65" t="str">
            <v>mm</v>
          </cell>
          <cell r="AA65" t="str">
            <v>外形寸法　幅</v>
          </cell>
          <cell r="AB65">
            <v>900</v>
          </cell>
          <cell r="AC65" t="str">
            <v>mm</v>
          </cell>
          <cell r="AD65" t="str">
            <v>外形寸法　奥行</v>
          </cell>
          <cell r="AE65">
            <v>330</v>
          </cell>
          <cell r="AF65" t="str">
            <v>mm</v>
          </cell>
          <cell r="AG65" t="str">
            <v>圧縮機出力</v>
          </cell>
          <cell r="AH65">
            <v>2.4</v>
          </cell>
          <cell r="AI65" t="str">
            <v>kW</v>
          </cell>
          <cell r="AJ65" t="str">
            <v>風量</v>
          </cell>
          <cell r="AK65">
            <v>45</v>
          </cell>
          <cell r="AL65" t="str">
            <v>m3/min</v>
          </cell>
          <cell r="AM65" t="str">
            <v>送風機出力</v>
          </cell>
          <cell r="AN65">
            <v>0.06</v>
          </cell>
          <cell r="AO65" t="str">
            <v>kW</v>
          </cell>
          <cell r="AP65" t="str">
            <v>冷媒配管１(ガス)</v>
          </cell>
          <cell r="AQ65">
            <v>15.88</v>
          </cell>
          <cell r="AR65" t="str">
            <v>φ(mm)</v>
          </cell>
          <cell r="AS65" t="str">
            <v>冷媒配管１(液)</v>
          </cell>
          <cell r="AT65">
            <v>9.52</v>
          </cell>
          <cell r="AU65" t="str">
            <v>φ(mm)</v>
          </cell>
          <cell r="AV65" t="str">
            <v>製品質量</v>
          </cell>
          <cell r="AW65">
            <v>75</v>
          </cell>
          <cell r="AX65" t="str">
            <v>kg</v>
          </cell>
        </row>
        <row r="66">
          <cell r="B66" t="str">
            <v>PUH-J100FK</v>
          </cell>
          <cell r="C66" t="str">
            <v>標準価格</v>
          </cell>
          <cell r="D66">
            <v>470000</v>
          </cell>
          <cell r="E66" t="str">
            <v>円</v>
          </cell>
          <cell r="F66" t="str">
            <v>冷房能力</v>
          </cell>
          <cell r="G66">
            <v>9</v>
          </cell>
          <cell r="H66" t="str">
            <v>kW</v>
          </cell>
          <cell r="I66" t="str">
            <v>消費電力(冷房)</v>
          </cell>
          <cell r="J66">
            <v>3.27</v>
          </cell>
          <cell r="K66" t="str">
            <v>kW</v>
          </cell>
          <cell r="L66" t="str">
            <v>暖房能力</v>
          </cell>
          <cell r="M66">
            <v>10.6</v>
          </cell>
          <cell r="N66" t="str">
            <v>kW</v>
          </cell>
          <cell r="O66" t="str">
            <v>消費電力(暖房)</v>
          </cell>
          <cell r="P66">
            <v>3.14</v>
          </cell>
          <cell r="Q66" t="str">
            <v>kW</v>
          </cell>
          <cell r="R66" t="str">
            <v>電源</v>
          </cell>
          <cell r="S66" t="str">
            <v>三相</v>
          </cell>
          <cell r="T66" t="str">
            <v>φ</v>
          </cell>
          <cell r="U66" t="str">
            <v>電圧</v>
          </cell>
          <cell r="V66">
            <v>200</v>
          </cell>
          <cell r="W66" t="str">
            <v>V</v>
          </cell>
          <cell r="X66" t="str">
            <v>外形寸法　高さ</v>
          </cell>
          <cell r="Y66">
            <v>1280</v>
          </cell>
          <cell r="Z66" t="str">
            <v>mm</v>
          </cell>
          <cell r="AA66" t="str">
            <v>外形寸法　幅</v>
          </cell>
          <cell r="AB66">
            <v>900</v>
          </cell>
          <cell r="AC66" t="str">
            <v>mm</v>
          </cell>
          <cell r="AD66" t="str">
            <v>外形寸法　奥行</v>
          </cell>
          <cell r="AE66">
            <v>350</v>
          </cell>
          <cell r="AF66" t="str">
            <v>mm</v>
          </cell>
          <cell r="AG66" t="str">
            <v>圧縮機出力</v>
          </cell>
          <cell r="AH66">
            <v>2.5</v>
          </cell>
          <cell r="AI66" t="str">
            <v>kW</v>
          </cell>
          <cell r="AJ66" t="str">
            <v>風量</v>
          </cell>
          <cell r="AK66">
            <v>90</v>
          </cell>
          <cell r="AL66" t="str">
            <v>m3/min</v>
          </cell>
          <cell r="AM66" t="str">
            <v>送風機出力</v>
          </cell>
          <cell r="AN66" t="str">
            <v>0.06×2</v>
          </cell>
          <cell r="AO66" t="str">
            <v>kW</v>
          </cell>
          <cell r="AP66" t="str">
            <v>冷媒配管１(ガス)</v>
          </cell>
          <cell r="AQ66">
            <v>19.05</v>
          </cell>
          <cell r="AR66" t="str">
            <v>φ(mm)</v>
          </cell>
          <cell r="AS66" t="str">
            <v>冷媒配管１(液)</v>
          </cell>
          <cell r="AT66">
            <v>9.52</v>
          </cell>
          <cell r="AU66" t="str">
            <v>φ(mm)</v>
          </cell>
          <cell r="AV66" t="str">
            <v>製品質量</v>
          </cell>
          <cell r="AW66">
            <v>100</v>
          </cell>
          <cell r="AX66" t="str">
            <v>kg</v>
          </cell>
        </row>
        <row r="67">
          <cell r="B67" t="str">
            <v>PUH-J100FK-BS</v>
          </cell>
          <cell r="C67" t="str">
            <v>標準価格</v>
          </cell>
          <cell r="D67">
            <v>575000</v>
          </cell>
          <cell r="E67" t="str">
            <v>円</v>
          </cell>
          <cell r="F67" t="str">
            <v>冷房能力</v>
          </cell>
          <cell r="G67">
            <v>9</v>
          </cell>
          <cell r="H67" t="str">
            <v>kW</v>
          </cell>
          <cell r="I67" t="str">
            <v>消費電力(冷房)</v>
          </cell>
          <cell r="J67">
            <v>0</v>
          </cell>
          <cell r="K67" t="str">
            <v>kW</v>
          </cell>
          <cell r="L67" t="str">
            <v>暖房能力</v>
          </cell>
          <cell r="M67">
            <v>10.6</v>
          </cell>
          <cell r="N67" t="str">
            <v>kW</v>
          </cell>
          <cell r="O67" t="str">
            <v>消費電力(暖房)</v>
          </cell>
          <cell r="P67">
            <v>0</v>
          </cell>
          <cell r="Q67" t="str">
            <v>kW</v>
          </cell>
          <cell r="R67" t="str">
            <v>電源</v>
          </cell>
          <cell r="S67" t="str">
            <v>三相</v>
          </cell>
          <cell r="T67" t="str">
            <v>φ</v>
          </cell>
          <cell r="U67" t="str">
            <v>電圧</v>
          </cell>
          <cell r="V67">
            <v>200</v>
          </cell>
          <cell r="W67" t="str">
            <v>V</v>
          </cell>
          <cell r="X67" t="str">
            <v>外形寸法　高さ</v>
          </cell>
          <cell r="Y67">
            <v>1280</v>
          </cell>
          <cell r="Z67" t="str">
            <v>mm</v>
          </cell>
          <cell r="AA67" t="str">
            <v>外形寸法　幅</v>
          </cell>
          <cell r="AB67">
            <v>900</v>
          </cell>
          <cell r="AC67" t="str">
            <v>mm</v>
          </cell>
          <cell r="AD67" t="str">
            <v>外形寸法　奥行</v>
          </cell>
          <cell r="AE67">
            <v>350</v>
          </cell>
          <cell r="AF67" t="str">
            <v>mm</v>
          </cell>
          <cell r="AG67" t="str">
            <v>圧縮機出力</v>
          </cell>
          <cell r="AH67">
            <v>2.5</v>
          </cell>
          <cell r="AI67" t="str">
            <v>kW</v>
          </cell>
          <cell r="AJ67" t="str">
            <v>風量</v>
          </cell>
          <cell r="AK67">
            <v>90</v>
          </cell>
          <cell r="AL67" t="str">
            <v>m3/min</v>
          </cell>
          <cell r="AM67" t="str">
            <v>送風機出力</v>
          </cell>
          <cell r="AN67" t="str">
            <v>0.06×2</v>
          </cell>
          <cell r="AO67" t="str">
            <v>kW</v>
          </cell>
          <cell r="AP67" t="str">
            <v>冷媒配管１(ガス)</v>
          </cell>
          <cell r="AQ67">
            <v>19.05</v>
          </cell>
          <cell r="AR67" t="str">
            <v>φ(mm)</v>
          </cell>
          <cell r="AS67" t="str">
            <v>冷媒配管１(液)</v>
          </cell>
          <cell r="AT67">
            <v>9.52</v>
          </cell>
          <cell r="AU67" t="str">
            <v>φ(mm)</v>
          </cell>
          <cell r="AV67" t="str">
            <v>製品質量</v>
          </cell>
          <cell r="AW67">
            <v>100</v>
          </cell>
          <cell r="AX67" t="str">
            <v>kg</v>
          </cell>
        </row>
        <row r="68">
          <cell r="B68" t="str">
            <v>PUH-J100FK-BSG</v>
          </cell>
          <cell r="C68" t="str">
            <v>標準価格</v>
          </cell>
          <cell r="D68">
            <v>620000</v>
          </cell>
          <cell r="E68" t="str">
            <v>円</v>
          </cell>
          <cell r="F68" t="str">
            <v>冷房能力</v>
          </cell>
          <cell r="G68">
            <v>9</v>
          </cell>
          <cell r="H68" t="str">
            <v>kW</v>
          </cell>
          <cell r="I68" t="str">
            <v>消費電力(冷房)</v>
          </cell>
          <cell r="J68">
            <v>0</v>
          </cell>
          <cell r="K68" t="str">
            <v>kW</v>
          </cell>
          <cell r="L68" t="str">
            <v>暖房能力</v>
          </cell>
          <cell r="M68">
            <v>10.6</v>
          </cell>
          <cell r="N68" t="str">
            <v>kW</v>
          </cell>
          <cell r="O68" t="str">
            <v>消費電力(暖房)</v>
          </cell>
          <cell r="P68">
            <v>0</v>
          </cell>
          <cell r="Q68" t="str">
            <v>kW</v>
          </cell>
          <cell r="R68" t="str">
            <v>電源</v>
          </cell>
          <cell r="S68" t="str">
            <v>三相</v>
          </cell>
          <cell r="T68" t="str">
            <v>φ</v>
          </cell>
          <cell r="U68" t="str">
            <v>電圧</v>
          </cell>
          <cell r="V68">
            <v>200</v>
          </cell>
          <cell r="W68" t="str">
            <v>V</v>
          </cell>
          <cell r="X68" t="str">
            <v>外形寸法　高さ</v>
          </cell>
          <cell r="Y68">
            <v>1280</v>
          </cell>
          <cell r="Z68" t="str">
            <v>mm</v>
          </cell>
          <cell r="AA68" t="str">
            <v>外形寸法　幅</v>
          </cell>
          <cell r="AB68">
            <v>900</v>
          </cell>
          <cell r="AC68" t="str">
            <v>mm</v>
          </cell>
          <cell r="AD68" t="str">
            <v>外形寸法　奥行</v>
          </cell>
          <cell r="AE68">
            <v>350</v>
          </cell>
          <cell r="AF68" t="str">
            <v>mm</v>
          </cell>
          <cell r="AG68" t="str">
            <v>圧縮機出力</v>
          </cell>
          <cell r="AH68">
            <v>2.5</v>
          </cell>
          <cell r="AI68" t="str">
            <v>kW</v>
          </cell>
          <cell r="AJ68" t="str">
            <v>風量</v>
          </cell>
          <cell r="AK68">
            <v>90</v>
          </cell>
          <cell r="AL68" t="str">
            <v>m3/min</v>
          </cell>
          <cell r="AM68" t="str">
            <v>送風機出力</v>
          </cell>
          <cell r="AN68" t="str">
            <v>0.06×2</v>
          </cell>
          <cell r="AO68" t="str">
            <v>kW</v>
          </cell>
          <cell r="AP68" t="str">
            <v>冷媒配管１(ガス)</v>
          </cell>
          <cell r="AQ68">
            <v>19.05</v>
          </cell>
          <cell r="AR68" t="str">
            <v>φ(mm)</v>
          </cell>
          <cell r="AS68" t="str">
            <v>冷媒配管１(液)</v>
          </cell>
          <cell r="AT68">
            <v>9.52</v>
          </cell>
          <cell r="AU68" t="str">
            <v>φ(mm)</v>
          </cell>
          <cell r="AV68" t="str">
            <v>製品質量</v>
          </cell>
          <cell r="AW68">
            <v>100</v>
          </cell>
          <cell r="AX68" t="str">
            <v>kg</v>
          </cell>
        </row>
        <row r="69">
          <cell r="B69" t="str">
            <v>PUH-J100GA</v>
          </cell>
          <cell r="C69" t="str">
            <v>標準価格</v>
          </cell>
          <cell r="D69">
            <v>475000</v>
          </cell>
          <cell r="E69" t="str">
            <v>円</v>
          </cell>
          <cell r="F69" t="str">
            <v>冷房能力</v>
          </cell>
          <cell r="G69">
            <v>9</v>
          </cell>
          <cell r="H69" t="str">
            <v>kW</v>
          </cell>
          <cell r="I69" t="str">
            <v>消費電力(冷房)</v>
          </cell>
          <cell r="J69">
            <v>3.27</v>
          </cell>
          <cell r="K69" t="str">
            <v>kW</v>
          </cell>
          <cell r="L69" t="str">
            <v>暖房能力</v>
          </cell>
          <cell r="M69">
            <v>10.6</v>
          </cell>
          <cell r="N69" t="str">
            <v>kW</v>
          </cell>
          <cell r="O69" t="str">
            <v>消費電力(暖房)</v>
          </cell>
          <cell r="P69">
            <v>3.14</v>
          </cell>
          <cell r="Q69" t="str">
            <v>kW</v>
          </cell>
          <cell r="R69" t="str">
            <v>電源</v>
          </cell>
          <cell r="S69" t="str">
            <v>三相</v>
          </cell>
          <cell r="T69" t="str">
            <v>φ</v>
          </cell>
          <cell r="U69" t="str">
            <v>電圧</v>
          </cell>
          <cell r="V69">
            <v>200</v>
          </cell>
          <cell r="W69" t="str">
            <v>V</v>
          </cell>
          <cell r="X69" t="str">
            <v>外形寸法　高さ</v>
          </cell>
          <cell r="Y69">
            <v>1260</v>
          </cell>
          <cell r="Z69" t="str">
            <v>mm</v>
          </cell>
          <cell r="AA69" t="str">
            <v>外形寸法　幅</v>
          </cell>
          <cell r="AB69">
            <v>900</v>
          </cell>
          <cell r="AC69" t="str">
            <v>mm</v>
          </cell>
          <cell r="AD69" t="str">
            <v>外形寸法　奥行</v>
          </cell>
          <cell r="AE69">
            <v>330</v>
          </cell>
          <cell r="AF69" t="str">
            <v>mm</v>
          </cell>
          <cell r="AG69" t="str">
            <v>圧縮機出力</v>
          </cell>
          <cell r="AH69">
            <v>3</v>
          </cell>
          <cell r="AI69" t="str">
            <v>kW</v>
          </cell>
          <cell r="AJ69" t="str">
            <v>風量</v>
          </cell>
          <cell r="AK69">
            <v>80</v>
          </cell>
          <cell r="AL69" t="str">
            <v>m3/min</v>
          </cell>
          <cell r="AM69" t="str">
            <v>送風機出力</v>
          </cell>
          <cell r="AN69" t="str">
            <v>0.06×2</v>
          </cell>
          <cell r="AO69" t="str">
            <v>kW</v>
          </cell>
          <cell r="AP69" t="str">
            <v>冷媒配管１(ガス)</v>
          </cell>
          <cell r="AQ69">
            <v>19.05</v>
          </cell>
          <cell r="AR69" t="str">
            <v>φ(mm)</v>
          </cell>
          <cell r="AS69" t="str">
            <v>冷媒配管１(液)</v>
          </cell>
          <cell r="AT69">
            <v>9.52</v>
          </cell>
          <cell r="AU69" t="str">
            <v>φ(mm)</v>
          </cell>
          <cell r="AV69" t="str">
            <v>製品質量</v>
          </cell>
          <cell r="AW69">
            <v>96</v>
          </cell>
          <cell r="AX69" t="str">
            <v>kg</v>
          </cell>
        </row>
        <row r="70">
          <cell r="B70" t="str">
            <v>PUH-J100GA-BS</v>
          </cell>
          <cell r="C70" t="str">
            <v>標準価格</v>
          </cell>
          <cell r="D70">
            <v>570000</v>
          </cell>
          <cell r="E70" t="str">
            <v>円</v>
          </cell>
          <cell r="F70" t="str">
            <v>冷房能力</v>
          </cell>
          <cell r="G70">
            <v>9</v>
          </cell>
          <cell r="H70" t="str">
            <v>kW</v>
          </cell>
          <cell r="I70" t="str">
            <v>消費電力(冷房)</v>
          </cell>
          <cell r="J70">
            <v>3.27</v>
          </cell>
          <cell r="K70" t="str">
            <v>kW</v>
          </cell>
          <cell r="L70" t="str">
            <v>暖房能力</v>
          </cell>
          <cell r="M70">
            <v>10.6</v>
          </cell>
          <cell r="N70" t="str">
            <v>kW</v>
          </cell>
          <cell r="O70" t="str">
            <v>消費電力(暖房)</v>
          </cell>
          <cell r="P70">
            <v>3.14</v>
          </cell>
          <cell r="Q70" t="str">
            <v>kW</v>
          </cell>
          <cell r="R70" t="str">
            <v>電源</v>
          </cell>
          <cell r="S70" t="str">
            <v>三相</v>
          </cell>
          <cell r="T70" t="str">
            <v>φ</v>
          </cell>
          <cell r="U70" t="str">
            <v>電圧</v>
          </cell>
          <cell r="V70">
            <v>200</v>
          </cell>
          <cell r="W70" t="str">
            <v>V</v>
          </cell>
          <cell r="X70" t="str">
            <v>外形寸法　高さ</v>
          </cell>
          <cell r="Y70">
            <v>1260</v>
          </cell>
          <cell r="Z70" t="str">
            <v>mm</v>
          </cell>
          <cell r="AA70" t="str">
            <v>外形寸法　幅</v>
          </cell>
          <cell r="AB70">
            <v>900</v>
          </cell>
          <cell r="AC70" t="str">
            <v>mm</v>
          </cell>
          <cell r="AD70" t="str">
            <v>外形寸法　奥行</v>
          </cell>
          <cell r="AE70">
            <v>330</v>
          </cell>
          <cell r="AF70" t="str">
            <v>mm</v>
          </cell>
          <cell r="AG70" t="str">
            <v>圧縮機出力</v>
          </cell>
          <cell r="AH70">
            <v>3</v>
          </cell>
          <cell r="AI70" t="str">
            <v>kW</v>
          </cell>
          <cell r="AJ70" t="str">
            <v>風量</v>
          </cell>
          <cell r="AK70">
            <v>80</v>
          </cell>
          <cell r="AL70" t="str">
            <v>m3/min</v>
          </cell>
          <cell r="AM70" t="str">
            <v>送風機出力</v>
          </cell>
          <cell r="AN70" t="str">
            <v>0.06×2</v>
          </cell>
          <cell r="AO70" t="str">
            <v>kW</v>
          </cell>
          <cell r="AP70" t="str">
            <v>冷媒配管１(ガス)</v>
          </cell>
          <cell r="AQ70">
            <v>19.05</v>
          </cell>
          <cell r="AR70" t="str">
            <v>φ(mm)</v>
          </cell>
          <cell r="AS70" t="str">
            <v>冷媒配管１(液)</v>
          </cell>
          <cell r="AT70">
            <v>9.52</v>
          </cell>
          <cell r="AU70" t="str">
            <v>φ(mm)</v>
          </cell>
          <cell r="AV70" t="str">
            <v>製品質量</v>
          </cell>
          <cell r="AW70">
            <v>96</v>
          </cell>
          <cell r="AX70" t="str">
            <v>kg</v>
          </cell>
        </row>
        <row r="71">
          <cell r="B71" t="str">
            <v>PUH-J100GA-BSG</v>
          </cell>
          <cell r="C71" t="str">
            <v>標準価格</v>
          </cell>
          <cell r="D71">
            <v>620000</v>
          </cell>
          <cell r="E71" t="str">
            <v>円</v>
          </cell>
          <cell r="F71" t="str">
            <v>冷房能力</v>
          </cell>
          <cell r="G71">
            <v>9</v>
          </cell>
          <cell r="H71" t="str">
            <v>kW</v>
          </cell>
          <cell r="I71" t="str">
            <v>消費電力(冷房)</v>
          </cell>
          <cell r="J71">
            <v>3.27</v>
          </cell>
          <cell r="K71" t="str">
            <v>kW</v>
          </cell>
          <cell r="L71" t="str">
            <v>暖房能力</v>
          </cell>
          <cell r="M71">
            <v>10.6</v>
          </cell>
          <cell r="N71" t="str">
            <v>kW</v>
          </cell>
          <cell r="O71" t="str">
            <v>消費電力(暖房)</v>
          </cell>
          <cell r="P71">
            <v>3.14</v>
          </cell>
          <cell r="Q71" t="str">
            <v>kW</v>
          </cell>
          <cell r="R71" t="str">
            <v>電源</v>
          </cell>
          <cell r="S71" t="str">
            <v>三相</v>
          </cell>
          <cell r="T71" t="str">
            <v>φ</v>
          </cell>
          <cell r="U71" t="str">
            <v>電圧</v>
          </cell>
          <cell r="V71">
            <v>200</v>
          </cell>
          <cell r="W71" t="str">
            <v>V</v>
          </cell>
          <cell r="X71" t="str">
            <v>外形寸法　高さ</v>
          </cell>
          <cell r="Y71">
            <v>1260</v>
          </cell>
          <cell r="Z71" t="str">
            <v>mm</v>
          </cell>
          <cell r="AA71" t="str">
            <v>外形寸法　幅</v>
          </cell>
          <cell r="AB71">
            <v>900</v>
          </cell>
          <cell r="AC71" t="str">
            <v>mm</v>
          </cell>
          <cell r="AD71" t="str">
            <v>外形寸法　奥行</v>
          </cell>
          <cell r="AE71">
            <v>330</v>
          </cell>
          <cell r="AF71" t="str">
            <v>mm</v>
          </cell>
          <cell r="AG71" t="str">
            <v>圧縮機出力</v>
          </cell>
          <cell r="AH71">
            <v>3</v>
          </cell>
          <cell r="AI71" t="str">
            <v>kW</v>
          </cell>
          <cell r="AJ71" t="str">
            <v>風量</v>
          </cell>
          <cell r="AK71">
            <v>80</v>
          </cell>
          <cell r="AL71" t="str">
            <v>m3/min</v>
          </cell>
          <cell r="AM71" t="str">
            <v>送風機出力</v>
          </cell>
          <cell r="AN71" t="str">
            <v>0.06×2</v>
          </cell>
          <cell r="AO71" t="str">
            <v>kW</v>
          </cell>
          <cell r="AP71" t="str">
            <v>冷媒配管１(ガス)</v>
          </cell>
          <cell r="AQ71">
            <v>19.05</v>
          </cell>
          <cell r="AR71" t="str">
            <v>φ(mm)</v>
          </cell>
          <cell r="AS71" t="str">
            <v>冷媒配管１(液)</v>
          </cell>
          <cell r="AT71">
            <v>9.52</v>
          </cell>
          <cell r="AU71" t="str">
            <v>φ(mm)</v>
          </cell>
          <cell r="AV71" t="str">
            <v>製品質量</v>
          </cell>
          <cell r="AW71">
            <v>96</v>
          </cell>
          <cell r="AX71" t="str">
            <v>kg</v>
          </cell>
        </row>
        <row r="72">
          <cell r="B72" t="str">
            <v>PUH-J100GAM</v>
          </cell>
          <cell r="C72" t="str">
            <v>標準価格</v>
          </cell>
          <cell r="D72">
            <v>500000</v>
          </cell>
          <cell r="E72" t="str">
            <v>円</v>
          </cell>
          <cell r="F72" t="str">
            <v>冷房能力</v>
          </cell>
          <cell r="G72">
            <v>9</v>
          </cell>
          <cell r="H72" t="str">
            <v>kW</v>
          </cell>
          <cell r="I72" t="str">
            <v>消費電力(冷房)</v>
          </cell>
          <cell r="J72">
            <v>3.27</v>
          </cell>
          <cell r="K72" t="str">
            <v>kW</v>
          </cell>
          <cell r="L72" t="str">
            <v>暖房能力</v>
          </cell>
          <cell r="M72">
            <v>10.6</v>
          </cell>
          <cell r="N72" t="str">
            <v>kW</v>
          </cell>
          <cell r="O72" t="str">
            <v>消費電力(暖房)</v>
          </cell>
          <cell r="P72">
            <v>3.14</v>
          </cell>
          <cell r="Q72" t="str">
            <v>kW</v>
          </cell>
          <cell r="R72" t="str">
            <v>電源</v>
          </cell>
          <cell r="S72" t="str">
            <v>三相</v>
          </cell>
          <cell r="T72" t="str">
            <v>φ</v>
          </cell>
          <cell r="U72" t="str">
            <v>電圧</v>
          </cell>
          <cell r="V72">
            <v>200</v>
          </cell>
          <cell r="W72" t="str">
            <v>V</v>
          </cell>
          <cell r="X72" t="str">
            <v>外形寸法　高さ</v>
          </cell>
          <cell r="Y72">
            <v>1260</v>
          </cell>
          <cell r="Z72" t="str">
            <v>mm</v>
          </cell>
          <cell r="AA72" t="str">
            <v>外形寸法　幅</v>
          </cell>
          <cell r="AB72">
            <v>900</v>
          </cell>
          <cell r="AC72" t="str">
            <v>mm</v>
          </cell>
          <cell r="AD72" t="str">
            <v>外形寸法　奥行</v>
          </cell>
          <cell r="AE72">
            <v>330</v>
          </cell>
          <cell r="AF72" t="str">
            <v>mm</v>
          </cell>
          <cell r="AG72" t="str">
            <v>圧縮機出力</v>
          </cell>
          <cell r="AH72">
            <v>3</v>
          </cell>
          <cell r="AI72" t="str">
            <v>kW</v>
          </cell>
          <cell r="AJ72" t="str">
            <v>風量</v>
          </cell>
          <cell r="AK72">
            <v>80</v>
          </cell>
          <cell r="AL72" t="str">
            <v>m3/min</v>
          </cell>
          <cell r="AM72" t="str">
            <v>送風機出力</v>
          </cell>
          <cell r="AN72" t="str">
            <v>0.06×2</v>
          </cell>
          <cell r="AO72" t="str">
            <v>kW</v>
          </cell>
          <cell r="AP72" t="str">
            <v>冷媒配管１(ガス)</v>
          </cell>
          <cell r="AQ72">
            <v>19.05</v>
          </cell>
          <cell r="AR72" t="str">
            <v>φ(mm)</v>
          </cell>
          <cell r="AS72" t="str">
            <v>冷媒配管１(液)</v>
          </cell>
          <cell r="AT72">
            <v>9.52</v>
          </cell>
          <cell r="AU72" t="str">
            <v>φ(mm)</v>
          </cell>
          <cell r="AV72" t="str">
            <v>製品質量</v>
          </cell>
          <cell r="AW72">
            <v>96</v>
          </cell>
          <cell r="AX72" t="str">
            <v>kg</v>
          </cell>
        </row>
        <row r="73">
          <cell r="B73" t="str">
            <v>PUH-J112FK</v>
          </cell>
          <cell r="C73" t="str">
            <v>標準価格</v>
          </cell>
          <cell r="D73">
            <v>505000</v>
          </cell>
          <cell r="E73" t="str">
            <v>円</v>
          </cell>
          <cell r="F73" t="str">
            <v>冷房能力</v>
          </cell>
          <cell r="G73">
            <v>10</v>
          </cell>
          <cell r="H73" t="str">
            <v>kW</v>
          </cell>
          <cell r="I73" t="str">
            <v>消費電力(冷房)</v>
          </cell>
          <cell r="J73">
            <v>3.27</v>
          </cell>
          <cell r="K73" t="str">
            <v>kW</v>
          </cell>
          <cell r="L73" t="str">
            <v>暖房能力</v>
          </cell>
          <cell r="M73">
            <v>10.6</v>
          </cell>
          <cell r="N73" t="str">
            <v>kW</v>
          </cell>
          <cell r="O73" t="str">
            <v>消費電力(暖房)</v>
          </cell>
          <cell r="P73">
            <v>3.14</v>
          </cell>
          <cell r="Q73" t="str">
            <v>kW</v>
          </cell>
          <cell r="R73" t="str">
            <v>電源</v>
          </cell>
          <cell r="S73" t="str">
            <v>三相</v>
          </cell>
          <cell r="T73" t="str">
            <v>φ</v>
          </cell>
          <cell r="U73" t="str">
            <v>電圧</v>
          </cell>
          <cell r="V73">
            <v>200</v>
          </cell>
          <cell r="W73" t="str">
            <v>V</v>
          </cell>
          <cell r="X73" t="str">
            <v>外形寸法　高さ</v>
          </cell>
          <cell r="Y73">
            <v>1280</v>
          </cell>
          <cell r="Z73" t="str">
            <v>mm</v>
          </cell>
          <cell r="AA73" t="str">
            <v>外形寸法　幅</v>
          </cell>
          <cell r="AB73">
            <v>900</v>
          </cell>
          <cell r="AC73" t="str">
            <v>mm</v>
          </cell>
          <cell r="AD73" t="str">
            <v>外形寸法　奥行</v>
          </cell>
          <cell r="AE73">
            <v>350</v>
          </cell>
          <cell r="AF73" t="str">
            <v>mm</v>
          </cell>
          <cell r="AG73" t="str">
            <v>圧縮機出力</v>
          </cell>
          <cell r="AH73">
            <v>2.5</v>
          </cell>
          <cell r="AI73" t="str">
            <v>kW</v>
          </cell>
          <cell r="AJ73" t="str">
            <v>風量</v>
          </cell>
          <cell r="AK73">
            <v>90</v>
          </cell>
          <cell r="AL73" t="str">
            <v>m3/min</v>
          </cell>
          <cell r="AM73" t="str">
            <v>送風機出力</v>
          </cell>
          <cell r="AN73" t="str">
            <v>0.06×2</v>
          </cell>
          <cell r="AO73" t="str">
            <v>kW</v>
          </cell>
          <cell r="AP73" t="str">
            <v>冷媒配管１(ガス)</v>
          </cell>
          <cell r="AQ73">
            <v>19.05</v>
          </cell>
          <cell r="AR73" t="str">
            <v>φ(mm)</v>
          </cell>
          <cell r="AS73" t="str">
            <v>冷媒配管１(液)</v>
          </cell>
          <cell r="AT73">
            <v>9.52</v>
          </cell>
          <cell r="AU73" t="str">
            <v>φ(mm)</v>
          </cell>
          <cell r="AV73" t="str">
            <v>製品質量</v>
          </cell>
          <cell r="AW73">
            <v>100</v>
          </cell>
          <cell r="AX73" t="str">
            <v>kg</v>
          </cell>
        </row>
        <row r="74">
          <cell r="B74" t="str">
            <v>PUH-J112FK-BS</v>
          </cell>
          <cell r="C74" t="str">
            <v>標準価格</v>
          </cell>
          <cell r="D74">
            <v>615000</v>
          </cell>
          <cell r="E74" t="str">
            <v>円</v>
          </cell>
          <cell r="F74" t="str">
            <v>冷房能力</v>
          </cell>
          <cell r="G74">
            <v>10</v>
          </cell>
          <cell r="H74" t="str">
            <v>kW</v>
          </cell>
          <cell r="I74" t="str">
            <v>消費電力(冷房)</v>
          </cell>
          <cell r="J74">
            <v>0</v>
          </cell>
          <cell r="K74" t="str">
            <v>kW</v>
          </cell>
          <cell r="L74" t="str">
            <v>暖房能力</v>
          </cell>
          <cell r="M74">
            <v>10.6</v>
          </cell>
          <cell r="N74" t="str">
            <v>kW</v>
          </cell>
          <cell r="O74" t="str">
            <v>消費電力(暖房)</v>
          </cell>
          <cell r="P74">
            <v>0</v>
          </cell>
          <cell r="Q74" t="str">
            <v>kW</v>
          </cell>
          <cell r="R74" t="str">
            <v>電源</v>
          </cell>
          <cell r="S74" t="str">
            <v>三相</v>
          </cell>
          <cell r="T74" t="str">
            <v>φ</v>
          </cell>
          <cell r="U74" t="str">
            <v>電圧</v>
          </cell>
          <cell r="V74">
            <v>200</v>
          </cell>
          <cell r="W74" t="str">
            <v>V</v>
          </cell>
          <cell r="X74" t="str">
            <v>外形寸法　高さ</v>
          </cell>
          <cell r="Y74">
            <v>1280</v>
          </cell>
          <cell r="Z74" t="str">
            <v>mm</v>
          </cell>
          <cell r="AA74" t="str">
            <v>外形寸法　幅</v>
          </cell>
          <cell r="AB74">
            <v>900</v>
          </cell>
          <cell r="AC74" t="str">
            <v>mm</v>
          </cell>
          <cell r="AD74" t="str">
            <v>外形寸法　奥行</v>
          </cell>
          <cell r="AE74">
            <v>350</v>
          </cell>
          <cell r="AF74" t="str">
            <v>mm</v>
          </cell>
          <cell r="AG74" t="str">
            <v>圧縮機出力</v>
          </cell>
          <cell r="AH74">
            <v>2.5</v>
          </cell>
          <cell r="AI74" t="str">
            <v>kW</v>
          </cell>
          <cell r="AJ74" t="str">
            <v>風量</v>
          </cell>
          <cell r="AK74">
            <v>90</v>
          </cell>
          <cell r="AL74" t="str">
            <v>m3/min</v>
          </cell>
          <cell r="AM74" t="str">
            <v>送風機出力</v>
          </cell>
          <cell r="AN74" t="str">
            <v>0.06×2</v>
          </cell>
          <cell r="AO74" t="str">
            <v>kW</v>
          </cell>
          <cell r="AP74" t="str">
            <v>冷媒配管１(ガス)</v>
          </cell>
          <cell r="AQ74">
            <v>19.05</v>
          </cell>
          <cell r="AR74" t="str">
            <v>φ(mm)</v>
          </cell>
          <cell r="AS74" t="str">
            <v>冷媒配管１(液)</v>
          </cell>
          <cell r="AT74">
            <v>9.52</v>
          </cell>
          <cell r="AU74" t="str">
            <v>φ(mm)</v>
          </cell>
          <cell r="AV74" t="str">
            <v>製品質量</v>
          </cell>
          <cell r="AW74">
            <v>100</v>
          </cell>
          <cell r="AX74" t="str">
            <v>kg</v>
          </cell>
        </row>
        <row r="75">
          <cell r="B75" t="str">
            <v>PUH-J112FK-BSG</v>
          </cell>
          <cell r="C75" t="str">
            <v>標準価格</v>
          </cell>
          <cell r="D75">
            <v>665000</v>
          </cell>
          <cell r="E75" t="str">
            <v>円</v>
          </cell>
          <cell r="F75" t="str">
            <v>冷房能力</v>
          </cell>
          <cell r="G75">
            <v>10</v>
          </cell>
          <cell r="H75" t="str">
            <v>kW</v>
          </cell>
          <cell r="I75" t="str">
            <v>消費電力(冷房)</v>
          </cell>
          <cell r="J75">
            <v>0</v>
          </cell>
          <cell r="K75" t="str">
            <v>kW</v>
          </cell>
          <cell r="L75" t="str">
            <v>暖房能力</v>
          </cell>
          <cell r="M75">
            <v>10.6</v>
          </cell>
          <cell r="N75" t="str">
            <v>kW</v>
          </cell>
          <cell r="O75" t="str">
            <v>消費電力(暖房)</v>
          </cell>
          <cell r="P75">
            <v>0</v>
          </cell>
          <cell r="Q75" t="str">
            <v>kW</v>
          </cell>
          <cell r="R75" t="str">
            <v>電源</v>
          </cell>
          <cell r="S75" t="str">
            <v>三相</v>
          </cell>
          <cell r="T75" t="str">
            <v>φ</v>
          </cell>
          <cell r="U75" t="str">
            <v>電圧</v>
          </cell>
          <cell r="V75">
            <v>200</v>
          </cell>
          <cell r="W75" t="str">
            <v>V</v>
          </cell>
          <cell r="X75" t="str">
            <v>外形寸法　高さ</v>
          </cell>
          <cell r="Y75">
            <v>1280</v>
          </cell>
          <cell r="Z75" t="str">
            <v>mm</v>
          </cell>
          <cell r="AA75" t="str">
            <v>外形寸法　幅</v>
          </cell>
          <cell r="AB75">
            <v>900</v>
          </cell>
          <cell r="AC75" t="str">
            <v>mm</v>
          </cell>
          <cell r="AD75" t="str">
            <v>外形寸法　奥行</v>
          </cell>
          <cell r="AE75">
            <v>350</v>
          </cell>
          <cell r="AF75" t="str">
            <v>mm</v>
          </cell>
          <cell r="AG75" t="str">
            <v>圧縮機出力</v>
          </cell>
          <cell r="AH75">
            <v>2.5</v>
          </cell>
          <cell r="AI75" t="str">
            <v>kW</v>
          </cell>
          <cell r="AJ75" t="str">
            <v>風量</v>
          </cell>
          <cell r="AK75">
            <v>90</v>
          </cell>
          <cell r="AL75" t="str">
            <v>m3/min</v>
          </cell>
          <cell r="AM75" t="str">
            <v>送風機出力</v>
          </cell>
          <cell r="AN75" t="str">
            <v>0.06×2</v>
          </cell>
          <cell r="AO75" t="str">
            <v>kW</v>
          </cell>
          <cell r="AP75" t="str">
            <v>冷媒配管１(ガス)</v>
          </cell>
          <cell r="AQ75">
            <v>19.05</v>
          </cell>
          <cell r="AR75" t="str">
            <v>φ(mm)</v>
          </cell>
          <cell r="AS75" t="str">
            <v>冷媒配管１(液)</v>
          </cell>
          <cell r="AT75">
            <v>9.52</v>
          </cell>
          <cell r="AU75" t="str">
            <v>φ(mm)</v>
          </cell>
          <cell r="AV75" t="str">
            <v>製品質量</v>
          </cell>
          <cell r="AW75">
            <v>100</v>
          </cell>
          <cell r="AX75" t="str">
            <v>kg</v>
          </cell>
        </row>
        <row r="76">
          <cell r="B76" t="str">
            <v>PUH-J112GA</v>
          </cell>
          <cell r="C76" t="str">
            <v>標準価格</v>
          </cell>
          <cell r="D76">
            <v>510000</v>
          </cell>
          <cell r="E76" t="str">
            <v>円</v>
          </cell>
          <cell r="F76" t="str">
            <v>冷房能力</v>
          </cell>
          <cell r="G76">
            <v>10</v>
          </cell>
          <cell r="H76" t="str">
            <v>kW</v>
          </cell>
          <cell r="I76" t="str">
            <v>消費電力(冷房)</v>
          </cell>
          <cell r="J76">
            <v>3.27</v>
          </cell>
          <cell r="K76" t="str">
            <v>kW</v>
          </cell>
          <cell r="L76" t="str">
            <v>暖房能力</v>
          </cell>
          <cell r="M76">
            <v>10.6</v>
          </cell>
          <cell r="N76" t="str">
            <v>kW</v>
          </cell>
          <cell r="O76" t="str">
            <v>消費電力(暖房)</v>
          </cell>
          <cell r="P76">
            <v>3.14</v>
          </cell>
          <cell r="Q76" t="str">
            <v>kW</v>
          </cell>
          <cell r="R76" t="str">
            <v>電源</v>
          </cell>
          <cell r="S76" t="str">
            <v>三相</v>
          </cell>
          <cell r="T76" t="str">
            <v>φ</v>
          </cell>
          <cell r="U76" t="str">
            <v>電圧</v>
          </cell>
          <cell r="V76">
            <v>200</v>
          </cell>
          <cell r="W76" t="str">
            <v>V</v>
          </cell>
          <cell r="X76" t="str">
            <v>外形寸法　高さ</v>
          </cell>
          <cell r="Y76">
            <v>1260</v>
          </cell>
          <cell r="Z76" t="str">
            <v>mm</v>
          </cell>
          <cell r="AA76" t="str">
            <v>外形寸法　幅</v>
          </cell>
          <cell r="AB76">
            <v>900</v>
          </cell>
          <cell r="AC76" t="str">
            <v>mm</v>
          </cell>
          <cell r="AD76" t="str">
            <v>外形寸法　奥行</v>
          </cell>
          <cell r="AE76">
            <v>330</v>
          </cell>
          <cell r="AF76" t="str">
            <v>mm</v>
          </cell>
          <cell r="AG76" t="str">
            <v>圧縮機出力</v>
          </cell>
          <cell r="AH76">
            <v>3</v>
          </cell>
          <cell r="AI76" t="str">
            <v>kW</v>
          </cell>
          <cell r="AJ76" t="str">
            <v>風量</v>
          </cell>
          <cell r="AK76">
            <v>80</v>
          </cell>
          <cell r="AL76" t="str">
            <v>m3/min</v>
          </cell>
          <cell r="AM76" t="str">
            <v>送風機出力</v>
          </cell>
          <cell r="AN76" t="str">
            <v>0.06×2</v>
          </cell>
          <cell r="AO76" t="str">
            <v>kW</v>
          </cell>
          <cell r="AP76" t="str">
            <v>冷媒配管１(ガス)</v>
          </cell>
          <cell r="AQ76">
            <v>19.05</v>
          </cell>
          <cell r="AR76" t="str">
            <v>φ(mm)</v>
          </cell>
          <cell r="AS76" t="str">
            <v>冷媒配管１(液)</v>
          </cell>
          <cell r="AT76">
            <v>9.52</v>
          </cell>
          <cell r="AU76" t="str">
            <v>φ(mm)</v>
          </cell>
          <cell r="AV76" t="str">
            <v>製品質量</v>
          </cell>
          <cell r="AW76">
            <v>96</v>
          </cell>
          <cell r="AX76" t="str">
            <v>kg</v>
          </cell>
        </row>
        <row r="77">
          <cell r="B77" t="str">
            <v>PUH-J112GA-BS</v>
          </cell>
          <cell r="C77" t="str">
            <v>標準価格</v>
          </cell>
          <cell r="D77">
            <v>615000</v>
          </cell>
          <cell r="E77" t="str">
            <v>円</v>
          </cell>
          <cell r="F77" t="str">
            <v>冷房能力</v>
          </cell>
          <cell r="G77">
            <v>10</v>
          </cell>
          <cell r="H77" t="str">
            <v>kW</v>
          </cell>
          <cell r="I77" t="str">
            <v>消費電力(冷房)</v>
          </cell>
          <cell r="J77">
            <v>3.27</v>
          </cell>
          <cell r="K77" t="str">
            <v>kW</v>
          </cell>
          <cell r="L77" t="str">
            <v>暖房能力</v>
          </cell>
          <cell r="M77">
            <v>10.6</v>
          </cell>
          <cell r="N77" t="str">
            <v>kW</v>
          </cell>
          <cell r="O77" t="str">
            <v>消費電力(暖房)</v>
          </cell>
          <cell r="P77">
            <v>3.14</v>
          </cell>
          <cell r="Q77" t="str">
            <v>kW</v>
          </cell>
          <cell r="R77" t="str">
            <v>電源</v>
          </cell>
          <cell r="S77" t="str">
            <v>三相</v>
          </cell>
          <cell r="T77" t="str">
            <v>φ</v>
          </cell>
          <cell r="U77" t="str">
            <v>電圧</v>
          </cell>
          <cell r="V77">
            <v>200</v>
          </cell>
          <cell r="W77" t="str">
            <v>V</v>
          </cell>
          <cell r="X77" t="str">
            <v>外形寸法　高さ</v>
          </cell>
          <cell r="Y77">
            <v>1260</v>
          </cell>
          <cell r="Z77" t="str">
            <v>mm</v>
          </cell>
          <cell r="AA77" t="str">
            <v>外形寸法　幅</v>
          </cell>
          <cell r="AB77">
            <v>900</v>
          </cell>
          <cell r="AC77" t="str">
            <v>mm</v>
          </cell>
          <cell r="AD77" t="str">
            <v>外形寸法　奥行</v>
          </cell>
          <cell r="AE77">
            <v>330</v>
          </cell>
          <cell r="AF77" t="str">
            <v>mm</v>
          </cell>
          <cell r="AG77" t="str">
            <v>圧縮機出力</v>
          </cell>
          <cell r="AH77">
            <v>3</v>
          </cell>
          <cell r="AI77" t="str">
            <v>kW</v>
          </cell>
          <cell r="AJ77" t="str">
            <v>風量</v>
          </cell>
          <cell r="AK77">
            <v>80</v>
          </cell>
          <cell r="AL77" t="str">
            <v>m3/min</v>
          </cell>
          <cell r="AM77" t="str">
            <v>送風機出力</v>
          </cell>
          <cell r="AN77" t="str">
            <v>0.06×2</v>
          </cell>
          <cell r="AO77" t="str">
            <v>kW</v>
          </cell>
          <cell r="AP77" t="str">
            <v>冷媒配管１(ガス)</v>
          </cell>
          <cell r="AQ77">
            <v>19.05</v>
          </cell>
          <cell r="AR77" t="str">
            <v>φ(mm)</v>
          </cell>
          <cell r="AS77" t="str">
            <v>冷媒配管１(液)</v>
          </cell>
          <cell r="AT77">
            <v>9.52</v>
          </cell>
          <cell r="AU77" t="str">
            <v>φ(mm)</v>
          </cell>
          <cell r="AV77" t="str">
            <v>製品質量</v>
          </cell>
          <cell r="AW77">
            <v>96</v>
          </cell>
          <cell r="AX77" t="str">
            <v>kg</v>
          </cell>
        </row>
        <row r="78">
          <cell r="B78" t="str">
            <v>PUH-J112GA-BSG</v>
          </cell>
          <cell r="C78" t="str">
            <v>標準価格</v>
          </cell>
          <cell r="D78">
            <v>665000</v>
          </cell>
          <cell r="E78" t="str">
            <v>円</v>
          </cell>
          <cell r="F78" t="str">
            <v>冷房能力</v>
          </cell>
          <cell r="G78">
            <v>10</v>
          </cell>
          <cell r="H78" t="str">
            <v>kW</v>
          </cell>
          <cell r="I78" t="str">
            <v>消費電力(冷房)</v>
          </cell>
          <cell r="J78">
            <v>3.27</v>
          </cell>
          <cell r="K78" t="str">
            <v>kW</v>
          </cell>
          <cell r="L78" t="str">
            <v>暖房能力</v>
          </cell>
          <cell r="M78">
            <v>10.6</v>
          </cell>
          <cell r="N78" t="str">
            <v>kW</v>
          </cell>
          <cell r="O78" t="str">
            <v>消費電力(暖房)</v>
          </cell>
          <cell r="P78">
            <v>3.14</v>
          </cell>
          <cell r="Q78" t="str">
            <v>kW</v>
          </cell>
          <cell r="R78" t="str">
            <v>電源</v>
          </cell>
          <cell r="S78" t="str">
            <v>三相</v>
          </cell>
          <cell r="T78" t="str">
            <v>φ</v>
          </cell>
          <cell r="U78" t="str">
            <v>電圧</v>
          </cell>
          <cell r="V78">
            <v>200</v>
          </cell>
          <cell r="W78" t="str">
            <v>V</v>
          </cell>
          <cell r="X78" t="str">
            <v>外形寸法　高さ</v>
          </cell>
          <cell r="Y78">
            <v>1260</v>
          </cell>
          <cell r="Z78" t="str">
            <v>mm</v>
          </cell>
          <cell r="AA78" t="str">
            <v>外形寸法　幅</v>
          </cell>
          <cell r="AB78">
            <v>900</v>
          </cell>
          <cell r="AC78" t="str">
            <v>mm</v>
          </cell>
          <cell r="AD78" t="str">
            <v>外形寸法　奥行</v>
          </cell>
          <cell r="AE78">
            <v>330</v>
          </cell>
          <cell r="AF78" t="str">
            <v>mm</v>
          </cell>
          <cell r="AG78" t="str">
            <v>圧縮機出力</v>
          </cell>
          <cell r="AH78">
            <v>3</v>
          </cell>
          <cell r="AI78" t="str">
            <v>kW</v>
          </cell>
          <cell r="AJ78" t="str">
            <v>風量</v>
          </cell>
          <cell r="AK78">
            <v>80</v>
          </cell>
          <cell r="AL78" t="str">
            <v>m3/min</v>
          </cell>
          <cell r="AM78" t="str">
            <v>送風機出力</v>
          </cell>
          <cell r="AN78" t="str">
            <v>0.06×2</v>
          </cell>
          <cell r="AO78" t="str">
            <v>kW</v>
          </cell>
          <cell r="AP78" t="str">
            <v>冷媒配管１(ガス)</v>
          </cell>
          <cell r="AQ78">
            <v>19.05</v>
          </cell>
          <cell r="AR78" t="str">
            <v>φ(mm)</v>
          </cell>
          <cell r="AS78" t="str">
            <v>冷媒配管１(液)</v>
          </cell>
          <cell r="AT78">
            <v>9.52</v>
          </cell>
          <cell r="AU78" t="str">
            <v>φ(mm)</v>
          </cell>
          <cell r="AV78" t="str">
            <v>製品質量</v>
          </cell>
          <cell r="AW78">
            <v>96</v>
          </cell>
          <cell r="AX78" t="str">
            <v>kg</v>
          </cell>
        </row>
        <row r="79">
          <cell r="B79" t="str">
            <v>PUH-J112GAM</v>
          </cell>
          <cell r="C79" t="str">
            <v>標準価格</v>
          </cell>
          <cell r="D79">
            <v>535000</v>
          </cell>
          <cell r="E79" t="str">
            <v>円</v>
          </cell>
          <cell r="F79" t="str">
            <v>冷房能力</v>
          </cell>
          <cell r="G79">
            <v>10</v>
          </cell>
          <cell r="H79" t="str">
            <v>kW</v>
          </cell>
          <cell r="I79" t="str">
            <v>消費電力(冷房)</v>
          </cell>
          <cell r="J79">
            <v>3.27</v>
          </cell>
          <cell r="K79" t="str">
            <v>kW</v>
          </cell>
          <cell r="L79" t="str">
            <v>暖房能力</v>
          </cell>
          <cell r="M79">
            <v>10.6</v>
          </cell>
          <cell r="N79" t="str">
            <v>kW</v>
          </cell>
          <cell r="O79" t="str">
            <v>消費電力(暖房)</v>
          </cell>
          <cell r="P79">
            <v>3.14</v>
          </cell>
          <cell r="Q79" t="str">
            <v>kW</v>
          </cell>
          <cell r="R79" t="str">
            <v>電源</v>
          </cell>
          <cell r="S79" t="str">
            <v>三相</v>
          </cell>
          <cell r="T79" t="str">
            <v>φ</v>
          </cell>
          <cell r="U79" t="str">
            <v>電圧</v>
          </cell>
          <cell r="V79">
            <v>200</v>
          </cell>
          <cell r="W79" t="str">
            <v>V</v>
          </cell>
          <cell r="X79" t="str">
            <v>外形寸法　高さ</v>
          </cell>
          <cell r="Y79">
            <v>1260</v>
          </cell>
          <cell r="Z79" t="str">
            <v>mm</v>
          </cell>
          <cell r="AA79" t="str">
            <v>外形寸法　幅</v>
          </cell>
          <cell r="AB79">
            <v>900</v>
          </cell>
          <cell r="AC79" t="str">
            <v>mm</v>
          </cell>
          <cell r="AD79" t="str">
            <v>外形寸法　奥行</v>
          </cell>
          <cell r="AE79">
            <v>330</v>
          </cell>
          <cell r="AF79" t="str">
            <v>mm</v>
          </cell>
          <cell r="AG79" t="str">
            <v>圧縮機出力</v>
          </cell>
          <cell r="AH79">
            <v>3</v>
          </cell>
          <cell r="AI79" t="str">
            <v>kW</v>
          </cell>
          <cell r="AJ79" t="str">
            <v>風量</v>
          </cell>
          <cell r="AK79">
            <v>80</v>
          </cell>
          <cell r="AL79" t="str">
            <v>m3/min</v>
          </cell>
          <cell r="AM79" t="str">
            <v>送風機出力</v>
          </cell>
          <cell r="AN79" t="str">
            <v>0.06×2</v>
          </cell>
          <cell r="AO79" t="str">
            <v>kW</v>
          </cell>
          <cell r="AP79" t="str">
            <v>冷媒配管１(ガス)</v>
          </cell>
          <cell r="AQ79">
            <v>19.05</v>
          </cell>
          <cell r="AR79" t="str">
            <v>φ(mm)</v>
          </cell>
          <cell r="AS79" t="str">
            <v>冷媒配管１(液)</v>
          </cell>
          <cell r="AT79">
            <v>9.52</v>
          </cell>
          <cell r="AU79" t="str">
            <v>φ(mm)</v>
          </cell>
          <cell r="AV79" t="str">
            <v>製品質量</v>
          </cell>
          <cell r="AW79">
            <v>96</v>
          </cell>
          <cell r="AX79" t="str">
            <v>kg</v>
          </cell>
        </row>
        <row r="80">
          <cell r="B80" t="str">
            <v>PUH-J125FA</v>
          </cell>
          <cell r="C80" t="str">
            <v>標準価格</v>
          </cell>
          <cell r="D80">
            <v>555000</v>
          </cell>
          <cell r="E80" t="str">
            <v>円</v>
          </cell>
          <cell r="F80" t="str">
            <v>冷房能力</v>
          </cell>
          <cell r="G80">
            <v>11.2</v>
          </cell>
          <cell r="H80" t="str">
            <v>kW</v>
          </cell>
          <cell r="I80" t="str">
            <v>消費電力(冷房)</v>
          </cell>
          <cell r="J80">
            <v>4.4000000000000004</v>
          </cell>
          <cell r="K80" t="str">
            <v>kW</v>
          </cell>
          <cell r="L80" t="str">
            <v>暖房能力</v>
          </cell>
          <cell r="M80">
            <v>13.2</v>
          </cell>
          <cell r="N80" t="str">
            <v>kW</v>
          </cell>
          <cell r="O80" t="str">
            <v>消費電力(暖房)</v>
          </cell>
          <cell r="P80">
            <v>4.3499999999999996</v>
          </cell>
          <cell r="Q80" t="str">
            <v>kW</v>
          </cell>
          <cell r="R80" t="str">
            <v>電源</v>
          </cell>
          <cell r="S80" t="str">
            <v>三相</v>
          </cell>
          <cell r="T80" t="str">
            <v>φ</v>
          </cell>
          <cell r="U80" t="str">
            <v>電圧</v>
          </cell>
          <cell r="V80">
            <v>200</v>
          </cell>
          <cell r="W80" t="str">
            <v>V</v>
          </cell>
          <cell r="X80" t="str">
            <v>外形寸法　高さ</v>
          </cell>
          <cell r="Y80">
            <v>1280</v>
          </cell>
          <cell r="Z80" t="str">
            <v>mm</v>
          </cell>
          <cell r="AA80" t="str">
            <v>外形寸法　幅</v>
          </cell>
          <cell r="AB80">
            <v>1020</v>
          </cell>
          <cell r="AC80" t="str">
            <v>mm</v>
          </cell>
          <cell r="AD80" t="str">
            <v>外形寸法　奥行</v>
          </cell>
          <cell r="AE80">
            <v>350</v>
          </cell>
          <cell r="AF80" t="str">
            <v>mm</v>
          </cell>
          <cell r="AG80" t="str">
            <v>圧縮機出力</v>
          </cell>
          <cell r="AH80">
            <v>3.5</v>
          </cell>
          <cell r="AI80" t="str">
            <v>kW</v>
          </cell>
          <cell r="AJ80" t="str">
            <v>風量</v>
          </cell>
          <cell r="AK80">
            <v>90</v>
          </cell>
          <cell r="AL80" t="str">
            <v>m3/min</v>
          </cell>
          <cell r="AM80" t="str">
            <v>送風機出力</v>
          </cell>
          <cell r="AN80" t="str">
            <v>0.06×2</v>
          </cell>
          <cell r="AO80" t="str">
            <v>kW</v>
          </cell>
          <cell r="AP80" t="str">
            <v>冷媒配管１(ガス)</v>
          </cell>
          <cell r="AQ80">
            <v>19.05</v>
          </cell>
          <cell r="AR80" t="str">
            <v>φ(mm)</v>
          </cell>
          <cell r="AS80" t="str">
            <v>冷媒配管１(液)</v>
          </cell>
          <cell r="AT80">
            <v>9.52</v>
          </cell>
          <cell r="AU80" t="str">
            <v>φ(mm)</v>
          </cell>
          <cell r="AV80" t="str">
            <v>製品質量</v>
          </cell>
          <cell r="AW80">
            <v>118</v>
          </cell>
          <cell r="AX80" t="str">
            <v>kg</v>
          </cell>
        </row>
        <row r="81">
          <cell r="B81" t="str">
            <v>PUH-J125FA-BS</v>
          </cell>
          <cell r="C81" t="str">
            <v>標準価格</v>
          </cell>
          <cell r="D81">
            <v>670000</v>
          </cell>
          <cell r="E81" t="str">
            <v>円</v>
          </cell>
          <cell r="F81" t="str">
            <v>冷房能力</v>
          </cell>
          <cell r="G81">
            <v>11.2</v>
          </cell>
          <cell r="H81" t="str">
            <v>kW</v>
          </cell>
          <cell r="I81" t="str">
            <v>消費電力(冷房)</v>
          </cell>
          <cell r="J81">
            <v>4.4000000000000004</v>
          </cell>
          <cell r="K81" t="str">
            <v>kW</v>
          </cell>
          <cell r="L81" t="str">
            <v>暖房能力</v>
          </cell>
          <cell r="M81">
            <v>13.2</v>
          </cell>
          <cell r="N81" t="str">
            <v>kW</v>
          </cell>
          <cell r="O81" t="str">
            <v>消費電力(暖房)</v>
          </cell>
          <cell r="P81">
            <v>4.3499999999999996</v>
          </cell>
          <cell r="Q81" t="str">
            <v>kW</v>
          </cell>
          <cell r="R81" t="str">
            <v>電源</v>
          </cell>
          <cell r="S81" t="str">
            <v>三相</v>
          </cell>
          <cell r="T81" t="str">
            <v>φ</v>
          </cell>
          <cell r="U81" t="str">
            <v>電圧</v>
          </cell>
          <cell r="V81">
            <v>200</v>
          </cell>
          <cell r="W81" t="str">
            <v>V</v>
          </cell>
          <cell r="X81" t="str">
            <v>外形寸法　高さ</v>
          </cell>
          <cell r="Y81">
            <v>1280</v>
          </cell>
          <cell r="Z81" t="str">
            <v>mm</v>
          </cell>
          <cell r="AA81" t="str">
            <v>外形寸法　幅</v>
          </cell>
          <cell r="AB81">
            <v>1020</v>
          </cell>
          <cell r="AC81" t="str">
            <v>mm</v>
          </cell>
          <cell r="AD81" t="str">
            <v>外形寸法　奥行</v>
          </cell>
          <cell r="AE81">
            <v>350</v>
          </cell>
          <cell r="AF81" t="str">
            <v>mm</v>
          </cell>
          <cell r="AG81" t="str">
            <v>圧縮機出力</v>
          </cell>
          <cell r="AH81">
            <v>3.5</v>
          </cell>
          <cell r="AI81" t="str">
            <v>kW</v>
          </cell>
          <cell r="AJ81" t="str">
            <v>風量</v>
          </cell>
          <cell r="AK81">
            <v>90</v>
          </cell>
          <cell r="AL81" t="str">
            <v>m3/min</v>
          </cell>
          <cell r="AM81" t="str">
            <v>送風機出力</v>
          </cell>
          <cell r="AN81" t="str">
            <v>0.06×2</v>
          </cell>
          <cell r="AO81" t="str">
            <v>kW</v>
          </cell>
          <cell r="AP81" t="str">
            <v>冷媒配管１(ガス)</v>
          </cell>
          <cell r="AQ81">
            <v>19.05</v>
          </cell>
          <cell r="AR81" t="str">
            <v>φ(mm)</v>
          </cell>
          <cell r="AS81" t="str">
            <v>冷媒配管１(液)</v>
          </cell>
          <cell r="AT81">
            <v>9.52</v>
          </cell>
          <cell r="AU81" t="str">
            <v>φ(mm)</v>
          </cell>
          <cell r="AV81" t="str">
            <v>製品質量</v>
          </cell>
          <cell r="AW81">
            <v>118</v>
          </cell>
          <cell r="AX81" t="str">
            <v>kg</v>
          </cell>
        </row>
        <row r="82">
          <cell r="B82" t="str">
            <v>PUH-J125FA-BSG</v>
          </cell>
          <cell r="C82" t="str">
            <v>標準価格</v>
          </cell>
          <cell r="D82">
            <v>725000</v>
          </cell>
          <cell r="E82" t="str">
            <v>円</v>
          </cell>
          <cell r="F82" t="str">
            <v>冷房能力</v>
          </cell>
          <cell r="G82">
            <v>11.2</v>
          </cell>
          <cell r="H82" t="str">
            <v>kW</v>
          </cell>
          <cell r="I82" t="str">
            <v>消費電力(冷房)</v>
          </cell>
          <cell r="J82">
            <v>4.4000000000000004</v>
          </cell>
          <cell r="K82" t="str">
            <v>kW</v>
          </cell>
          <cell r="L82" t="str">
            <v>暖房能力</v>
          </cell>
          <cell r="M82">
            <v>13.2</v>
          </cell>
          <cell r="N82" t="str">
            <v>kW</v>
          </cell>
          <cell r="O82" t="str">
            <v>消費電力(暖房)</v>
          </cell>
          <cell r="P82">
            <v>4.3499999999999996</v>
          </cell>
          <cell r="Q82" t="str">
            <v>kW</v>
          </cell>
          <cell r="R82" t="str">
            <v>電源</v>
          </cell>
          <cell r="S82" t="str">
            <v>三相</v>
          </cell>
          <cell r="T82" t="str">
            <v>φ</v>
          </cell>
          <cell r="U82" t="str">
            <v>電圧</v>
          </cell>
          <cell r="V82">
            <v>200</v>
          </cell>
          <cell r="W82" t="str">
            <v>V</v>
          </cell>
          <cell r="X82" t="str">
            <v>外形寸法　高さ</v>
          </cell>
          <cell r="Y82">
            <v>1280</v>
          </cell>
          <cell r="Z82" t="str">
            <v>mm</v>
          </cell>
          <cell r="AA82" t="str">
            <v>外形寸法　幅</v>
          </cell>
          <cell r="AB82">
            <v>1020</v>
          </cell>
          <cell r="AC82" t="str">
            <v>mm</v>
          </cell>
          <cell r="AD82" t="str">
            <v>外形寸法　奥行</v>
          </cell>
          <cell r="AE82">
            <v>350</v>
          </cell>
          <cell r="AF82" t="str">
            <v>mm</v>
          </cell>
          <cell r="AG82" t="str">
            <v>圧縮機出力</v>
          </cell>
          <cell r="AH82">
            <v>3.5</v>
          </cell>
          <cell r="AI82" t="str">
            <v>kW</v>
          </cell>
          <cell r="AJ82" t="str">
            <v>風量</v>
          </cell>
          <cell r="AK82">
            <v>90</v>
          </cell>
          <cell r="AL82" t="str">
            <v>m3/min</v>
          </cell>
          <cell r="AM82" t="str">
            <v>送風機出力</v>
          </cell>
          <cell r="AN82" t="str">
            <v>0.06×2</v>
          </cell>
          <cell r="AO82" t="str">
            <v>kW</v>
          </cell>
          <cell r="AP82" t="str">
            <v>冷媒配管１(ガス)</v>
          </cell>
          <cell r="AQ82">
            <v>19.05</v>
          </cell>
          <cell r="AR82" t="str">
            <v>φ(mm)</v>
          </cell>
          <cell r="AS82" t="str">
            <v>冷媒配管１(液)</v>
          </cell>
          <cell r="AT82">
            <v>9.52</v>
          </cell>
          <cell r="AU82" t="str">
            <v>φ(mm)</v>
          </cell>
          <cell r="AV82" t="str">
            <v>製品質量</v>
          </cell>
          <cell r="AW82">
            <v>118</v>
          </cell>
          <cell r="AX82" t="str">
            <v>kg</v>
          </cell>
        </row>
        <row r="83">
          <cell r="B83" t="str">
            <v>PUH-J125FAM</v>
          </cell>
          <cell r="C83" t="str">
            <v>標準価格</v>
          </cell>
          <cell r="D83">
            <v>580000</v>
          </cell>
          <cell r="E83" t="str">
            <v>円</v>
          </cell>
          <cell r="F83" t="str">
            <v>冷房能力</v>
          </cell>
          <cell r="G83">
            <v>11.2</v>
          </cell>
          <cell r="H83" t="str">
            <v>kW</v>
          </cell>
          <cell r="I83" t="str">
            <v>消費電力(冷房)</v>
          </cell>
          <cell r="J83">
            <v>4.4000000000000004</v>
          </cell>
          <cell r="K83" t="str">
            <v>kW</v>
          </cell>
          <cell r="L83" t="str">
            <v>暖房能力</v>
          </cell>
          <cell r="M83">
            <v>13.2</v>
          </cell>
          <cell r="N83" t="str">
            <v>kW</v>
          </cell>
          <cell r="O83" t="str">
            <v>消費電力(暖房)</v>
          </cell>
          <cell r="P83">
            <v>4.3499999999999996</v>
          </cell>
          <cell r="Q83" t="str">
            <v>kW</v>
          </cell>
          <cell r="R83" t="str">
            <v>電源</v>
          </cell>
          <cell r="S83" t="str">
            <v>三相</v>
          </cell>
          <cell r="T83" t="str">
            <v>φ</v>
          </cell>
          <cell r="U83" t="str">
            <v>電圧</v>
          </cell>
          <cell r="V83">
            <v>200</v>
          </cell>
          <cell r="W83" t="str">
            <v>V</v>
          </cell>
          <cell r="X83" t="str">
            <v>外形寸法　高さ</v>
          </cell>
          <cell r="Y83">
            <v>1280</v>
          </cell>
          <cell r="Z83" t="str">
            <v>mm</v>
          </cell>
          <cell r="AA83" t="str">
            <v>外形寸法　幅</v>
          </cell>
          <cell r="AB83">
            <v>1020</v>
          </cell>
          <cell r="AC83" t="str">
            <v>mm</v>
          </cell>
          <cell r="AD83" t="str">
            <v>外形寸法　奥行</v>
          </cell>
          <cell r="AE83">
            <v>350</v>
          </cell>
          <cell r="AF83" t="str">
            <v>mm</v>
          </cell>
          <cell r="AG83" t="str">
            <v>圧縮機出力</v>
          </cell>
          <cell r="AH83">
            <v>3.5</v>
          </cell>
          <cell r="AI83" t="str">
            <v>kW</v>
          </cell>
          <cell r="AJ83" t="str">
            <v>風量</v>
          </cell>
          <cell r="AK83">
            <v>90</v>
          </cell>
          <cell r="AL83" t="str">
            <v>m3/min</v>
          </cell>
          <cell r="AM83" t="str">
            <v>送風機出力</v>
          </cell>
          <cell r="AN83" t="str">
            <v>0.06×2</v>
          </cell>
          <cell r="AO83" t="str">
            <v>kW</v>
          </cell>
          <cell r="AP83" t="str">
            <v>冷媒配管１(ガス)</v>
          </cell>
          <cell r="AQ83">
            <v>19.05</v>
          </cell>
          <cell r="AR83" t="str">
            <v>φ(mm)</v>
          </cell>
          <cell r="AS83" t="str">
            <v>冷媒配管１(液)</v>
          </cell>
          <cell r="AT83">
            <v>9.52</v>
          </cell>
          <cell r="AU83" t="str">
            <v>φ(mm)</v>
          </cell>
          <cell r="AV83" t="str">
            <v>製品質量</v>
          </cell>
          <cell r="AW83">
            <v>118</v>
          </cell>
          <cell r="AX83" t="str">
            <v>kg</v>
          </cell>
        </row>
        <row r="84">
          <cell r="B84" t="str">
            <v>PUH-J125FK</v>
          </cell>
          <cell r="C84" t="str">
            <v>標準価格</v>
          </cell>
          <cell r="D84">
            <v>550000</v>
          </cell>
          <cell r="E84" t="str">
            <v>円</v>
          </cell>
          <cell r="F84" t="str">
            <v>冷房能力</v>
          </cell>
          <cell r="G84">
            <v>11.2</v>
          </cell>
          <cell r="H84" t="str">
            <v>kW</v>
          </cell>
          <cell r="I84" t="str">
            <v>消費電力(冷房)</v>
          </cell>
          <cell r="J84">
            <v>4.4000000000000004</v>
          </cell>
          <cell r="K84" t="str">
            <v>kW</v>
          </cell>
          <cell r="L84" t="str">
            <v>暖房能力</v>
          </cell>
          <cell r="M84">
            <v>14</v>
          </cell>
          <cell r="N84" t="str">
            <v>kW</v>
          </cell>
          <cell r="O84" t="str">
            <v>消費電力(暖房)</v>
          </cell>
          <cell r="P84">
            <v>4.3499999999999996</v>
          </cell>
          <cell r="Q84" t="str">
            <v>kW</v>
          </cell>
          <cell r="R84" t="str">
            <v>電源</v>
          </cell>
          <cell r="S84" t="str">
            <v>三相</v>
          </cell>
          <cell r="T84" t="str">
            <v>φ</v>
          </cell>
          <cell r="U84" t="str">
            <v>電圧</v>
          </cell>
          <cell r="V84">
            <v>200</v>
          </cell>
          <cell r="W84" t="str">
            <v>V</v>
          </cell>
          <cell r="X84" t="str">
            <v>外形寸法　高さ</v>
          </cell>
          <cell r="Y84">
            <v>1280</v>
          </cell>
          <cell r="Z84" t="str">
            <v>mm</v>
          </cell>
          <cell r="AA84" t="str">
            <v>外形寸法　幅</v>
          </cell>
          <cell r="AB84">
            <v>1020</v>
          </cell>
          <cell r="AC84" t="str">
            <v>mm</v>
          </cell>
          <cell r="AD84" t="str">
            <v>外形寸法　奥行</v>
          </cell>
          <cell r="AE84">
            <v>350</v>
          </cell>
          <cell r="AF84" t="str">
            <v>mm</v>
          </cell>
          <cell r="AG84" t="str">
            <v>圧縮機出力</v>
          </cell>
          <cell r="AH84">
            <v>3.5</v>
          </cell>
          <cell r="AI84" t="str">
            <v>kW</v>
          </cell>
          <cell r="AJ84" t="str">
            <v>風量</v>
          </cell>
          <cell r="AK84">
            <v>90</v>
          </cell>
          <cell r="AL84" t="str">
            <v>m3/min</v>
          </cell>
          <cell r="AM84" t="str">
            <v>送風機出力</v>
          </cell>
          <cell r="AN84" t="str">
            <v>0.06×2</v>
          </cell>
          <cell r="AO84" t="str">
            <v>kW</v>
          </cell>
          <cell r="AP84" t="str">
            <v>冷媒配管１(ガス)</v>
          </cell>
          <cell r="AQ84">
            <v>19.05</v>
          </cell>
          <cell r="AR84" t="str">
            <v>φ(mm)</v>
          </cell>
          <cell r="AS84" t="str">
            <v>冷媒配管１(液)</v>
          </cell>
          <cell r="AT84">
            <v>9.52</v>
          </cell>
          <cell r="AU84" t="str">
            <v>φ(mm)</v>
          </cell>
          <cell r="AV84" t="str">
            <v>製品質量</v>
          </cell>
          <cell r="AW84">
            <v>118</v>
          </cell>
          <cell r="AX84" t="str">
            <v>kg</v>
          </cell>
        </row>
        <row r="85">
          <cell r="B85" t="str">
            <v>PUH-J125FK-BS</v>
          </cell>
          <cell r="C85" t="str">
            <v>標準価格</v>
          </cell>
          <cell r="D85">
            <v>670000</v>
          </cell>
          <cell r="E85" t="str">
            <v>円</v>
          </cell>
          <cell r="F85" t="str">
            <v>冷房能力</v>
          </cell>
          <cell r="G85">
            <v>11.2</v>
          </cell>
          <cell r="H85" t="str">
            <v>kW</v>
          </cell>
          <cell r="I85" t="str">
            <v>消費電力(冷房)</v>
          </cell>
          <cell r="J85">
            <v>0</v>
          </cell>
          <cell r="K85" t="str">
            <v>kW</v>
          </cell>
          <cell r="L85" t="str">
            <v>暖房能力</v>
          </cell>
          <cell r="M85">
            <v>14</v>
          </cell>
          <cell r="N85" t="str">
            <v>kW</v>
          </cell>
          <cell r="O85" t="str">
            <v>消費電力(暖房)</v>
          </cell>
          <cell r="P85">
            <v>0</v>
          </cell>
          <cell r="Q85" t="str">
            <v>kW</v>
          </cell>
          <cell r="R85" t="str">
            <v>電源</v>
          </cell>
          <cell r="S85" t="str">
            <v>三相</v>
          </cell>
          <cell r="T85" t="str">
            <v>φ</v>
          </cell>
          <cell r="U85" t="str">
            <v>電圧</v>
          </cell>
          <cell r="V85">
            <v>200</v>
          </cell>
          <cell r="W85" t="str">
            <v>V</v>
          </cell>
          <cell r="X85" t="str">
            <v>外形寸法　高さ</v>
          </cell>
          <cell r="Y85">
            <v>1280</v>
          </cell>
          <cell r="Z85" t="str">
            <v>mm</v>
          </cell>
          <cell r="AA85" t="str">
            <v>外形寸法　幅</v>
          </cell>
          <cell r="AB85">
            <v>1020</v>
          </cell>
          <cell r="AC85" t="str">
            <v>mm</v>
          </cell>
          <cell r="AD85" t="str">
            <v>外形寸法　奥行</v>
          </cell>
          <cell r="AE85">
            <v>350</v>
          </cell>
          <cell r="AF85" t="str">
            <v>mm</v>
          </cell>
          <cell r="AG85" t="str">
            <v>圧縮機出力</v>
          </cell>
          <cell r="AH85">
            <v>3.5</v>
          </cell>
          <cell r="AI85" t="str">
            <v>kW</v>
          </cell>
          <cell r="AJ85" t="str">
            <v>風量</v>
          </cell>
          <cell r="AK85">
            <v>90</v>
          </cell>
          <cell r="AL85" t="str">
            <v>m3/min</v>
          </cell>
          <cell r="AM85" t="str">
            <v>送風機出力</v>
          </cell>
          <cell r="AN85" t="str">
            <v>0.06×2</v>
          </cell>
          <cell r="AO85" t="str">
            <v>kW</v>
          </cell>
          <cell r="AP85" t="str">
            <v>冷媒配管１(ガス)</v>
          </cell>
          <cell r="AQ85">
            <v>19.05</v>
          </cell>
          <cell r="AR85" t="str">
            <v>φ(mm)</v>
          </cell>
          <cell r="AS85" t="str">
            <v>冷媒配管１(液)</v>
          </cell>
          <cell r="AT85">
            <v>9.52</v>
          </cell>
          <cell r="AU85" t="str">
            <v>φ(mm)</v>
          </cell>
          <cell r="AV85" t="str">
            <v>製品質量</v>
          </cell>
          <cell r="AW85">
            <v>118</v>
          </cell>
          <cell r="AX85" t="str">
            <v>kg</v>
          </cell>
        </row>
        <row r="86">
          <cell r="B86" t="str">
            <v>PUH-J125FK-BSG</v>
          </cell>
          <cell r="C86" t="str">
            <v>標準価格</v>
          </cell>
          <cell r="D86">
            <v>725000</v>
          </cell>
          <cell r="E86" t="str">
            <v>円</v>
          </cell>
          <cell r="F86" t="str">
            <v>冷房能力</v>
          </cell>
          <cell r="G86">
            <v>11.2</v>
          </cell>
          <cell r="H86" t="str">
            <v>kW</v>
          </cell>
          <cell r="I86" t="str">
            <v>消費電力(冷房)</v>
          </cell>
          <cell r="J86">
            <v>0</v>
          </cell>
          <cell r="K86" t="str">
            <v>kW</v>
          </cell>
          <cell r="L86" t="str">
            <v>暖房能力</v>
          </cell>
          <cell r="M86">
            <v>14</v>
          </cell>
          <cell r="N86" t="str">
            <v>kW</v>
          </cell>
          <cell r="O86" t="str">
            <v>消費電力(暖房)</v>
          </cell>
          <cell r="P86">
            <v>0</v>
          </cell>
          <cell r="Q86" t="str">
            <v>kW</v>
          </cell>
          <cell r="R86" t="str">
            <v>電源</v>
          </cell>
          <cell r="S86" t="str">
            <v>三相</v>
          </cell>
          <cell r="T86" t="str">
            <v>φ</v>
          </cell>
          <cell r="U86" t="str">
            <v>電圧</v>
          </cell>
          <cell r="V86">
            <v>200</v>
          </cell>
          <cell r="W86" t="str">
            <v>V</v>
          </cell>
          <cell r="X86" t="str">
            <v>外形寸法　高さ</v>
          </cell>
          <cell r="Y86">
            <v>1280</v>
          </cell>
          <cell r="Z86" t="str">
            <v>mm</v>
          </cell>
          <cell r="AA86" t="str">
            <v>外形寸法　幅</v>
          </cell>
          <cell r="AB86">
            <v>1020</v>
          </cell>
          <cell r="AC86" t="str">
            <v>mm</v>
          </cell>
          <cell r="AD86" t="str">
            <v>外形寸法　奥行</v>
          </cell>
          <cell r="AE86">
            <v>350</v>
          </cell>
          <cell r="AF86" t="str">
            <v>mm</v>
          </cell>
          <cell r="AG86" t="str">
            <v>圧縮機出力</v>
          </cell>
          <cell r="AH86">
            <v>3.5</v>
          </cell>
          <cell r="AI86" t="str">
            <v>kW</v>
          </cell>
          <cell r="AJ86" t="str">
            <v>風量</v>
          </cell>
          <cell r="AK86">
            <v>90</v>
          </cell>
          <cell r="AL86" t="str">
            <v>m3/min</v>
          </cell>
          <cell r="AM86" t="str">
            <v>送風機出力</v>
          </cell>
          <cell r="AN86" t="str">
            <v>0.06×2</v>
          </cell>
          <cell r="AO86" t="str">
            <v>kW</v>
          </cell>
          <cell r="AP86" t="str">
            <v>冷媒配管１(ガス)</v>
          </cell>
          <cell r="AQ86">
            <v>19.05</v>
          </cell>
          <cell r="AR86" t="str">
            <v>φ(mm)</v>
          </cell>
          <cell r="AS86" t="str">
            <v>冷媒配管１(液)</v>
          </cell>
          <cell r="AT86">
            <v>9.52</v>
          </cell>
          <cell r="AU86" t="str">
            <v>φ(mm)</v>
          </cell>
          <cell r="AV86" t="str">
            <v>製品質量</v>
          </cell>
          <cell r="AW86">
            <v>118</v>
          </cell>
          <cell r="AX86" t="str">
            <v>kg</v>
          </cell>
        </row>
        <row r="87">
          <cell r="B87" t="str">
            <v>PUH-J125GA</v>
          </cell>
          <cell r="C87" t="str">
            <v>標準価格</v>
          </cell>
          <cell r="D87">
            <v>555000</v>
          </cell>
          <cell r="E87" t="str">
            <v>円</v>
          </cell>
          <cell r="F87" t="str">
            <v>冷房能力</v>
          </cell>
          <cell r="G87">
            <v>11.2</v>
          </cell>
          <cell r="H87" t="str">
            <v>kW</v>
          </cell>
          <cell r="I87" t="str">
            <v>消費電力(冷房)</v>
          </cell>
          <cell r="J87">
            <v>4.58</v>
          </cell>
          <cell r="K87" t="str">
            <v>kW</v>
          </cell>
          <cell r="L87" t="str">
            <v>暖房能力</v>
          </cell>
          <cell r="M87">
            <v>14</v>
          </cell>
          <cell r="N87" t="str">
            <v>kW</v>
          </cell>
          <cell r="O87" t="str">
            <v>消費電力(暖房)</v>
          </cell>
          <cell r="P87">
            <v>4.4800000000000004</v>
          </cell>
          <cell r="Q87" t="str">
            <v>kW</v>
          </cell>
          <cell r="R87" t="str">
            <v>電源</v>
          </cell>
          <cell r="S87" t="str">
            <v>三相</v>
          </cell>
          <cell r="T87" t="str">
            <v>φ</v>
          </cell>
          <cell r="U87" t="str">
            <v>電圧</v>
          </cell>
          <cell r="V87">
            <v>200</v>
          </cell>
          <cell r="W87" t="str">
            <v>V</v>
          </cell>
          <cell r="X87" t="str">
            <v>外形寸法　高さ</v>
          </cell>
          <cell r="Y87">
            <v>1260</v>
          </cell>
          <cell r="Z87" t="str">
            <v>mm</v>
          </cell>
          <cell r="AA87" t="str">
            <v>外形寸法　幅</v>
          </cell>
          <cell r="AB87">
            <v>1050</v>
          </cell>
          <cell r="AC87" t="str">
            <v>mm</v>
          </cell>
          <cell r="AD87" t="str">
            <v>外形寸法　奥行</v>
          </cell>
          <cell r="AE87">
            <v>350</v>
          </cell>
          <cell r="AF87" t="str">
            <v>mm</v>
          </cell>
          <cell r="AG87" t="str">
            <v>圧縮機出力</v>
          </cell>
          <cell r="AH87">
            <v>3.5</v>
          </cell>
          <cell r="AI87" t="str">
            <v>kW</v>
          </cell>
          <cell r="AJ87" t="str">
            <v>風量</v>
          </cell>
          <cell r="AK87">
            <v>85</v>
          </cell>
          <cell r="AL87" t="str">
            <v>m3/min</v>
          </cell>
          <cell r="AM87" t="str">
            <v>送風機出力</v>
          </cell>
          <cell r="AN87" t="str">
            <v>0.07×2</v>
          </cell>
          <cell r="AO87" t="str">
            <v>kW</v>
          </cell>
          <cell r="AP87" t="str">
            <v>冷媒配管１(ガス)</v>
          </cell>
          <cell r="AQ87">
            <v>19.05</v>
          </cell>
          <cell r="AR87" t="str">
            <v>φ(mm)</v>
          </cell>
          <cell r="AS87" t="str">
            <v>冷媒配管１(液)</v>
          </cell>
          <cell r="AT87">
            <v>9.52</v>
          </cell>
          <cell r="AU87" t="str">
            <v>φ(mm)</v>
          </cell>
          <cell r="AV87" t="str">
            <v>製品質量</v>
          </cell>
          <cell r="AW87">
            <v>111</v>
          </cell>
          <cell r="AX87" t="str">
            <v>kg</v>
          </cell>
        </row>
        <row r="88">
          <cell r="B88" t="str">
            <v>PUH-J125GA-BS</v>
          </cell>
          <cell r="C88" t="str">
            <v>標準価格</v>
          </cell>
          <cell r="D88">
            <v>670000</v>
          </cell>
          <cell r="E88" t="str">
            <v>円</v>
          </cell>
          <cell r="F88" t="str">
            <v>冷房能力</v>
          </cell>
          <cell r="G88">
            <v>11.2</v>
          </cell>
          <cell r="H88" t="str">
            <v>kW</v>
          </cell>
          <cell r="I88" t="str">
            <v>消費電力(冷房)</v>
          </cell>
          <cell r="J88">
            <v>4.58</v>
          </cell>
          <cell r="K88" t="str">
            <v>kW</v>
          </cell>
          <cell r="L88" t="str">
            <v>暖房能力</v>
          </cell>
          <cell r="M88">
            <v>14</v>
          </cell>
          <cell r="N88" t="str">
            <v>kW</v>
          </cell>
          <cell r="O88" t="str">
            <v>消費電力(暖房)</v>
          </cell>
          <cell r="P88">
            <v>4.4800000000000004</v>
          </cell>
          <cell r="Q88" t="str">
            <v>kW</v>
          </cell>
          <cell r="R88" t="str">
            <v>電源</v>
          </cell>
          <cell r="S88" t="str">
            <v>三相</v>
          </cell>
          <cell r="T88" t="str">
            <v>φ</v>
          </cell>
          <cell r="U88" t="str">
            <v>電圧</v>
          </cell>
          <cell r="V88">
            <v>200</v>
          </cell>
          <cell r="W88" t="str">
            <v>V</v>
          </cell>
          <cell r="X88" t="str">
            <v>外形寸法　高さ</v>
          </cell>
          <cell r="Y88">
            <v>1260</v>
          </cell>
          <cell r="Z88" t="str">
            <v>mm</v>
          </cell>
          <cell r="AA88" t="str">
            <v>外形寸法　幅</v>
          </cell>
          <cell r="AB88">
            <v>1050</v>
          </cell>
          <cell r="AC88" t="str">
            <v>mm</v>
          </cell>
          <cell r="AD88" t="str">
            <v>外形寸法　奥行</v>
          </cell>
          <cell r="AE88">
            <v>350</v>
          </cell>
          <cell r="AF88" t="str">
            <v>mm</v>
          </cell>
          <cell r="AG88" t="str">
            <v>圧縮機出力</v>
          </cell>
          <cell r="AH88">
            <v>3.5</v>
          </cell>
          <cell r="AI88" t="str">
            <v>kW</v>
          </cell>
          <cell r="AJ88" t="str">
            <v>風量</v>
          </cell>
          <cell r="AK88">
            <v>85</v>
          </cell>
          <cell r="AL88" t="str">
            <v>m3/min</v>
          </cell>
          <cell r="AM88" t="str">
            <v>送風機出力</v>
          </cell>
          <cell r="AN88" t="str">
            <v>0.07×2</v>
          </cell>
          <cell r="AO88" t="str">
            <v>kW</v>
          </cell>
          <cell r="AP88" t="str">
            <v>冷媒配管１(ガス)</v>
          </cell>
          <cell r="AQ88">
            <v>19.05</v>
          </cell>
          <cell r="AR88" t="str">
            <v>φ(mm)</v>
          </cell>
          <cell r="AS88" t="str">
            <v>冷媒配管１(液)</v>
          </cell>
          <cell r="AT88">
            <v>9.52</v>
          </cell>
          <cell r="AU88" t="str">
            <v>φ(mm)</v>
          </cell>
          <cell r="AV88" t="str">
            <v>製品質量</v>
          </cell>
          <cell r="AW88">
            <v>111</v>
          </cell>
          <cell r="AX88" t="str">
            <v>kg</v>
          </cell>
        </row>
        <row r="89">
          <cell r="B89" t="str">
            <v>PUH-J125GA-BSG</v>
          </cell>
          <cell r="C89" t="str">
            <v>標準価格</v>
          </cell>
          <cell r="D89">
            <v>725000</v>
          </cell>
          <cell r="E89" t="str">
            <v>円</v>
          </cell>
          <cell r="F89" t="str">
            <v>冷房能力</v>
          </cell>
          <cell r="G89">
            <v>11.2</v>
          </cell>
          <cell r="H89" t="str">
            <v>kW</v>
          </cell>
          <cell r="I89" t="str">
            <v>消費電力(冷房)</v>
          </cell>
          <cell r="J89">
            <v>4.58</v>
          </cell>
          <cell r="K89" t="str">
            <v>kW</v>
          </cell>
          <cell r="L89" t="str">
            <v>暖房能力</v>
          </cell>
          <cell r="M89">
            <v>14</v>
          </cell>
          <cell r="N89" t="str">
            <v>kW</v>
          </cell>
          <cell r="O89" t="str">
            <v>消費電力(暖房)</v>
          </cell>
          <cell r="P89">
            <v>4.4800000000000004</v>
          </cell>
          <cell r="Q89" t="str">
            <v>kW</v>
          </cell>
          <cell r="R89" t="str">
            <v>電源</v>
          </cell>
          <cell r="S89" t="str">
            <v>三相</v>
          </cell>
          <cell r="T89" t="str">
            <v>φ</v>
          </cell>
          <cell r="U89" t="str">
            <v>電圧</v>
          </cell>
          <cell r="V89">
            <v>200</v>
          </cell>
          <cell r="W89" t="str">
            <v>V</v>
          </cell>
          <cell r="X89" t="str">
            <v>外形寸法　高さ</v>
          </cell>
          <cell r="Y89">
            <v>1260</v>
          </cell>
          <cell r="Z89" t="str">
            <v>mm</v>
          </cell>
          <cell r="AA89" t="str">
            <v>外形寸法　幅</v>
          </cell>
          <cell r="AB89">
            <v>1050</v>
          </cell>
          <cell r="AC89" t="str">
            <v>mm</v>
          </cell>
          <cell r="AD89" t="str">
            <v>外形寸法　奥行</v>
          </cell>
          <cell r="AE89">
            <v>350</v>
          </cell>
          <cell r="AF89" t="str">
            <v>mm</v>
          </cell>
          <cell r="AG89" t="str">
            <v>圧縮機出力</v>
          </cell>
          <cell r="AH89">
            <v>3.5</v>
          </cell>
          <cell r="AI89" t="str">
            <v>kW</v>
          </cell>
          <cell r="AJ89" t="str">
            <v>風量</v>
          </cell>
          <cell r="AK89">
            <v>85</v>
          </cell>
          <cell r="AL89" t="str">
            <v>m3/min</v>
          </cell>
          <cell r="AM89" t="str">
            <v>送風機出力</v>
          </cell>
          <cell r="AN89" t="str">
            <v>0.07×2</v>
          </cell>
          <cell r="AO89" t="str">
            <v>kW</v>
          </cell>
          <cell r="AP89" t="str">
            <v>冷媒配管１(ガス)</v>
          </cell>
          <cell r="AQ89">
            <v>19.05</v>
          </cell>
          <cell r="AR89" t="str">
            <v>φ(mm)</v>
          </cell>
          <cell r="AS89" t="str">
            <v>冷媒配管１(液)</v>
          </cell>
          <cell r="AT89">
            <v>9.52</v>
          </cell>
          <cell r="AU89" t="str">
            <v>φ(mm)</v>
          </cell>
          <cell r="AV89" t="str">
            <v>製品質量</v>
          </cell>
          <cell r="AW89">
            <v>111</v>
          </cell>
          <cell r="AX89" t="str">
            <v>kg</v>
          </cell>
        </row>
        <row r="90">
          <cell r="B90" t="str">
            <v>PUH-J140EK</v>
          </cell>
          <cell r="C90" t="str">
            <v>標準価格</v>
          </cell>
          <cell r="D90">
            <v>595000</v>
          </cell>
          <cell r="E90" t="str">
            <v>円</v>
          </cell>
          <cell r="F90" t="str">
            <v>冷房能力</v>
          </cell>
          <cell r="G90">
            <v>11.8</v>
          </cell>
          <cell r="H90" t="str">
            <v>kW</v>
          </cell>
          <cell r="I90" t="str">
            <v>消費電力(冷房)</v>
          </cell>
          <cell r="J90">
            <v>0</v>
          </cell>
          <cell r="K90" t="str">
            <v>kW</v>
          </cell>
          <cell r="L90" t="str">
            <v>暖房能力</v>
          </cell>
          <cell r="M90">
            <v>14</v>
          </cell>
          <cell r="N90" t="str">
            <v>kW</v>
          </cell>
          <cell r="O90" t="str">
            <v>消費電力(暖房)</v>
          </cell>
          <cell r="P90">
            <v>0</v>
          </cell>
          <cell r="Q90" t="str">
            <v>kW</v>
          </cell>
          <cell r="R90" t="str">
            <v>電源</v>
          </cell>
          <cell r="S90" t="str">
            <v>三相</v>
          </cell>
          <cell r="T90" t="str">
            <v>φ</v>
          </cell>
          <cell r="U90" t="str">
            <v>電圧</v>
          </cell>
          <cell r="V90">
            <v>200</v>
          </cell>
          <cell r="W90" t="str">
            <v>V</v>
          </cell>
          <cell r="X90" t="str">
            <v>外形寸法　高さ</v>
          </cell>
          <cell r="Y90">
            <v>1258</v>
          </cell>
          <cell r="Z90" t="str">
            <v>mm</v>
          </cell>
          <cell r="AA90" t="str">
            <v>外形寸法　幅</v>
          </cell>
          <cell r="AB90">
            <v>970</v>
          </cell>
          <cell r="AC90" t="str">
            <v>mm</v>
          </cell>
          <cell r="AD90" t="str">
            <v>外形寸法　奥行</v>
          </cell>
          <cell r="AE90">
            <v>375</v>
          </cell>
          <cell r="AF90" t="str">
            <v>mm</v>
          </cell>
          <cell r="AG90" t="str">
            <v>圧縮機出力</v>
          </cell>
          <cell r="AH90">
            <v>3.75</v>
          </cell>
          <cell r="AI90" t="str">
            <v>kW</v>
          </cell>
          <cell r="AJ90" t="str">
            <v>風量</v>
          </cell>
          <cell r="AK90">
            <v>100</v>
          </cell>
          <cell r="AL90" t="str">
            <v>m3/min</v>
          </cell>
          <cell r="AM90" t="str">
            <v>送風機出力</v>
          </cell>
          <cell r="AN90" t="str">
            <v>0.085×2</v>
          </cell>
          <cell r="AO90" t="str">
            <v>kW</v>
          </cell>
          <cell r="AP90" t="str">
            <v>冷媒配管１(ガス)</v>
          </cell>
          <cell r="AQ90">
            <v>19.05</v>
          </cell>
          <cell r="AR90" t="str">
            <v>φ(mm)</v>
          </cell>
          <cell r="AS90" t="str">
            <v>冷媒配管１(液)</v>
          </cell>
          <cell r="AT90">
            <v>12.7</v>
          </cell>
          <cell r="AU90" t="str">
            <v>φ(mm)</v>
          </cell>
          <cell r="AV90" t="str">
            <v>製品質量</v>
          </cell>
          <cell r="AW90">
            <v>114</v>
          </cell>
          <cell r="AX90" t="str">
            <v>kg</v>
          </cell>
        </row>
        <row r="91">
          <cell r="B91" t="str">
            <v>PUH-J140FA</v>
          </cell>
          <cell r="C91" t="str">
            <v>標準価格</v>
          </cell>
          <cell r="D91">
            <v>600000</v>
          </cell>
          <cell r="E91" t="str">
            <v>円</v>
          </cell>
          <cell r="F91" t="str">
            <v>冷房能力</v>
          </cell>
          <cell r="G91">
            <v>12.5</v>
          </cell>
          <cell r="H91" t="str">
            <v>kW</v>
          </cell>
          <cell r="I91" t="str">
            <v>消費電力(冷房)</v>
          </cell>
          <cell r="J91">
            <v>4.4000000000000004</v>
          </cell>
          <cell r="K91" t="str">
            <v>kW</v>
          </cell>
          <cell r="L91" t="str">
            <v>暖房能力</v>
          </cell>
          <cell r="M91">
            <v>14</v>
          </cell>
          <cell r="N91" t="str">
            <v>kW</v>
          </cell>
          <cell r="O91" t="str">
            <v>消費電力(暖房)</v>
          </cell>
          <cell r="P91">
            <v>4.3499999999999996</v>
          </cell>
          <cell r="Q91" t="str">
            <v>kW</v>
          </cell>
          <cell r="R91" t="str">
            <v>電源</v>
          </cell>
          <cell r="S91" t="str">
            <v>三相</v>
          </cell>
          <cell r="T91" t="str">
            <v>φ</v>
          </cell>
          <cell r="U91" t="str">
            <v>電圧</v>
          </cell>
          <cell r="V91">
            <v>200</v>
          </cell>
          <cell r="W91" t="str">
            <v>V</v>
          </cell>
          <cell r="X91" t="str">
            <v>外形寸法　高さ</v>
          </cell>
          <cell r="Y91">
            <v>1280</v>
          </cell>
          <cell r="Z91" t="str">
            <v>mm</v>
          </cell>
          <cell r="AA91" t="str">
            <v>外形寸法　幅</v>
          </cell>
          <cell r="AB91">
            <v>1020</v>
          </cell>
          <cell r="AC91" t="str">
            <v>mm</v>
          </cell>
          <cell r="AD91" t="str">
            <v>外形寸法　奥行</v>
          </cell>
          <cell r="AE91">
            <v>350</v>
          </cell>
          <cell r="AF91" t="str">
            <v>mm</v>
          </cell>
          <cell r="AG91" t="str">
            <v>圧縮機出力</v>
          </cell>
          <cell r="AH91">
            <v>3.5</v>
          </cell>
          <cell r="AI91" t="str">
            <v>kW</v>
          </cell>
          <cell r="AJ91" t="str">
            <v>風量</v>
          </cell>
          <cell r="AK91">
            <v>90</v>
          </cell>
          <cell r="AL91" t="str">
            <v>m3/min</v>
          </cell>
          <cell r="AM91" t="str">
            <v>送風機出力</v>
          </cell>
          <cell r="AN91" t="str">
            <v>0.06×2</v>
          </cell>
          <cell r="AO91" t="str">
            <v>kW</v>
          </cell>
          <cell r="AP91" t="str">
            <v>冷媒配管１(ガス)</v>
          </cell>
          <cell r="AQ91">
            <v>19.05</v>
          </cell>
          <cell r="AR91" t="str">
            <v>φ(mm)</v>
          </cell>
          <cell r="AS91" t="str">
            <v>冷媒配管１(液)</v>
          </cell>
          <cell r="AT91">
            <v>9.52</v>
          </cell>
          <cell r="AU91" t="str">
            <v>φ(mm)</v>
          </cell>
          <cell r="AV91" t="str">
            <v>製品質量</v>
          </cell>
          <cell r="AW91">
            <v>118</v>
          </cell>
          <cell r="AX91" t="str">
            <v>kg</v>
          </cell>
        </row>
        <row r="92">
          <cell r="B92" t="str">
            <v>PUH-J140FA-BS</v>
          </cell>
          <cell r="C92" t="str">
            <v>標準価格</v>
          </cell>
          <cell r="D92">
            <v>720000</v>
          </cell>
          <cell r="E92" t="str">
            <v>円</v>
          </cell>
          <cell r="F92" t="str">
            <v>冷房能力</v>
          </cell>
          <cell r="G92">
            <v>12.5</v>
          </cell>
          <cell r="H92" t="str">
            <v>kW</v>
          </cell>
          <cell r="I92" t="str">
            <v>消費電力(冷房)</v>
          </cell>
          <cell r="J92">
            <v>4.4000000000000004</v>
          </cell>
          <cell r="K92" t="str">
            <v>kW</v>
          </cell>
          <cell r="L92" t="str">
            <v>暖房能力</v>
          </cell>
          <cell r="M92">
            <v>14</v>
          </cell>
          <cell r="N92" t="str">
            <v>kW</v>
          </cell>
          <cell r="O92" t="str">
            <v>消費電力(暖房)</v>
          </cell>
          <cell r="P92">
            <v>4.3499999999999996</v>
          </cell>
          <cell r="Q92" t="str">
            <v>kW</v>
          </cell>
          <cell r="R92" t="str">
            <v>電源</v>
          </cell>
          <cell r="S92" t="str">
            <v>三相</v>
          </cell>
          <cell r="T92" t="str">
            <v>φ</v>
          </cell>
          <cell r="U92" t="str">
            <v>電圧</v>
          </cell>
          <cell r="V92">
            <v>200</v>
          </cell>
          <cell r="W92" t="str">
            <v>V</v>
          </cell>
          <cell r="X92" t="str">
            <v>外形寸法　高さ</v>
          </cell>
          <cell r="Y92">
            <v>1280</v>
          </cell>
          <cell r="Z92" t="str">
            <v>mm</v>
          </cell>
          <cell r="AA92" t="str">
            <v>外形寸法　幅</v>
          </cell>
          <cell r="AB92">
            <v>1020</v>
          </cell>
          <cell r="AC92" t="str">
            <v>mm</v>
          </cell>
          <cell r="AD92" t="str">
            <v>外形寸法　奥行</v>
          </cell>
          <cell r="AE92">
            <v>350</v>
          </cell>
          <cell r="AF92" t="str">
            <v>mm</v>
          </cell>
          <cell r="AG92" t="str">
            <v>圧縮機出力</v>
          </cell>
          <cell r="AH92">
            <v>3.5</v>
          </cell>
          <cell r="AI92" t="str">
            <v>kW</v>
          </cell>
          <cell r="AJ92" t="str">
            <v>風量</v>
          </cell>
          <cell r="AK92">
            <v>90</v>
          </cell>
          <cell r="AL92" t="str">
            <v>m3/min</v>
          </cell>
          <cell r="AM92" t="str">
            <v>送風機出力</v>
          </cell>
          <cell r="AN92" t="str">
            <v>0.06×2</v>
          </cell>
          <cell r="AO92" t="str">
            <v>kW</v>
          </cell>
          <cell r="AP92" t="str">
            <v>冷媒配管１(ガス)</v>
          </cell>
          <cell r="AQ92">
            <v>19.05</v>
          </cell>
          <cell r="AR92" t="str">
            <v>φ(mm)</v>
          </cell>
          <cell r="AS92" t="str">
            <v>冷媒配管１(液)</v>
          </cell>
          <cell r="AT92">
            <v>9.52</v>
          </cell>
          <cell r="AU92" t="str">
            <v>φ(mm)</v>
          </cell>
          <cell r="AV92" t="str">
            <v>製品質量</v>
          </cell>
          <cell r="AW92">
            <v>118</v>
          </cell>
          <cell r="AX92" t="str">
            <v>kg</v>
          </cell>
        </row>
        <row r="93">
          <cell r="B93" t="str">
            <v>PUH-J140FA-BSG</v>
          </cell>
          <cell r="C93" t="str">
            <v>標準価格</v>
          </cell>
          <cell r="D93">
            <v>780000</v>
          </cell>
          <cell r="E93" t="str">
            <v>円</v>
          </cell>
          <cell r="F93" t="str">
            <v>冷房能力</v>
          </cell>
          <cell r="G93">
            <v>12.5</v>
          </cell>
          <cell r="H93" t="str">
            <v>kW</v>
          </cell>
          <cell r="I93" t="str">
            <v>消費電力(冷房)</v>
          </cell>
          <cell r="J93">
            <v>4.4000000000000004</v>
          </cell>
          <cell r="K93" t="str">
            <v>kW</v>
          </cell>
          <cell r="L93" t="str">
            <v>暖房能力</v>
          </cell>
          <cell r="M93">
            <v>14</v>
          </cell>
          <cell r="N93" t="str">
            <v>kW</v>
          </cell>
          <cell r="O93" t="str">
            <v>消費電力(暖房)</v>
          </cell>
          <cell r="P93">
            <v>4.3499999999999996</v>
          </cell>
          <cell r="Q93" t="str">
            <v>kW</v>
          </cell>
          <cell r="R93" t="str">
            <v>電源</v>
          </cell>
          <cell r="S93" t="str">
            <v>三相</v>
          </cell>
          <cell r="T93" t="str">
            <v>φ</v>
          </cell>
          <cell r="U93" t="str">
            <v>電圧</v>
          </cell>
          <cell r="V93">
            <v>200</v>
          </cell>
          <cell r="W93" t="str">
            <v>V</v>
          </cell>
          <cell r="X93" t="str">
            <v>外形寸法　高さ</v>
          </cell>
          <cell r="Y93">
            <v>1280</v>
          </cell>
          <cell r="Z93" t="str">
            <v>mm</v>
          </cell>
          <cell r="AA93" t="str">
            <v>外形寸法　幅</v>
          </cell>
          <cell r="AB93">
            <v>1020</v>
          </cell>
          <cell r="AC93" t="str">
            <v>mm</v>
          </cell>
          <cell r="AD93" t="str">
            <v>外形寸法　奥行</v>
          </cell>
          <cell r="AE93">
            <v>350</v>
          </cell>
          <cell r="AF93" t="str">
            <v>mm</v>
          </cell>
          <cell r="AG93" t="str">
            <v>圧縮機出力</v>
          </cell>
          <cell r="AH93">
            <v>3.5</v>
          </cell>
          <cell r="AI93" t="str">
            <v>kW</v>
          </cell>
          <cell r="AJ93" t="str">
            <v>風量</v>
          </cell>
          <cell r="AK93">
            <v>90</v>
          </cell>
          <cell r="AL93" t="str">
            <v>m3/min</v>
          </cell>
          <cell r="AM93" t="str">
            <v>送風機出力</v>
          </cell>
          <cell r="AN93" t="str">
            <v>0.06×2</v>
          </cell>
          <cell r="AO93" t="str">
            <v>kW</v>
          </cell>
          <cell r="AP93" t="str">
            <v>冷媒配管１(ガス)</v>
          </cell>
          <cell r="AQ93">
            <v>19.05</v>
          </cell>
          <cell r="AR93" t="str">
            <v>φ(mm)</v>
          </cell>
          <cell r="AS93" t="str">
            <v>冷媒配管１(液)</v>
          </cell>
          <cell r="AT93">
            <v>9.52</v>
          </cell>
          <cell r="AU93" t="str">
            <v>φ(mm)</v>
          </cell>
          <cell r="AV93" t="str">
            <v>製品質量</v>
          </cell>
          <cell r="AW93">
            <v>118</v>
          </cell>
          <cell r="AX93" t="str">
            <v>kg</v>
          </cell>
        </row>
        <row r="94">
          <cell r="B94" t="str">
            <v>PUH-J140FAM</v>
          </cell>
          <cell r="C94" t="str">
            <v>標準価格</v>
          </cell>
          <cell r="D94">
            <v>625000</v>
          </cell>
          <cell r="E94" t="str">
            <v>円</v>
          </cell>
          <cell r="F94" t="str">
            <v>冷房能力</v>
          </cell>
          <cell r="G94">
            <v>12.5</v>
          </cell>
          <cell r="H94" t="str">
            <v>kW</v>
          </cell>
          <cell r="I94" t="str">
            <v>消費電力(冷房)</v>
          </cell>
          <cell r="J94">
            <v>4.4000000000000004</v>
          </cell>
          <cell r="K94" t="str">
            <v>kW</v>
          </cell>
          <cell r="L94" t="str">
            <v>暖房能力</v>
          </cell>
          <cell r="M94">
            <v>14</v>
          </cell>
          <cell r="N94" t="str">
            <v>kW</v>
          </cell>
          <cell r="O94" t="str">
            <v>消費電力(暖房)</v>
          </cell>
          <cell r="P94">
            <v>4.3499999999999996</v>
          </cell>
          <cell r="Q94" t="str">
            <v>kW</v>
          </cell>
          <cell r="R94" t="str">
            <v>電源</v>
          </cell>
          <cell r="S94" t="str">
            <v>三相</v>
          </cell>
          <cell r="T94" t="str">
            <v>φ</v>
          </cell>
          <cell r="U94" t="str">
            <v>電圧</v>
          </cell>
          <cell r="V94">
            <v>200</v>
          </cell>
          <cell r="W94" t="str">
            <v>V</v>
          </cell>
          <cell r="X94" t="str">
            <v>外形寸法　高さ</v>
          </cell>
          <cell r="Y94">
            <v>1280</v>
          </cell>
          <cell r="Z94" t="str">
            <v>mm</v>
          </cell>
          <cell r="AA94" t="str">
            <v>外形寸法　幅</v>
          </cell>
          <cell r="AB94">
            <v>1020</v>
          </cell>
          <cell r="AC94" t="str">
            <v>mm</v>
          </cell>
          <cell r="AD94" t="str">
            <v>外形寸法　奥行</v>
          </cell>
          <cell r="AE94">
            <v>350</v>
          </cell>
          <cell r="AF94" t="str">
            <v>mm</v>
          </cell>
          <cell r="AG94" t="str">
            <v>圧縮機出力</v>
          </cell>
          <cell r="AH94">
            <v>3.5</v>
          </cell>
          <cell r="AI94" t="str">
            <v>kW</v>
          </cell>
          <cell r="AJ94" t="str">
            <v>風量</v>
          </cell>
          <cell r="AK94">
            <v>90</v>
          </cell>
          <cell r="AL94" t="str">
            <v>m3/min</v>
          </cell>
          <cell r="AM94" t="str">
            <v>送風機出力</v>
          </cell>
          <cell r="AN94" t="str">
            <v>0.06×2</v>
          </cell>
          <cell r="AO94" t="str">
            <v>kW</v>
          </cell>
          <cell r="AP94" t="str">
            <v>冷媒配管１(ガス)</v>
          </cell>
          <cell r="AQ94">
            <v>19.05</v>
          </cell>
          <cell r="AR94" t="str">
            <v>φ(mm)</v>
          </cell>
          <cell r="AS94" t="str">
            <v>冷媒配管１(液)</v>
          </cell>
          <cell r="AT94">
            <v>9.52</v>
          </cell>
          <cell r="AU94" t="str">
            <v>φ(mm)</v>
          </cell>
          <cell r="AV94" t="str">
            <v>製品質量</v>
          </cell>
          <cell r="AW94">
            <v>118</v>
          </cell>
          <cell r="AX94" t="str">
            <v>kg</v>
          </cell>
        </row>
        <row r="95">
          <cell r="B95" t="str">
            <v>PUH-J140FK</v>
          </cell>
          <cell r="C95" t="str">
            <v>標準価格</v>
          </cell>
          <cell r="D95">
            <v>595000</v>
          </cell>
          <cell r="E95" t="str">
            <v>円</v>
          </cell>
          <cell r="F95" t="str">
            <v>冷房能力</v>
          </cell>
          <cell r="G95">
            <v>12.5</v>
          </cell>
          <cell r="H95" t="str">
            <v>kW</v>
          </cell>
          <cell r="I95" t="str">
            <v>消費電力(冷房)</v>
          </cell>
          <cell r="J95">
            <v>4.4000000000000004</v>
          </cell>
          <cell r="K95" t="str">
            <v>kW</v>
          </cell>
          <cell r="L95" t="str">
            <v>暖房能力</v>
          </cell>
          <cell r="M95">
            <v>14</v>
          </cell>
          <cell r="N95" t="str">
            <v>kW</v>
          </cell>
          <cell r="O95" t="str">
            <v>消費電力(暖房)</v>
          </cell>
          <cell r="P95">
            <v>4.3499999999999996</v>
          </cell>
          <cell r="Q95" t="str">
            <v>kW</v>
          </cell>
          <cell r="R95" t="str">
            <v>電源</v>
          </cell>
          <cell r="S95" t="str">
            <v>三相</v>
          </cell>
          <cell r="T95" t="str">
            <v>φ</v>
          </cell>
          <cell r="U95" t="str">
            <v>電圧</v>
          </cell>
          <cell r="V95">
            <v>200</v>
          </cell>
          <cell r="W95" t="str">
            <v>V</v>
          </cell>
          <cell r="X95" t="str">
            <v>外形寸法　高さ</v>
          </cell>
          <cell r="Y95">
            <v>1280</v>
          </cell>
          <cell r="Z95" t="str">
            <v>mm</v>
          </cell>
          <cell r="AA95" t="str">
            <v>外形寸法　幅</v>
          </cell>
          <cell r="AB95">
            <v>1020</v>
          </cell>
          <cell r="AC95" t="str">
            <v>mm</v>
          </cell>
          <cell r="AD95" t="str">
            <v>外形寸法　奥行</v>
          </cell>
          <cell r="AE95">
            <v>350</v>
          </cell>
          <cell r="AF95" t="str">
            <v>mm</v>
          </cell>
          <cell r="AG95" t="str">
            <v>圧縮機出力</v>
          </cell>
          <cell r="AH95">
            <v>3.5</v>
          </cell>
          <cell r="AI95" t="str">
            <v>kW</v>
          </cell>
          <cell r="AJ95" t="str">
            <v>風量</v>
          </cell>
          <cell r="AK95">
            <v>90</v>
          </cell>
          <cell r="AL95" t="str">
            <v>m3/min</v>
          </cell>
          <cell r="AM95" t="str">
            <v>送風機出力</v>
          </cell>
          <cell r="AN95" t="str">
            <v>0.06×2</v>
          </cell>
          <cell r="AO95" t="str">
            <v>kW</v>
          </cell>
          <cell r="AP95" t="str">
            <v>冷媒配管１(ガス)</v>
          </cell>
          <cell r="AQ95">
            <v>19.05</v>
          </cell>
          <cell r="AR95" t="str">
            <v>φ(mm)</v>
          </cell>
          <cell r="AS95" t="str">
            <v>冷媒配管１(液)</v>
          </cell>
          <cell r="AT95">
            <v>9.52</v>
          </cell>
          <cell r="AU95" t="str">
            <v>φ(mm)</v>
          </cell>
          <cell r="AV95" t="str">
            <v>製品質量</v>
          </cell>
          <cell r="AW95">
            <v>118</v>
          </cell>
          <cell r="AX95" t="str">
            <v>kg</v>
          </cell>
        </row>
        <row r="96">
          <cell r="B96" t="str">
            <v>PUH-J140FK-BS</v>
          </cell>
          <cell r="C96" t="str">
            <v>標準価格</v>
          </cell>
          <cell r="D96">
            <v>725000</v>
          </cell>
          <cell r="E96" t="str">
            <v>円</v>
          </cell>
          <cell r="F96" t="str">
            <v>冷房能力</v>
          </cell>
          <cell r="G96">
            <v>12.5</v>
          </cell>
          <cell r="H96" t="str">
            <v>kW</v>
          </cell>
          <cell r="I96" t="str">
            <v>消費電力(冷房)</v>
          </cell>
          <cell r="J96">
            <v>0</v>
          </cell>
          <cell r="K96" t="str">
            <v>kW</v>
          </cell>
          <cell r="L96" t="str">
            <v>暖房能力</v>
          </cell>
          <cell r="M96">
            <v>14</v>
          </cell>
          <cell r="N96" t="str">
            <v>kW</v>
          </cell>
          <cell r="O96" t="str">
            <v>消費電力(暖房)</v>
          </cell>
          <cell r="P96">
            <v>0</v>
          </cell>
          <cell r="Q96" t="str">
            <v>kW</v>
          </cell>
          <cell r="R96" t="str">
            <v>電源</v>
          </cell>
          <cell r="S96" t="str">
            <v>三相</v>
          </cell>
          <cell r="T96" t="str">
            <v>φ</v>
          </cell>
          <cell r="U96" t="str">
            <v>電圧</v>
          </cell>
          <cell r="V96">
            <v>200</v>
          </cell>
          <cell r="W96" t="str">
            <v>V</v>
          </cell>
          <cell r="X96" t="str">
            <v>外形寸法　高さ</v>
          </cell>
          <cell r="Y96">
            <v>1280</v>
          </cell>
          <cell r="Z96" t="str">
            <v>mm</v>
          </cell>
          <cell r="AA96" t="str">
            <v>外形寸法　幅</v>
          </cell>
          <cell r="AB96">
            <v>1020</v>
          </cell>
          <cell r="AC96" t="str">
            <v>mm</v>
          </cell>
          <cell r="AD96" t="str">
            <v>外形寸法　奥行</v>
          </cell>
          <cell r="AE96">
            <v>350</v>
          </cell>
          <cell r="AF96" t="str">
            <v>mm</v>
          </cell>
          <cell r="AG96" t="str">
            <v>圧縮機出力</v>
          </cell>
          <cell r="AH96">
            <v>3.5</v>
          </cell>
          <cell r="AI96" t="str">
            <v>kW</v>
          </cell>
          <cell r="AJ96" t="str">
            <v>風量</v>
          </cell>
          <cell r="AK96">
            <v>90</v>
          </cell>
          <cell r="AL96" t="str">
            <v>m3/min</v>
          </cell>
          <cell r="AM96" t="str">
            <v>送風機出力</v>
          </cell>
          <cell r="AN96" t="str">
            <v>0.06×2</v>
          </cell>
          <cell r="AO96" t="str">
            <v>kW</v>
          </cell>
          <cell r="AP96" t="str">
            <v>冷媒配管１(ガス)</v>
          </cell>
          <cell r="AQ96">
            <v>19.05</v>
          </cell>
          <cell r="AR96" t="str">
            <v>φ(mm)</v>
          </cell>
          <cell r="AS96" t="str">
            <v>冷媒配管１(液)</v>
          </cell>
          <cell r="AT96">
            <v>9.52</v>
          </cell>
          <cell r="AU96" t="str">
            <v>φ(mm)</v>
          </cell>
          <cell r="AV96" t="str">
            <v>製品質量</v>
          </cell>
          <cell r="AW96">
            <v>118</v>
          </cell>
          <cell r="AX96" t="str">
            <v>kg</v>
          </cell>
        </row>
        <row r="97">
          <cell r="B97" t="str">
            <v>PUH-J140FK-BSG</v>
          </cell>
          <cell r="C97" t="str">
            <v>標準価格</v>
          </cell>
          <cell r="D97">
            <v>785000</v>
          </cell>
          <cell r="E97" t="str">
            <v>円</v>
          </cell>
          <cell r="F97" t="str">
            <v>冷房能力</v>
          </cell>
          <cell r="G97">
            <v>12.5</v>
          </cell>
          <cell r="H97" t="str">
            <v>kW</v>
          </cell>
          <cell r="I97" t="str">
            <v>消費電力(冷房)</v>
          </cell>
          <cell r="J97">
            <v>0</v>
          </cell>
          <cell r="K97" t="str">
            <v>kW</v>
          </cell>
          <cell r="L97" t="str">
            <v>暖房能力</v>
          </cell>
          <cell r="M97">
            <v>14</v>
          </cell>
          <cell r="N97" t="str">
            <v>kW</v>
          </cell>
          <cell r="O97" t="str">
            <v>消費電力(暖房)</v>
          </cell>
          <cell r="P97">
            <v>0</v>
          </cell>
          <cell r="Q97" t="str">
            <v>kW</v>
          </cell>
          <cell r="R97" t="str">
            <v>電源</v>
          </cell>
          <cell r="S97" t="str">
            <v>三相</v>
          </cell>
          <cell r="T97" t="str">
            <v>φ</v>
          </cell>
          <cell r="U97" t="str">
            <v>電圧</v>
          </cell>
          <cell r="V97">
            <v>200</v>
          </cell>
          <cell r="W97" t="str">
            <v>V</v>
          </cell>
          <cell r="X97" t="str">
            <v>外形寸法　高さ</v>
          </cell>
          <cell r="Y97">
            <v>1280</v>
          </cell>
          <cell r="Z97" t="str">
            <v>mm</v>
          </cell>
          <cell r="AA97" t="str">
            <v>外形寸法　幅</v>
          </cell>
          <cell r="AB97">
            <v>1020</v>
          </cell>
          <cell r="AC97" t="str">
            <v>mm</v>
          </cell>
          <cell r="AD97" t="str">
            <v>外形寸法　奥行</v>
          </cell>
          <cell r="AE97">
            <v>350</v>
          </cell>
          <cell r="AF97" t="str">
            <v>mm</v>
          </cell>
          <cell r="AG97" t="str">
            <v>圧縮機出力</v>
          </cell>
          <cell r="AH97">
            <v>3.5</v>
          </cell>
          <cell r="AI97" t="str">
            <v>kW</v>
          </cell>
          <cell r="AJ97" t="str">
            <v>風量</v>
          </cell>
          <cell r="AK97">
            <v>90</v>
          </cell>
          <cell r="AL97" t="str">
            <v>m3/min</v>
          </cell>
          <cell r="AM97" t="str">
            <v>送風機出力</v>
          </cell>
          <cell r="AN97" t="str">
            <v>0.06×2</v>
          </cell>
          <cell r="AO97" t="str">
            <v>kW</v>
          </cell>
          <cell r="AP97" t="str">
            <v>冷媒配管１(ガス)</v>
          </cell>
          <cell r="AQ97">
            <v>19.05</v>
          </cell>
          <cell r="AR97" t="str">
            <v>φ(mm)</v>
          </cell>
          <cell r="AS97" t="str">
            <v>冷媒配管１(液)</v>
          </cell>
          <cell r="AT97">
            <v>9.52</v>
          </cell>
          <cell r="AU97" t="str">
            <v>φ(mm)</v>
          </cell>
          <cell r="AV97" t="str">
            <v>製品質量</v>
          </cell>
          <cell r="AW97">
            <v>118</v>
          </cell>
          <cell r="AX97" t="str">
            <v>kg</v>
          </cell>
        </row>
        <row r="98">
          <cell r="B98" t="str">
            <v>PUH-J140GA</v>
          </cell>
          <cell r="C98" t="str">
            <v>標準価格</v>
          </cell>
          <cell r="D98">
            <v>600000</v>
          </cell>
          <cell r="E98" t="str">
            <v>円</v>
          </cell>
          <cell r="F98" t="str">
            <v>冷房能力</v>
          </cell>
          <cell r="G98">
            <v>12.5</v>
          </cell>
          <cell r="H98" t="str">
            <v>kW</v>
          </cell>
          <cell r="I98" t="str">
            <v>消費電力(冷房)</v>
          </cell>
          <cell r="J98">
            <v>4.58</v>
          </cell>
          <cell r="K98" t="str">
            <v>kW</v>
          </cell>
          <cell r="L98" t="str">
            <v>暖房能力</v>
          </cell>
          <cell r="M98">
            <v>14</v>
          </cell>
          <cell r="N98" t="str">
            <v>kW</v>
          </cell>
          <cell r="O98" t="str">
            <v>消費電力(暖房)</v>
          </cell>
          <cell r="P98">
            <v>4.4800000000000004</v>
          </cell>
          <cell r="Q98" t="str">
            <v>kW</v>
          </cell>
          <cell r="R98" t="str">
            <v>電源</v>
          </cell>
          <cell r="S98" t="str">
            <v>三相</v>
          </cell>
          <cell r="T98" t="str">
            <v>φ</v>
          </cell>
          <cell r="U98" t="str">
            <v>電圧</v>
          </cell>
          <cell r="V98">
            <v>200</v>
          </cell>
          <cell r="W98" t="str">
            <v>V</v>
          </cell>
          <cell r="X98" t="str">
            <v>外形寸法　高さ</v>
          </cell>
          <cell r="Y98">
            <v>1260</v>
          </cell>
          <cell r="Z98" t="str">
            <v>mm</v>
          </cell>
          <cell r="AA98" t="str">
            <v>外形寸法　幅</v>
          </cell>
          <cell r="AB98">
            <v>1050</v>
          </cell>
          <cell r="AC98" t="str">
            <v>mm</v>
          </cell>
          <cell r="AD98" t="str">
            <v>外形寸法　奥行</v>
          </cell>
          <cell r="AE98">
            <v>350</v>
          </cell>
          <cell r="AF98" t="str">
            <v>mm</v>
          </cell>
          <cell r="AG98" t="str">
            <v>圧縮機出力</v>
          </cell>
          <cell r="AH98">
            <v>3.5</v>
          </cell>
          <cell r="AI98" t="str">
            <v>kW</v>
          </cell>
          <cell r="AJ98" t="str">
            <v>風量</v>
          </cell>
          <cell r="AK98">
            <v>85</v>
          </cell>
          <cell r="AL98" t="str">
            <v>m3/min</v>
          </cell>
          <cell r="AM98" t="str">
            <v>送風機出力</v>
          </cell>
          <cell r="AN98" t="str">
            <v>0.07×2</v>
          </cell>
          <cell r="AO98" t="str">
            <v>kW</v>
          </cell>
          <cell r="AP98" t="str">
            <v>冷媒配管１(ガス)</v>
          </cell>
          <cell r="AQ98">
            <v>19.05</v>
          </cell>
          <cell r="AR98" t="str">
            <v>φ(mm)</v>
          </cell>
          <cell r="AS98" t="str">
            <v>冷媒配管１(液)</v>
          </cell>
          <cell r="AT98">
            <v>9.52</v>
          </cell>
          <cell r="AU98" t="str">
            <v>φ(mm)</v>
          </cell>
          <cell r="AV98" t="str">
            <v>製品質量</v>
          </cell>
          <cell r="AW98">
            <v>111</v>
          </cell>
          <cell r="AX98" t="str">
            <v>kg</v>
          </cell>
        </row>
        <row r="99">
          <cell r="B99" t="str">
            <v>PUH-J140GA-BS</v>
          </cell>
          <cell r="C99" t="str">
            <v>標準価格</v>
          </cell>
          <cell r="D99">
            <v>720000</v>
          </cell>
          <cell r="E99" t="str">
            <v>円</v>
          </cell>
          <cell r="F99" t="str">
            <v>冷房能力</v>
          </cell>
          <cell r="G99">
            <v>12.5</v>
          </cell>
          <cell r="H99" t="str">
            <v>kW</v>
          </cell>
          <cell r="I99" t="str">
            <v>消費電力(冷房)</v>
          </cell>
          <cell r="J99">
            <v>4.58</v>
          </cell>
          <cell r="K99" t="str">
            <v>kW</v>
          </cell>
          <cell r="L99" t="str">
            <v>暖房能力</v>
          </cell>
          <cell r="M99">
            <v>14</v>
          </cell>
          <cell r="N99" t="str">
            <v>kW</v>
          </cell>
          <cell r="O99" t="str">
            <v>消費電力(暖房)</v>
          </cell>
          <cell r="P99">
            <v>4.4800000000000004</v>
          </cell>
          <cell r="Q99" t="str">
            <v>kW</v>
          </cell>
          <cell r="R99" t="str">
            <v>電源</v>
          </cell>
          <cell r="S99" t="str">
            <v>三相</v>
          </cell>
          <cell r="T99" t="str">
            <v>φ</v>
          </cell>
          <cell r="U99" t="str">
            <v>電圧</v>
          </cell>
          <cell r="V99">
            <v>200</v>
          </cell>
          <cell r="W99" t="str">
            <v>V</v>
          </cell>
          <cell r="X99" t="str">
            <v>外形寸法　高さ</v>
          </cell>
          <cell r="Y99">
            <v>1260</v>
          </cell>
          <cell r="Z99" t="str">
            <v>mm</v>
          </cell>
          <cell r="AA99" t="str">
            <v>外形寸法　幅</v>
          </cell>
          <cell r="AB99">
            <v>1050</v>
          </cell>
          <cell r="AC99" t="str">
            <v>mm</v>
          </cell>
          <cell r="AD99" t="str">
            <v>外形寸法　奥行</v>
          </cell>
          <cell r="AE99">
            <v>350</v>
          </cell>
          <cell r="AF99" t="str">
            <v>mm</v>
          </cell>
          <cell r="AG99" t="str">
            <v>圧縮機出力</v>
          </cell>
          <cell r="AH99">
            <v>3.5</v>
          </cell>
          <cell r="AI99" t="str">
            <v>kW</v>
          </cell>
          <cell r="AJ99" t="str">
            <v>風量</v>
          </cell>
          <cell r="AK99">
            <v>85</v>
          </cell>
          <cell r="AL99" t="str">
            <v>m3/min</v>
          </cell>
          <cell r="AM99" t="str">
            <v>送風機出力</v>
          </cell>
          <cell r="AN99" t="str">
            <v>0.07×2</v>
          </cell>
          <cell r="AO99" t="str">
            <v>kW</v>
          </cell>
          <cell r="AP99" t="str">
            <v>冷媒配管１(ガス)</v>
          </cell>
          <cell r="AQ99">
            <v>19.05</v>
          </cell>
          <cell r="AR99" t="str">
            <v>φ(mm)</v>
          </cell>
          <cell r="AS99" t="str">
            <v>冷媒配管１(液)</v>
          </cell>
          <cell r="AT99">
            <v>9.52</v>
          </cell>
          <cell r="AU99" t="str">
            <v>φ(mm)</v>
          </cell>
          <cell r="AV99" t="str">
            <v>製品質量</v>
          </cell>
          <cell r="AW99">
            <v>111</v>
          </cell>
          <cell r="AX99" t="str">
            <v>kg</v>
          </cell>
        </row>
        <row r="100">
          <cell r="B100" t="str">
            <v>PUH-J140GA-BSG</v>
          </cell>
          <cell r="C100" t="str">
            <v>標準価格</v>
          </cell>
          <cell r="D100">
            <v>780000</v>
          </cell>
          <cell r="E100" t="str">
            <v>円</v>
          </cell>
          <cell r="F100" t="str">
            <v>冷房能力</v>
          </cell>
          <cell r="G100">
            <v>12.5</v>
          </cell>
          <cell r="H100" t="str">
            <v>kW</v>
          </cell>
          <cell r="I100" t="str">
            <v>消費電力(冷房)</v>
          </cell>
          <cell r="J100">
            <v>4.58</v>
          </cell>
          <cell r="K100" t="str">
            <v>kW</v>
          </cell>
          <cell r="L100" t="str">
            <v>暖房能力</v>
          </cell>
          <cell r="M100">
            <v>14</v>
          </cell>
          <cell r="N100" t="str">
            <v>kW</v>
          </cell>
          <cell r="O100" t="str">
            <v>消費電力(暖房)</v>
          </cell>
          <cell r="P100">
            <v>4.4800000000000004</v>
          </cell>
          <cell r="Q100" t="str">
            <v>kW</v>
          </cell>
          <cell r="R100" t="str">
            <v>電源</v>
          </cell>
          <cell r="S100" t="str">
            <v>三相</v>
          </cell>
          <cell r="T100" t="str">
            <v>φ</v>
          </cell>
          <cell r="U100" t="str">
            <v>電圧</v>
          </cell>
          <cell r="V100">
            <v>200</v>
          </cell>
          <cell r="W100" t="str">
            <v>V</v>
          </cell>
          <cell r="X100" t="str">
            <v>外形寸法　高さ</v>
          </cell>
          <cell r="Y100">
            <v>1260</v>
          </cell>
          <cell r="Z100" t="str">
            <v>mm</v>
          </cell>
          <cell r="AA100" t="str">
            <v>外形寸法　幅</v>
          </cell>
          <cell r="AB100">
            <v>1050</v>
          </cell>
          <cell r="AC100" t="str">
            <v>mm</v>
          </cell>
          <cell r="AD100" t="str">
            <v>外形寸法　奥行</v>
          </cell>
          <cell r="AE100">
            <v>350</v>
          </cell>
          <cell r="AF100" t="str">
            <v>mm</v>
          </cell>
          <cell r="AG100" t="str">
            <v>圧縮機出力</v>
          </cell>
          <cell r="AH100">
            <v>3.5</v>
          </cell>
          <cell r="AI100" t="str">
            <v>kW</v>
          </cell>
          <cell r="AJ100" t="str">
            <v>風量</v>
          </cell>
          <cell r="AK100">
            <v>85</v>
          </cell>
          <cell r="AL100" t="str">
            <v>m3/min</v>
          </cell>
          <cell r="AM100" t="str">
            <v>送風機出力</v>
          </cell>
          <cell r="AN100" t="str">
            <v>0.07×2</v>
          </cell>
          <cell r="AO100" t="str">
            <v>kW</v>
          </cell>
          <cell r="AP100" t="str">
            <v>冷媒配管１(ガス)</v>
          </cell>
          <cell r="AQ100">
            <v>19.05</v>
          </cell>
          <cell r="AR100" t="str">
            <v>φ(mm)</v>
          </cell>
          <cell r="AS100" t="str">
            <v>冷媒配管１(液)</v>
          </cell>
          <cell r="AT100">
            <v>9.52</v>
          </cell>
          <cell r="AU100" t="str">
            <v>φ(mm)</v>
          </cell>
          <cell r="AV100" t="str">
            <v>製品質量</v>
          </cell>
          <cell r="AW100">
            <v>111</v>
          </cell>
          <cell r="AX100" t="str">
            <v>kg</v>
          </cell>
        </row>
        <row r="101">
          <cell r="B101" t="str">
            <v>PUH-J160FA</v>
          </cell>
          <cell r="C101" t="str">
            <v>標準価格</v>
          </cell>
          <cell r="D101">
            <v>650000</v>
          </cell>
          <cell r="E101" t="str">
            <v>円</v>
          </cell>
          <cell r="F101" t="str">
            <v>冷房能力</v>
          </cell>
          <cell r="G101">
            <v>14</v>
          </cell>
          <cell r="H101" t="str">
            <v>kW</v>
          </cell>
          <cell r="I101" t="str">
            <v>消費電力(冷房)</v>
          </cell>
          <cell r="J101">
            <v>4.79</v>
          </cell>
          <cell r="K101" t="str">
            <v>kW</v>
          </cell>
          <cell r="L101" t="str">
            <v>暖房能力</v>
          </cell>
          <cell r="M101">
            <v>16</v>
          </cell>
          <cell r="N101" t="str">
            <v>kW</v>
          </cell>
          <cell r="O101" t="str">
            <v>消費電力(暖房)</v>
          </cell>
          <cell r="P101">
            <v>4.76</v>
          </cell>
          <cell r="Q101" t="str">
            <v>kW</v>
          </cell>
          <cell r="R101" t="str">
            <v>電源</v>
          </cell>
          <cell r="S101" t="str">
            <v>三相</v>
          </cell>
          <cell r="T101" t="str">
            <v>φ</v>
          </cell>
          <cell r="U101" t="str">
            <v>電圧</v>
          </cell>
          <cell r="V101">
            <v>200</v>
          </cell>
          <cell r="W101" t="str">
            <v>V</v>
          </cell>
          <cell r="X101" t="str">
            <v>外形寸法　高さ</v>
          </cell>
          <cell r="Y101">
            <v>1280</v>
          </cell>
          <cell r="Z101" t="str">
            <v>mm</v>
          </cell>
          <cell r="AA101" t="str">
            <v>外形寸法　幅</v>
          </cell>
          <cell r="AB101">
            <v>1020</v>
          </cell>
          <cell r="AC101" t="str">
            <v>mm</v>
          </cell>
          <cell r="AD101" t="str">
            <v>外形寸法　奥行</v>
          </cell>
          <cell r="AE101">
            <v>350</v>
          </cell>
          <cell r="AF101" t="str">
            <v>mm</v>
          </cell>
          <cell r="AG101" t="str">
            <v>圧縮機出力</v>
          </cell>
          <cell r="AH101">
            <v>4</v>
          </cell>
          <cell r="AI101" t="str">
            <v>kW</v>
          </cell>
          <cell r="AJ101" t="str">
            <v>風量</v>
          </cell>
          <cell r="AK101">
            <v>100</v>
          </cell>
          <cell r="AL101" t="str">
            <v>m3/min</v>
          </cell>
          <cell r="AM101" t="str">
            <v>送風機出力</v>
          </cell>
          <cell r="AN101" t="str">
            <v>0.08×2</v>
          </cell>
          <cell r="AO101" t="str">
            <v>kW</v>
          </cell>
          <cell r="AP101" t="str">
            <v>冷媒配管１(ガス)</v>
          </cell>
          <cell r="AQ101">
            <v>19.05</v>
          </cell>
          <cell r="AR101" t="str">
            <v>φ(mm)</v>
          </cell>
          <cell r="AS101" t="str">
            <v>冷媒配管１(液)</v>
          </cell>
          <cell r="AT101">
            <v>9.52</v>
          </cell>
          <cell r="AU101" t="str">
            <v>φ(mm)</v>
          </cell>
          <cell r="AV101" t="str">
            <v>製品質量</v>
          </cell>
          <cell r="AW101">
            <v>120</v>
          </cell>
          <cell r="AX101" t="str">
            <v>kg</v>
          </cell>
        </row>
        <row r="102">
          <cell r="B102" t="str">
            <v>PUH-J160FA-BS</v>
          </cell>
          <cell r="C102" t="str">
            <v>標準価格</v>
          </cell>
          <cell r="D102">
            <v>780000</v>
          </cell>
          <cell r="E102" t="str">
            <v>円</v>
          </cell>
          <cell r="F102" t="str">
            <v>冷房能力</v>
          </cell>
          <cell r="G102">
            <v>14</v>
          </cell>
          <cell r="H102" t="str">
            <v>kW</v>
          </cell>
          <cell r="I102" t="str">
            <v>消費電力(冷房)</v>
          </cell>
          <cell r="J102">
            <v>4.79</v>
          </cell>
          <cell r="K102" t="str">
            <v>kW</v>
          </cell>
          <cell r="L102" t="str">
            <v>暖房能力</v>
          </cell>
          <cell r="M102">
            <v>16</v>
          </cell>
          <cell r="N102" t="str">
            <v>kW</v>
          </cell>
          <cell r="O102" t="str">
            <v>消費電力(暖房)</v>
          </cell>
          <cell r="P102">
            <v>4.76</v>
          </cell>
          <cell r="Q102" t="str">
            <v>kW</v>
          </cell>
          <cell r="R102" t="str">
            <v>電源</v>
          </cell>
          <cell r="S102" t="str">
            <v>三相</v>
          </cell>
          <cell r="T102" t="str">
            <v>φ</v>
          </cell>
          <cell r="U102" t="str">
            <v>電圧</v>
          </cell>
          <cell r="V102">
            <v>200</v>
          </cell>
          <cell r="W102" t="str">
            <v>V</v>
          </cell>
          <cell r="X102" t="str">
            <v>外形寸法　高さ</v>
          </cell>
          <cell r="Y102">
            <v>1280</v>
          </cell>
          <cell r="Z102" t="str">
            <v>mm</v>
          </cell>
          <cell r="AA102" t="str">
            <v>外形寸法　幅</v>
          </cell>
          <cell r="AB102">
            <v>1020</v>
          </cell>
          <cell r="AC102" t="str">
            <v>mm</v>
          </cell>
          <cell r="AD102" t="str">
            <v>外形寸法　奥行</v>
          </cell>
          <cell r="AE102">
            <v>350</v>
          </cell>
          <cell r="AF102" t="str">
            <v>mm</v>
          </cell>
          <cell r="AG102" t="str">
            <v>圧縮機出力</v>
          </cell>
          <cell r="AH102">
            <v>4</v>
          </cell>
          <cell r="AI102" t="str">
            <v>kW</v>
          </cell>
          <cell r="AJ102" t="str">
            <v>風量</v>
          </cell>
          <cell r="AK102">
            <v>100</v>
          </cell>
          <cell r="AL102" t="str">
            <v>m3/min</v>
          </cell>
          <cell r="AM102" t="str">
            <v>送風機出力</v>
          </cell>
          <cell r="AN102" t="str">
            <v>0.08×2</v>
          </cell>
          <cell r="AO102" t="str">
            <v>kW</v>
          </cell>
          <cell r="AP102" t="str">
            <v>冷媒配管１(ガス)</v>
          </cell>
          <cell r="AQ102">
            <v>19.05</v>
          </cell>
          <cell r="AR102" t="str">
            <v>φ(mm)</v>
          </cell>
          <cell r="AS102" t="str">
            <v>冷媒配管１(液)</v>
          </cell>
          <cell r="AT102">
            <v>9.52</v>
          </cell>
          <cell r="AU102" t="str">
            <v>φ(mm)</v>
          </cell>
          <cell r="AV102" t="str">
            <v>製品質量</v>
          </cell>
          <cell r="AW102">
            <v>120</v>
          </cell>
          <cell r="AX102" t="str">
            <v>kg</v>
          </cell>
        </row>
        <row r="103">
          <cell r="B103" t="str">
            <v>PUH-J160FA-BSG</v>
          </cell>
          <cell r="C103" t="str">
            <v>標準価格</v>
          </cell>
          <cell r="D103">
            <v>845000</v>
          </cell>
          <cell r="E103" t="str">
            <v>円</v>
          </cell>
          <cell r="F103" t="str">
            <v>冷房能力</v>
          </cell>
          <cell r="G103">
            <v>14</v>
          </cell>
          <cell r="H103" t="str">
            <v>kW</v>
          </cell>
          <cell r="I103" t="str">
            <v>消費電力(冷房)</v>
          </cell>
          <cell r="J103">
            <v>4.79</v>
          </cell>
          <cell r="K103" t="str">
            <v>kW</v>
          </cell>
          <cell r="L103" t="str">
            <v>暖房能力</v>
          </cell>
          <cell r="M103">
            <v>16</v>
          </cell>
          <cell r="N103" t="str">
            <v>kW</v>
          </cell>
          <cell r="O103" t="str">
            <v>消費電力(暖房)</v>
          </cell>
          <cell r="P103">
            <v>4.76</v>
          </cell>
          <cell r="Q103" t="str">
            <v>kW</v>
          </cell>
          <cell r="R103" t="str">
            <v>電源</v>
          </cell>
          <cell r="S103" t="str">
            <v>三相</v>
          </cell>
          <cell r="T103" t="str">
            <v>φ</v>
          </cell>
          <cell r="U103" t="str">
            <v>電圧</v>
          </cell>
          <cell r="V103">
            <v>200</v>
          </cell>
          <cell r="W103" t="str">
            <v>V</v>
          </cell>
          <cell r="X103" t="str">
            <v>外形寸法　高さ</v>
          </cell>
          <cell r="Y103">
            <v>1280</v>
          </cell>
          <cell r="Z103" t="str">
            <v>mm</v>
          </cell>
          <cell r="AA103" t="str">
            <v>外形寸法　幅</v>
          </cell>
          <cell r="AB103">
            <v>1020</v>
          </cell>
          <cell r="AC103" t="str">
            <v>mm</v>
          </cell>
          <cell r="AD103" t="str">
            <v>外形寸法　奥行</v>
          </cell>
          <cell r="AE103">
            <v>350</v>
          </cell>
          <cell r="AF103" t="str">
            <v>mm</v>
          </cell>
          <cell r="AG103" t="str">
            <v>圧縮機出力</v>
          </cell>
          <cell r="AH103">
            <v>4</v>
          </cell>
          <cell r="AI103" t="str">
            <v>kW</v>
          </cell>
          <cell r="AJ103" t="str">
            <v>風量</v>
          </cell>
          <cell r="AK103">
            <v>100</v>
          </cell>
          <cell r="AL103" t="str">
            <v>m3/min</v>
          </cell>
          <cell r="AM103" t="str">
            <v>送風機出力</v>
          </cell>
          <cell r="AN103" t="str">
            <v>0.08×2</v>
          </cell>
          <cell r="AO103" t="str">
            <v>kW</v>
          </cell>
          <cell r="AP103" t="str">
            <v>冷媒配管１(ガス)</v>
          </cell>
          <cell r="AQ103">
            <v>19.05</v>
          </cell>
          <cell r="AR103" t="str">
            <v>φ(mm)</v>
          </cell>
          <cell r="AS103" t="str">
            <v>冷媒配管１(液)</v>
          </cell>
          <cell r="AT103">
            <v>9.52</v>
          </cell>
          <cell r="AU103" t="str">
            <v>φ(mm)</v>
          </cell>
          <cell r="AV103" t="str">
            <v>製品質量</v>
          </cell>
          <cell r="AW103">
            <v>120</v>
          </cell>
          <cell r="AX103" t="str">
            <v>kg</v>
          </cell>
        </row>
        <row r="104">
          <cell r="B104" t="str">
            <v>PUH-J160FAM</v>
          </cell>
          <cell r="C104" t="str">
            <v>標準価格</v>
          </cell>
          <cell r="D104">
            <v>675000</v>
          </cell>
          <cell r="E104" t="str">
            <v>円</v>
          </cell>
          <cell r="F104" t="str">
            <v>冷房能力</v>
          </cell>
          <cell r="G104">
            <v>14</v>
          </cell>
          <cell r="H104" t="str">
            <v>kW</v>
          </cell>
          <cell r="I104" t="str">
            <v>消費電力(冷房)</v>
          </cell>
          <cell r="J104">
            <v>4.79</v>
          </cell>
          <cell r="K104" t="str">
            <v>kW</v>
          </cell>
          <cell r="L104" t="str">
            <v>暖房能力</v>
          </cell>
          <cell r="M104">
            <v>16</v>
          </cell>
          <cell r="N104" t="str">
            <v>kW</v>
          </cell>
          <cell r="O104" t="str">
            <v>消費電力(暖房)</v>
          </cell>
          <cell r="P104">
            <v>4.76</v>
          </cell>
          <cell r="Q104" t="str">
            <v>kW</v>
          </cell>
          <cell r="R104" t="str">
            <v>電源</v>
          </cell>
          <cell r="S104" t="str">
            <v>三相</v>
          </cell>
          <cell r="T104" t="str">
            <v>φ</v>
          </cell>
          <cell r="U104" t="str">
            <v>電圧</v>
          </cell>
          <cell r="V104">
            <v>200</v>
          </cell>
          <cell r="W104" t="str">
            <v>V</v>
          </cell>
          <cell r="X104" t="str">
            <v>外形寸法　高さ</v>
          </cell>
          <cell r="Y104">
            <v>1280</v>
          </cell>
          <cell r="Z104" t="str">
            <v>mm</v>
          </cell>
          <cell r="AA104" t="str">
            <v>外形寸法　幅</v>
          </cell>
          <cell r="AB104">
            <v>1020</v>
          </cell>
          <cell r="AC104" t="str">
            <v>mm</v>
          </cell>
          <cell r="AD104" t="str">
            <v>外形寸法　奥行</v>
          </cell>
          <cell r="AE104">
            <v>350</v>
          </cell>
          <cell r="AF104" t="str">
            <v>mm</v>
          </cell>
          <cell r="AG104" t="str">
            <v>圧縮機出力</v>
          </cell>
          <cell r="AH104">
            <v>4</v>
          </cell>
          <cell r="AI104" t="str">
            <v>kW</v>
          </cell>
          <cell r="AJ104" t="str">
            <v>風量</v>
          </cell>
          <cell r="AK104">
            <v>100</v>
          </cell>
          <cell r="AL104" t="str">
            <v>m3/min</v>
          </cell>
          <cell r="AM104" t="str">
            <v>送風機出力</v>
          </cell>
          <cell r="AN104" t="str">
            <v>0.08×2</v>
          </cell>
          <cell r="AO104" t="str">
            <v>kW</v>
          </cell>
          <cell r="AP104" t="str">
            <v>冷媒配管１(ガス)</v>
          </cell>
          <cell r="AQ104">
            <v>19.05</v>
          </cell>
          <cell r="AR104" t="str">
            <v>φ(mm)</v>
          </cell>
          <cell r="AS104" t="str">
            <v>冷媒配管１(液)</v>
          </cell>
          <cell r="AT104">
            <v>9.52</v>
          </cell>
          <cell r="AU104" t="str">
            <v>φ(mm)</v>
          </cell>
          <cell r="AV104" t="str">
            <v>製品質量</v>
          </cell>
          <cell r="AW104">
            <v>120</v>
          </cell>
          <cell r="AX104" t="str">
            <v>kg</v>
          </cell>
        </row>
        <row r="105">
          <cell r="B105" t="str">
            <v>PUH-J160FK</v>
          </cell>
          <cell r="C105" t="str">
            <v>標準価格</v>
          </cell>
          <cell r="D105">
            <v>645000</v>
          </cell>
          <cell r="E105" t="str">
            <v>円</v>
          </cell>
          <cell r="F105" t="str">
            <v>冷房能力</v>
          </cell>
          <cell r="G105">
            <v>14</v>
          </cell>
          <cell r="H105" t="str">
            <v>kW</v>
          </cell>
          <cell r="I105" t="str">
            <v>消費電力(冷房)</v>
          </cell>
          <cell r="J105">
            <v>4.79</v>
          </cell>
          <cell r="K105" t="str">
            <v>kW</v>
          </cell>
          <cell r="L105" t="str">
            <v>暖房能力</v>
          </cell>
          <cell r="M105">
            <v>16</v>
          </cell>
          <cell r="N105" t="str">
            <v>kW</v>
          </cell>
          <cell r="O105" t="str">
            <v>消費電力(暖房)</v>
          </cell>
          <cell r="P105">
            <v>4.76</v>
          </cell>
          <cell r="Q105" t="str">
            <v>kW</v>
          </cell>
          <cell r="R105" t="str">
            <v>電源</v>
          </cell>
          <cell r="S105" t="str">
            <v>三相</v>
          </cell>
          <cell r="T105" t="str">
            <v>φ</v>
          </cell>
          <cell r="U105" t="str">
            <v>電圧</v>
          </cell>
          <cell r="V105">
            <v>200</v>
          </cell>
          <cell r="W105" t="str">
            <v>V</v>
          </cell>
          <cell r="X105" t="str">
            <v>外形寸法　高さ</v>
          </cell>
          <cell r="Y105">
            <v>1280</v>
          </cell>
          <cell r="Z105" t="str">
            <v>mm</v>
          </cell>
          <cell r="AA105" t="str">
            <v>外形寸法　幅</v>
          </cell>
          <cell r="AB105">
            <v>1020</v>
          </cell>
          <cell r="AC105" t="str">
            <v>mm</v>
          </cell>
          <cell r="AD105" t="str">
            <v>外形寸法　奥行</v>
          </cell>
          <cell r="AE105">
            <v>350</v>
          </cell>
          <cell r="AF105" t="str">
            <v>mm</v>
          </cell>
          <cell r="AG105" t="str">
            <v>圧縮機出力</v>
          </cell>
          <cell r="AH105">
            <v>4</v>
          </cell>
          <cell r="AI105" t="str">
            <v>kW</v>
          </cell>
          <cell r="AJ105" t="str">
            <v>風量</v>
          </cell>
          <cell r="AK105">
            <v>100</v>
          </cell>
          <cell r="AL105" t="str">
            <v>m3/min</v>
          </cell>
          <cell r="AM105" t="str">
            <v>送風機出力</v>
          </cell>
          <cell r="AN105" t="str">
            <v>0.08×2</v>
          </cell>
          <cell r="AO105" t="str">
            <v>kW</v>
          </cell>
          <cell r="AP105" t="str">
            <v>冷媒配管１(ガス)</v>
          </cell>
          <cell r="AQ105">
            <v>19.05</v>
          </cell>
          <cell r="AR105" t="str">
            <v>φ(mm)</v>
          </cell>
          <cell r="AS105" t="str">
            <v>冷媒配管１(液)</v>
          </cell>
          <cell r="AT105">
            <v>9.52</v>
          </cell>
          <cell r="AU105" t="str">
            <v>φ(mm)</v>
          </cell>
          <cell r="AV105" t="str">
            <v>製品質量</v>
          </cell>
          <cell r="AW105">
            <v>120</v>
          </cell>
          <cell r="AX105" t="str">
            <v>kg</v>
          </cell>
        </row>
        <row r="106">
          <cell r="B106" t="str">
            <v>PUH-J160FK-BS</v>
          </cell>
          <cell r="C106" t="str">
            <v>標準価格</v>
          </cell>
          <cell r="D106">
            <v>785000</v>
          </cell>
          <cell r="E106" t="str">
            <v>円</v>
          </cell>
          <cell r="F106" t="str">
            <v>冷房能力</v>
          </cell>
          <cell r="G106">
            <v>14</v>
          </cell>
          <cell r="H106" t="str">
            <v>kW</v>
          </cell>
          <cell r="I106" t="str">
            <v>消費電力(冷房)</v>
          </cell>
          <cell r="J106">
            <v>0</v>
          </cell>
          <cell r="K106" t="str">
            <v>kW</v>
          </cell>
          <cell r="L106" t="str">
            <v>暖房能力</v>
          </cell>
          <cell r="M106">
            <v>16</v>
          </cell>
          <cell r="N106" t="str">
            <v>kW</v>
          </cell>
          <cell r="O106" t="str">
            <v>消費電力(暖房)</v>
          </cell>
          <cell r="P106">
            <v>0</v>
          </cell>
          <cell r="Q106" t="str">
            <v>kW</v>
          </cell>
          <cell r="R106" t="str">
            <v>電源</v>
          </cell>
          <cell r="S106" t="str">
            <v>三相</v>
          </cell>
          <cell r="T106" t="str">
            <v>φ</v>
          </cell>
          <cell r="U106" t="str">
            <v>電圧</v>
          </cell>
          <cell r="V106">
            <v>200</v>
          </cell>
          <cell r="W106" t="str">
            <v>V</v>
          </cell>
          <cell r="X106" t="str">
            <v>外形寸法　高さ</v>
          </cell>
          <cell r="Y106">
            <v>1280</v>
          </cell>
          <cell r="Z106" t="str">
            <v>mm</v>
          </cell>
          <cell r="AA106" t="str">
            <v>外形寸法　幅</v>
          </cell>
          <cell r="AB106">
            <v>1020</v>
          </cell>
          <cell r="AC106" t="str">
            <v>mm</v>
          </cell>
          <cell r="AD106" t="str">
            <v>外形寸法　奥行</v>
          </cell>
          <cell r="AE106">
            <v>350</v>
          </cell>
          <cell r="AF106" t="str">
            <v>mm</v>
          </cell>
          <cell r="AG106" t="str">
            <v>圧縮機出力</v>
          </cell>
          <cell r="AH106">
            <v>4</v>
          </cell>
          <cell r="AI106" t="str">
            <v>kW</v>
          </cell>
          <cell r="AJ106" t="str">
            <v>風量</v>
          </cell>
          <cell r="AK106">
            <v>100</v>
          </cell>
          <cell r="AL106" t="str">
            <v>m3/min</v>
          </cell>
          <cell r="AM106" t="str">
            <v>送風機出力</v>
          </cell>
          <cell r="AN106" t="str">
            <v>0.08×2</v>
          </cell>
          <cell r="AO106" t="str">
            <v>kW</v>
          </cell>
          <cell r="AP106" t="str">
            <v>冷媒配管１(ガス)</v>
          </cell>
          <cell r="AQ106">
            <v>19.05</v>
          </cell>
          <cell r="AR106" t="str">
            <v>φ(mm)</v>
          </cell>
          <cell r="AS106" t="str">
            <v>冷媒配管１(液)</v>
          </cell>
          <cell r="AT106">
            <v>9.52</v>
          </cell>
          <cell r="AU106" t="str">
            <v>φ(mm)</v>
          </cell>
          <cell r="AV106" t="str">
            <v>製品質量</v>
          </cell>
          <cell r="AW106">
            <v>120</v>
          </cell>
          <cell r="AX106" t="str">
            <v>kg</v>
          </cell>
        </row>
        <row r="107">
          <cell r="B107" t="str">
            <v>PUH-J160FK-BSG</v>
          </cell>
          <cell r="C107" t="str">
            <v>標準価格</v>
          </cell>
          <cell r="D107">
            <v>850000</v>
          </cell>
          <cell r="E107" t="str">
            <v>円</v>
          </cell>
          <cell r="F107" t="str">
            <v>冷房能力</v>
          </cell>
          <cell r="G107">
            <v>14</v>
          </cell>
          <cell r="H107" t="str">
            <v>kW</v>
          </cell>
          <cell r="I107" t="str">
            <v>消費電力(冷房)</v>
          </cell>
          <cell r="J107">
            <v>0</v>
          </cell>
          <cell r="K107" t="str">
            <v>kW</v>
          </cell>
          <cell r="L107" t="str">
            <v>暖房能力</v>
          </cell>
          <cell r="M107">
            <v>16</v>
          </cell>
          <cell r="N107" t="str">
            <v>kW</v>
          </cell>
          <cell r="O107" t="str">
            <v>消費電力(暖房)</v>
          </cell>
          <cell r="P107">
            <v>0</v>
          </cell>
          <cell r="Q107" t="str">
            <v>kW</v>
          </cell>
          <cell r="R107" t="str">
            <v>電源</v>
          </cell>
          <cell r="S107" t="str">
            <v>三相</v>
          </cell>
          <cell r="T107" t="str">
            <v>φ</v>
          </cell>
          <cell r="U107" t="str">
            <v>電圧</v>
          </cell>
          <cell r="V107">
            <v>200</v>
          </cell>
          <cell r="W107" t="str">
            <v>V</v>
          </cell>
          <cell r="X107" t="str">
            <v>外形寸法　高さ</v>
          </cell>
          <cell r="Y107">
            <v>1280</v>
          </cell>
          <cell r="Z107" t="str">
            <v>mm</v>
          </cell>
          <cell r="AA107" t="str">
            <v>外形寸法　幅</v>
          </cell>
          <cell r="AB107">
            <v>1020</v>
          </cell>
          <cell r="AC107" t="str">
            <v>mm</v>
          </cell>
          <cell r="AD107" t="str">
            <v>外形寸法　奥行</v>
          </cell>
          <cell r="AE107">
            <v>350</v>
          </cell>
          <cell r="AF107" t="str">
            <v>mm</v>
          </cell>
          <cell r="AG107" t="str">
            <v>圧縮機出力</v>
          </cell>
          <cell r="AH107">
            <v>4</v>
          </cell>
          <cell r="AI107" t="str">
            <v>kW</v>
          </cell>
          <cell r="AJ107" t="str">
            <v>風量</v>
          </cell>
          <cell r="AK107">
            <v>100</v>
          </cell>
          <cell r="AL107" t="str">
            <v>m3/min</v>
          </cell>
          <cell r="AM107" t="str">
            <v>送風機出力</v>
          </cell>
          <cell r="AN107" t="str">
            <v>0.08×2</v>
          </cell>
          <cell r="AO107" t="str">
            <v>kW</v>
          </cell>
          <cell r="AP107" t="str">
            <v>冷媒配管１(ガス)</v>
          </cell>
          <cell r="AQ107">
            <v>19.05</v>
          </cell>
          <cell r="AR107" t="str">
            <v>φ(mm)</v>
          </cell>
          <cell r="AS107" t="str">
            <v>冷媒配管１(液)</v>
          </cell>
          <cell r="AT107">
            <v>9.52</v>
          </cell>
          <cell r="AU107" t="str">
            <v>φ(mm)</v>
          </cell>
          <cell r="AV107" t="str">
            <v>製品質量</v>
          </cell>
          <cell r="AW107">
            <v>120</v>
          </cell>
          <cell r="AX107" t="str">
            <v>kg</v>
          </cell>
        </row>
        <row r="108">
          <cell r="B108" t="str">
            <v>PUH-J160GA</v>
          </cell>
          <cell r="C108" t="str">
            <v>標準価格</v>
          </cell>
          <cell r="D108">
            <v>650000</v>
          </cell>
          <cell r="E108" t="str">
            <v>円</v>
          </cell>
          <cell r="F108" t="str">
            <v>冷房能力</v>
          </cell>
          <cell r="G108">
            <v>14</v>
          </cell>
          <cell r="H108" t="str">
            <v>kW</v>
          </cell>
          <cell r="I108" t="str">
            <v>消費電力(冷房)</v>
          </cell>
          <cell r="J108">
            <v>5.03</v>
          </cell>
          <cell r="K108" t="str">
            <v>kW</v>
          </cell>
          <cell r="L108" t="str">
            <v>暖房能力</v>
          </cell>
          <cell r="M108">
            <v>16</v>
          </cell>
          <cell r="N108" t="str">
            <v>kW</v>
          </cell>
          <cell r="O108" t="str">
            <v>消費電力(暖房)</v>
          </cell>
          <cell r="P108">
            <v>5</v>
          </cell>
          <cell r="Q108" t="str">
            <v>kW</v>
          </cell>
          <cell r="R108" t="str">
            <v>電源</v>
          </cell>
          <cell r="S108" t="str">
            <v>三相</v>
          </cell>
          <cell r="T108" t="str">
            <v>φ</v>
          </cell>
          <cell r="U108" t="str">
            <v>電圧</v>
          </cell>
          <cell r="V108">
            <v>200</v>
          </cell>
          <cell r="W108" t="str">
            <v>V</v>
          </cell>
          <cell r="X108" t="str">
            <v>外形寸法　高さ</v>
          </cell>
          <cell r="Y108">
            <v>1260</v>
          </cell>
          <cell r="Z108" t="str">
            <v>mm</v>
          </cell>
          <cell r="AA108" t="str">
            <v>外形寸法　幅</v>
          </cell>
          <cell r="AB108">
            <v>1050</v>
          </cell>
          <cell r="AC108" t="str">
            <v>mm</v>
          </cell>
          <cell r="AD108" t="str">
            <v>外形寸法　奥行</v>
          </cell>
          <cell r="AE108">
            <v>350</v>
          </cell>
          <cell r="AF108" t="str">
            <v>mm</v>
          </cell>
          <cell r="AG108" t="str">
            <v>圧縮機出力</v>
          </cell>
          <cell r="AH108">
            <v>4.2</v>
          </cell>
          <cell r="AI108" t="str">
            <v>kW</v>
          </cell>
          <cell r="AJ108" t="str">
            <v>風量</v>
          </cell>
          <cell r="AK108">
            <v>95</v>
          </cell>
          <cell r="AL108" t="str">
            <v>m3/min</v>
          </cell>
          <cell r="AM108" t="str">
            <v>送風機出力</v>
          </cell>
          <cell r="AN108" t="str">
            <v>0.07×2</v>
          </cell>
          <cell r="AO108" t="str">
            <v>kW</v>
          </cell>
          <cell r="AP108" t="str">
            <v>冷媒配管１(ガス)</v>
          </cell>
          <cell r="AQ108">
            <v>19.05</v>
          </cell>
          <cell r="AR108" t="str">
            <v>φ(mm)</v>
          </cell>
          <cell r="AS108" t="str">
            <v>冷媒配管１(液)</v>
          </cell>
          <cell r="AT108">
            <v>9.52</v>
          </cell>
          <cell r="AU108" t="str">
            <v>φ(mm)</v>
          </cell>
          <cell r="AV108" t="str">
            <v>製品質量</v>
          </cell>
          <cell r="AW108">
            <v>112</v>
          </cell>
          <cell r="AX108" t="str">
            <v>kg</v>
          </cell>
        </row>
        <row r="109">
          <cell r="B109" t="str">
            <v>PUH-J160GA-BS</v>
          </cell>
          <cell r="C109" t="str">
            <v>標準価格</v>
          </cell>
          <cell r="D109">
            <v>780000</v>
          </cell>
          <cell r="E109" t="str">
            <v>円</v>
          </cell>
          <cell r="F109" t="str">
            <v>冷房能力</v>
          </cell>
          <cell r="G109">
            <v>14</v>
          </cell>
          <cell r="H109" t="str">
            <v>kW</v>
          </cell>
          <cell r="I109" t="str">
            <v>消費電力(冷房)</v>
          </cell>
          <cell r="J109">
            <v>5.03</v>
          </cell>
          <cell r="K109" t="str">
            <v>kW</v>
          </cell>
          <cell r="L109" t="str">
            <v>暖房能力</v>
          </cell>
          <cell r="M109">
            <v>16</v>
          </cell>
          <cell r="N109" t="str">
            <v>kW</v>
          </cell>
          <cell r="O109" t="str">
            <v>消費電力(暖房)</v>
          </cell>
          <cell r="P109">
            <v>5</v>
          </cell>
          <cell r="Q109" t="str">
            <v>kW</v>
          </cell>
          <cell r="R109" t="str">
            <v>電源</v>
          </cell>
          <cell r="S109" t="str">
            <v>三相</v>
          </cell>
          <cell r="T109" t="str">
            <v>φ</v>
          </cell>
          <cell r="U109" t="str">
            <v>電圧</v>
          </cell>
          <cell r="V109">
            <v>200</v>
          </cell>
          <cell r="W109" t="str">
            <v>V</v>
          </cell>
          <cell r="X109" t="str">
            <v>外形寸法　高さ</v>
          </cell>
          <cell r="Y109">
            <v>1260</v>
          </cell>
          <cell r="Z109" t="str">
            <v>mm</v>
          </cell>
          <cell r="AA109" t="str">
            <v>外形寸法　幅</v>
          </cell>
          <cell r="AB109">
            <v>1050</v>
          </cell>
          <cell r="AC109" t="str">
            <v>mm</v>
          </cell>
          <cell r="AD109" t="str">
            <v>外形寸法　奥行</v>
          </cell>
          <cell r="AE109">
            <v>350</v>
          </cell>
          <cell r="AF109" t="str">
            <v>mm</v>
          </cell>
          <cell r="AG109" t="str">
            <v>圧縮機出力</v>
          </cell>
          <cell r="AH109">
            <v>4.2</v>
          </cell>
          <cell r="AI109" t="str">
            <v>kW</v>
          </cell>
          <cell r="AJ109" t="str">
            <v>風量</v>
          </cell>
          <cell r="AK109">
            <v>95</v>
          </cell>
          <cell r="AL109" t="str">
            <v>m3/min</v>
          </cell>
          <cell r="AM109" t="str">
            <v>送風機出力</v>
          </cell>
          <cell r="AN109" t="str">
            <v>0.07×2</v>
          </cell>
          <cell r="AO109" t="str">
            <v>kW</v>
          </cell>
          <cell r="AP109" t="str">
            <v>冷媒配管１(ガス)</v>
          </cell>
          <cell r="AQ109">
            <v>19.05</v>
          </cell>
          <cell r="AR109" t="str">
            <v>φ(mm)</v>
          </cell>
          <cell r="AS109" t="str">
            <v>冷媒配管１(液)</v>
          </cell>
          <cell r="AT109">
            <v>9.52</v>
          </cell>
          <cell r="AU109" t="str">
            <v>φ(mm)</v>
          </cell>
          <cell r="AV109" t="str">
            <v>製品質量</v>
          </cell>
          <cell r="AW109">
            <v>112</v>
          </cell>
          <cell r="AX109" t="str">
            <v>kg</v>
          </cell>
        </row>
        <row r="110">
          <cell r="B110" t="str">
            <v>PUH-J160GA-BSG</v>
          </cell>
          <cell r="C110" t="str">
            <v>標準価格</v>
          </cell>
          <cell r="D110">
            <v>845000</v>
          </cell>
          <cell r="E110" t="str">
            <v>円</v>
          </cell>
          <cell r="F110" t="str">
            <v>冷房能力</v>
          </cell>
          <cell r="G110">
            <v>14</v>
          </cell>
          <cell r="H110" t="str">
            <v>kW</v>
          </cell>
          <cell r="I110" t="str">
            <v>消費電力(冷房)</v>
          </cell>
          <cell r="J110">
            <v>5.03</v>
          </cell>
          <cell r="K110" t="str">
            <v>kW</v>
          </cell>
          <cell r="L110" t="str">
            <v>暖房能力</v>
          </cell>
          <cell r="M110">
            <v>16</v>
          </cell>
          <cell r="N110" t="str">
            <v>kW</v>
          </cell>
          <cell r="O110" t="str">
            <v>消費電力(暖房)</v>
          </cell>
          <cell r="P110">
            <v>5</v>
          </cell>
          <cell r="Q110" t="str">
            <v>kW</v>
          </cell>
          <cell r="R110" t="str">
            <v>電源</v>
          </cell>
          <cell r="S110" t="str">
            <v>三相</v>
          </cell>
          <cell r="T110" t="str">
            <v>φ</v>
          </cell>
          <cell r="U110" t="str">
            <v>電圧</v>
          </cell>
          <cell r="V110">
            <v>200</v>
          </cell>
          <cell r="W110" t="str">
            <v>V</v>
          </cell>
          <cell r="X110" t="str">
            <v>外形寸法　高さ</v>
          </cell>
          <cell r="Y110">
            <v>1260</v>
          </cell>
          <cell r="Z110" t="str">
            <v>mm</v>
          </cell>
          <cell r="AA110" t="str">
            <v>外形寸法　幅</v>
          </cell>
          <cell r="AB110">
            <v>1050</v>
          </cell>
          <cell r="AC110" t="str">
            <v>mm</v>
          </cell>
          <cell r="AD110" t="str">
            <v>外形寸法　奥行</v>
          </cell>
          <cell r="AE110">
            <v>350</v>
          </cell>
          <cell r="AF110" t="str">
            <v>mm</v>
          </cell>
          <cell r="AG110" t="str">
            <v>圧縮機出力</v>
          </cell>
          <cell r="AH110">
            <v>4.2</v>
          </cell>
          <cell r="AI110" t="str">
            <v>kW</v>
          </cell>
          <cell r="AJ110" t="str">
            <v>風量</v>
          </cell>
          <cell r="AK110">
            <v>95</v>
          </cell>
          <cell r="AL110" t="str">
            <v>m3/min</v>
          </cell>
          <cell r="AM110" t="str">
            <v>送風機出力</v>
          </cell>
          <cell r="AN110" t="str">
            <v>0.07×2</v>
          </cell>
          <cell r="AO110" t="str">
            <v>kW</v>
          </cell>
          <cell r="AP110" t="str">
            <v>冷媒配管１(ガス)</v>
          </cell>
          <cell r="AQ110">
            <v>19.05</v>
          </cell>
          <cell r="AR110" t="str">
            <v>φ(mm)</v>
          </cell>
          <cell r="AS110" t="str">
            <v>冷媒配管１(液)</v>
          </cell>
          <cell r="AT110">
            <v>9.52</v>
          </cell>
          <cell r="AU110" t="str">
            <v>φ(mm)</v>
          </cell>
          <cell r="AV110" t="str">
            <v>製品質量</v>
          </cell>
          <cell r="AW110">
            <v>112</v>
          </cell>
          <cell r="AX110" t="str">
            <v>kg</v>
          </cell>
        </row>
        <row r="111">
          <cell r="B111" t="str">
            <v>PUH-J180FA</v>
          </cell>
          <cell r="C111" t="str">
            <v>標準価格</v>
          </cell>
          <cell r="D111">
            <v>760000</v>
          </cell>
          <cell r="E111" t="str">
            <v>円</v>
          </cell>
          <cell r="F111" t="str">
            <v>冷房能力</v>
          </cell>
          <cell r="G111">
            <v>16</v>
          </cell>
          <cell r="H111" t="str">
            <v>kW</v>
          </cell>
          <cell r="I111" t="str">
            <v>消費電力(冷房)</v>
          </cell>
          <cell r="J111">
            <v>0</v>
          </cell>
          <cell r="K111" t="str">
            <v>kW</v>
          </cell>
          <cell r="L111" t="str">
            <v>暖房能力</v>
          </cell>
          <cell r="M111">
            <v>17</v>
          </cell>
          <cell r="N111" t="str">
            <v>kW</v>
          </cell>
          <cell r="O111" t="str">
            <v>消費電力(暖房)</v>
          </cell>
          <cell r="P111">
            <v>0</v>
          </cell>
          <cell r="Q111" t="str">
            <v>kW</v>
          </cell>
          <cell r="R111" t="str">
            <v>電源</v>
          </cell>
          <cell r="S111" t="str">
            <v>三相</v>
          </cell>
          <cell r="T111" t="str">
            <v>φ</v>
          </cell>
          <cell r="U111" t="str">
            <v>電圧</v>
          </cell>
          <cell r="V111">
            <v>200</v>
          </cell>
          <cell r="W111" t="str">
            <v>V</v>
          </cell>
          <cell r="X111" t="str">
            <v>外形寸法　高さ</v>
          </cell>
          <cell r="Y111">
            <v>1280</v>
          </cell>
          <cell r="Z111" t="str">
            <v>mm</v>
          </cell>
          <cell r="AA111" t="str">
            <v>外形寸法　幅</v>
          </cell>
          <cell r="AB111">
            <v>1020</v>
          </cell>
          <cell r="AC111" t="str">
            <v>mm</v>
          </cell>
          <cell r="AD111" t="str">
            <v>外形寸法　奥行</v>
          </cell>
          <cell r="AE111">
            <v>350</v>
          </cell>
          <cell r="AF111" t="str">
            <v>mm</v>
          </cell>
          <cell r="AG111" t="str">
            <v>圧縮機出力</v>
          </cell>
          <cell r="AH111">
            <v>4</v>
          </cell>
          <cell r="AI111" t="str">
            <v>kW</v>
          </cell>
          <cell r="AJ111" t="str">
            <v>風量</v>
          </cell>
          <cell r="AK111">
            <v>110</v>
          </cell>
          <cell r="AL111" t="str">
            <v>m3/min</v>
          </cell>
          <cell r="AM111" t="str">
            <v>送風機出力</v>
          </cell>
          <cell r="AN111" t="str">
            <v>0.08×2</v>
          </cell>
          <cell r="AO111" t="str">
            <v>kW</v>
          </cell>
          <cell r="AP111" t="str">
            <v>冷媒配管１(ガス)</v>
          </cell>
          <cell r="AQ111">
            <v>22.2</v>
          </cell>
          <cell r="AR111" t="str">
            <v>φ(mm)</v>
          </cell>
          <cell r="AS111" t="str">
            <v>冷媒配管１(液)</v>
          </cell>
          <cell r="AT111">
            <v>12.7</v>
          </cell>
          <cell r="AU111" t="str">
            <v>φ(mm)</v>
          </cell>
          <cell r="AV111" t="str">
            <v>製品質量</v>
          </cell>
          <cell r="AW111">
            <v>130</v>
          </cell>
          <cell r="AX111" t="str">
            <v>kg</v>
          </cell>
        </row>
        <row r="112">
          <cell r="B112" t="str">
            <v>PUH-J180FA-BS</v>
          </cell>
          <cell r="C112" t="str">
            <v>標準価格</v>
          </cell>
          <cell r="D112">
            <v>915000</v>
          </cell>
          <cell r="E112" t="str">
            <v>円</v>
          </cell>
          <cell r="F112" t="str">
            <v>冷房能力</v>
          </cell>
          <cell r="G112">
            <v>16</v>
          </cell>
          <cell r="H112" t="str">
            <v>kW</v>
          </cell>
          <cell r="I112" t="str">
            <v>消費電力(冷房)</v>
          </cell>
          <cell r="K112" t="str">
            <v>kW</v>
          </cell>
          <cell r="L112" t="str">
            <v>暖房能力</v>
          </cell>
          <cell r="M112">
            <v>17</v>
          </cell>
          <cell r="N112" t="str">
            <v>kW</v>
          </cell>
          <cell r="O112" t="str">
            <v>消費電力(暖房)</v>
          </cell>
          <cell r="Q112" t="str">
            <v>kW</v>
          </cell>
          <cell r="R112" t="str">
            <v>電源</v>
          </cell>
          <cell r="S112" t="str">
            <v>三相</v>
          </cell>
          <cell r="T112" t="str">
            <v>φ</v>
          </cell>
          <cell r="U112" t="str">
            <v>電圧</v>
          </cell>
          <cell r="V112">
            <v>200</v>
          </cell>
          <cell r="W112" t="str">
            <v>V</v>
          </cell>
          <cell r="X112" t="str">
            <v>外形寸法　高さ</v>
          </cell>
          <cell r="Y112">
            <v>1280</v>
          </cell>
          <cell r="Z112" t="str">
            <v>mm</v>
          </cell>
          <cell r="AA112" t="str">
            <v>外形寸法　幅</v>
          </cell>
          <cell r="AB112">
            <v>1020</v>
          </cell>
          <cell r="AC112" t="str">
            <v>mm</v>
          </cell>
          <cell r="AD112" t="str">
            <v>外形寸法　奥行</v>
          </cell>
          <cell r="AE112">
            <v>350</v>
          </cell>
          <cell r="AF112" t="str">
            <v>mm</v>
          </cell>
          <cell r="AG112" t="str">
            <v>圧縮機出力</v>
          </cell>
          <cell r="AH112">
            <v>4</v>
          </cell>
          <cell r="AI112" t="str">
            <v>kW</v>
          </cell>
          <cell r="AJ112" t="str">
            <v>風量</v>
          </cell>
          <cell r="AK112">
            <v>110</v>
          </cell>
          <cell r="AL112" t="str">
            <v>m3/min</v>
          </cell>
          <cell r="AM112" t="str">
            <v>送風機出力</v>
          </cell>
          <cell r="AN112" t="str">
            <v>0.08×2</v>
          </cell>
          <cell r="AO112" t="str">
            <v>kW</v>
          </cell>
          <cell r="AP112" t="str">
            <v>冷媒配管１(ガス)</v>
          </cell>
          <cell r="AQ112">
            <v>22.2</v>
          </cell>
          <cell r="AR112" t="str">
            <v>φ(mm)</v>
          </cell>
          <cell r="AS112" t="str">
            <v>冷媒配管１(液)</v>
          </cell>
          <cell r="AT112">
            <v>12.7</v>
          </cell>
          <cell r="AU112" t="str">
            <v>φ(mm)</v>
          </cell>
          <cell r="AV112" t="str">
            <v>製品質量</v>
          </cell>
          <cell r="AW112">
            <v>130</v>
          </cell>
          <cell r="AX112" t="str">
            <v>kg</v>
          </cell>
        </row>
        <row r="113">
          <cell r="B113" t="str">
            <v>PUH-J180FA-BSG</v>
          </cell>
          <cell r="C113" t="str">
            <v>標準価格</v>
          </cell>
          <cell r="D113">
            <v>990000</v>
          </cell>
          <cell r="E113" t="str">
            <v>円</v>
          </cell>
          <cell r="F113" t="str">
            <v>冷房能力</v>
          </cell>
          <cell r="G113">
            <v>16</v>
          </cell>
          <cell r="H113" t="str">
            <v>kW</v>
          </cell>
          <cell r="I113" t="str">
            <v>消費電力(冷房)</v>
          </cell>
          <cell r="K113" t="str">
            <v>kW</v>
          </cell>
          <cell r="L113" t="str">
            <v>暖房能力</v>
          </cell>
          <cell r="M113">
            <v>17</v>
          </cell>
          <cell r="N113" t="str">
            <v>kW</v>
          </cell>
          <cell r="O113" t="str">
            <v>消費電力(暖房)</v>
          </cell>
          <cell r="Q113" t="str">
            <v>kW</v>
          </cell>
          <cell r="R113" t="str">
            <v>電源</v>
          </cell>
          <cell r="S113" t="str">
            <v>三相</v>
          </cell>
          <cell r="T113" t="str">
            <v>φ</v>
          </cell>
          <cell r="U113" t="str">
            <v>電圧</v>
          </cell>
          <cell r="V113">
            <v>200</v>
          </cell>
          <cell r="W113" t="str">
            <v>V</v>
          </cell>
          <cell r="X113" t="str">
            <v>外形寸法　高さ</v>
          </cell>
          <cell r="Y113">
            <v>1280</v>
          </cell>
          <cell r="Z113" t="str">
            <v>mm</v>
          </cell>
          <cell r="AA113" t="str">
            <v>外形寸法　幅</v>
          </cell>
          <cell r="AB113">
            <v>1020</v>
          </cell>
          <cell r="AC113" t="str">
            <v>mm</v>
          </cell>
          <cell r="AD113" t="str">
            <v>外形寸法　奥行</v>
          </cell>
          <cell r="AE113">
            <v>350</v>
          </cell>
          <cell r="AF113" t="str">
            <v>mm</v>
          </cell>
          <cell r="AG113" t="str">
            <v>圧縮機出力</v>
          </cell>
          <cell r="AH113">
            <v>4</v>
          </cell>
          <cell r="AI113" t="str">
            <v>kW</v>
          </cell>
          <cell r="AJ113" t="str">
            <v>風量</v>
          </cell>
          <cell r="AK113">
            <v>110</v>
          </cell>
          <cell r="AL113" t="str">
            <v>m3/min</v>
          </cell>
          <cell r="AM113" t="str">
            <v>送風機出力</v>
          </cell>
          <cell r="AN113" t="str">
            <v>0.08×2</v>
          </cell>
          <cell r="AO113" t="str">
            <v>kW</v>
          </cell>
          <cell r="AP113" t="str">
            <v>冷媒配管１(ガス)</v>
          </cell>
          <cell r="AQ113">
            <v>22.2</v>
          </cell>
          <cell r="AR113" t="str">
            <v>φ(mm)</v>
          </cell>
          <cell r="AS113" t="str">
            <v>冷媒配管１(液)</v>
          </cell>
          <cell r="AT113">
            <v>12.7</v>
          </cell>
          <cell r="AU113" t="str">
            <v>φ(mm)</v>
          </cell>
          <cell r="AV113" t="str">
            <v>製品質量</v>
          </cell>
          <cell r="AW113">
            <v>130</v>
          </cell>
          <cell r="AX113" t="str">
            <v>kg</v>
          </cell>
        </row>
        <row r="114">
          <cell r="B114" t="str">
            <v>PUH-J180FAM</v>
          </cell>
          <cell r="C114" t="str">
            <v>標準価格</v>
          </cell>
          <cell r="D114">
            <v>785000</v>
          </cell>
          <cell r="E114" t="str">
            <v>円</v>
          </cell>
          <cell r="F114" t="str">
            <v>冷房能力</v>
          </cell>
          <cell r="G114">
            <v>16</v>
          </cell>
          <cell r="H114" t="str">
            <v>kW</v>
          </cell>
          <cell r="I114" t="str">
            <v>消費電力(冷房)</v>
          </cell>
          <cell r="K114" t="str">
            <v>kW</v>
          </cell>
          <cell r="L114" t="str">
            <v>暖房能力</v>
          </cell>
          <cell r="M114">
            <v>17</v>
          </cell>
          <cell r="N114" t="str">
            <v>kW</v>
          </cell>
          <cell r="O114" t="str">
            <v>消費電力(暖房)</v>
          </cell>
          <cell r="Q114" t="str">
            <v>kW</v>
          </cell>
          <cell r="R114" t="str">
            <v>電源</v>
          </cell>
          <cell r="S114" t="str">
            <v>三相</v>
          </cell>
          <cell r="T114" t="str">
            <v>φ</v>
          </cell>
          <cell r="U114" t="str">
            <v>電圧</v>
          </cell>
          <cell r="V114">
            <v>200</v>
          </cell>
          <cell r="W114" t="str">
            <v>V</v>
          </cell>
          <cell r="X114" t="str">
            <v>外形寸法　高さ</v>
          </cell>
          <cell r="Y114">
            <v>1280</v>
          </cell>
          <cell r="Z114" t="str">
            <v>mm</v>
          </cell>
          <cell r="AA114" t="str">
            <v>外形寸法　幅</v>
          </cell>
          <cell r="AB114">
            <v>1020</v>
          </cell>
          <cell r="AC114" t="str">
            <v>mm</v>
          </cell>
          <cell r="AD114" t="str">
            <v>外形寸法　奥行</v>
          </cell>
          <cell r="AE114">
            <v>350</v>
          </cell>
          <cell r="AF114" t="str">
            <v>mm</v>
          </cell>
          <cell r="AG114" t="str">
            <v>圧縮機出力</v>
          </cell>
          <cell r="AH114">
            <v>4</v>
          </cell>
          <cell r="AI114" t="str">
            <v>kW</v>
          </cell>
          <cell r="AJ114" t="str">
            <v>風量</v>
          </cell>
          <cell r="AK114">
            <v>110</v>
          </cell>
          <cell r="AL114" t="str">
            <v>m3/min</v>
          </cell>
          <cell r="AM114" t="str">
            <v>送風機出力</v>
          </cell>
          <cell r="AN114" t="str">
            <v>0.08×2</v>
          </cell>
          <cell r="AO114" t="str">
            <v>kW</v>
          </cell>
          <cell r="AP114" t="str">
            <v>冷媒配管１(ガス)</v>
          </cell>
          <cell r="AQ114">
            <v>22.2</v>
          </cell>
          <cell r="AR114" t="str">
            <v>φ(mm)</v>
          </cell>
          <cell r="AS114" t="str">
            <v>冷媒配管１(液)</v>
          </cell>
          <cell r="AT114">
            <v>12.7</v>
          </cell>
          <cell r="AU114" t="str">
            <v>φ(mm)</v>
          </cell>
          <cell r="AV114" t="str">
            <v>製品質量</v>
          </cell>
          <cell r="AW114">
            <v>130</v>
          </cell>
          <cell r="AX114" t="str">
            <v>kg</v>
          </cell>
        </row>
        <row r="115">
          <cell r="B115" t="str">
            <v>PUH-J180FK</v>
          </cell>
          <cell r="C115" t="str">
            <v>標準価格</v>
          </cell>
          <cell r="D115">
            <v>750000</v>
          </cell>
          <cell r="E115" t="str">
            <v>円</v>
          </cell>
          <cell r="F115" t="str">
            <v>冷房能力</v>
          </cell>
          <cell r="G115">
            <v>16</v>
          </cell>
          <cell r="H115" t="str">
            <v>kW</v>
          </cell>
          <cell r="I115" t="str">
            <v>消費電力(冷房)</v>
          </cell>
          <cell r="J115">
            <v>5.17</v>
          </cell>
          <cell r="K115" t="str">
            <v>kW</v>
          </cell>
          <cell r="L115" t="str">
            <v>暖房能力</v>
          </cell>
          <cell r="M115">
            <v>17</v>
          </cell>
          <cell r="N115" t="str">
            <v>kW</v>
          </cell>
          <cell r="O115" t="str">
            <v>消費電力(暖房)</v>
          </cell>
          <cell r="P115">
            <v>4.66</v>
          </cell>
          <cell r="Q115" t="str">
            <v>kW</v>
          </cell>
          <cell r="R115" t="str">
            <v>電源</v>
          </cell>
          <cell r="S115" t="str">
            <v>三相</v>
          </cell>
          <cell r="T115" t="str">
            <v>φ</v>
          </cell>
          <cell r="U115" t="str">
            <v>電圧</v>
          </cell>
          <cell r="V115">
            <v>200</v>
          </cell>
          <cell r="W115" t="str">
            <v>V</v>
          </cell>
          <cell r="X115" t="str">
            <v>外形寸法　高さ</v>
          </cell>
          <cell r="Y115">
            <v>1280</v>
          </cell>
          <cell r="Z115" t="str">
            <v>mm</v>
          </cell>
          <cell r="AA115" t="str">
            <v>外形寸法　幅</v>
          </cell>
          <cell r="AB115">
            <v>1020</v>
          </cell>
          <cell r="AC115" t="str">
            <v>mm</v>
          </cell>
          <cell r="AD115" t="str">
            <v>外形寸法　奥行</v>
          </cell>
          <cell r="AE115">
            <v>350</v>
          </cell>
          <cell r="AF115" t="str">
            <v>mm</v>
          </cell>
          <cell r="AG115" t="str">
            <v>圧縮機出力</v>
          </cell>
          <cell r="AH115">
            <v>4</v>
          </cell>
          <cell r="AI115" t="str">
            <v>kW</v>
          </cell>
          <cell r="AJ115" t="str">
            <v>風量</v>
          </cell>
          <cell r="AK115">
            <v>110</v>
          </cell>
          <cell r="AL115" t="str">
            <v>m3/min</v>
          </cell>
          <cell r="AM115" t="str">
            <v>送風機出力</v>
          </cell>
          <cell r="AN115" t="str">
            <v>0.08×2</v>
          </cell>
          <cell r="AO115" t="str">
            <v>kW</v>
          </cell>
          <cell r="AP115" t="str">
            <v>冷媒配管１(ガス)</v>
          </cell>
          <cell r="AQ115">
            <v>22.2</v>
          </cell>
          <cell r="AR115" t="str">
            <v>φ(mm)</v>
          </cell>
          <cell r="AS115" t="str">
            <v>冷媒配管１(液)</v>
          </cell>
          <cell r="AT115">
            <v>12.7</v>
          </cell>
          <cell r="AU115" t="str">
            <v>φ(mm)</v>
          </cell>
          <cell r="AV115" t="str">
            <v>製品質量</v>
          </cell>
          <cell r="AW115">
            <v>130</v>
          </cell>
          <cell r="AX115" t="str">
            <v>kg</v>
          </cell>
        </row>
        <row r="116">
          <cell r="B116" t="str">
            <v>PUH-J180FK-BS</v>
          </cell>
          <cell r="C116" t="str">
            <v>標準価格</v>
          </cell>
          <cell r="D116">
            <v>915000</v>
          </cell>
          <cell r="E116" t="str">
            <v>円</v>
          </cell>
          <cell r="F116" t="str">
            <v>冷房能力</v>
          </cell>
          <cell r="G116">
            <v>16</v>
          </cell>
          <cell r="H116" t="str">
            <v>kW</v>
          </cell>
          <cell r="I116" t="str">
            <v>消費電力(冷房)</v>
          </cell>
          <cell r="J116">
            <v>0</v>
          </cell>
          <cell r="K116" t="str">
            <v>kW</v>
          </cell>
          <cell r="L116" t="str">
            <v>暖房能力</v>
          </cell>
          <cell r="M116">
            <v>17</v>
          </cell>
          <cell r="N116" t="str">
            <v>kW</v>
          </cell>
          <cell r="O116" t="str">
            <v>消費電力(暖房)</v>
          </cell>
          <cell r="P116">
            <v>0</v>
          </cell>
          <cell r="Q116" t="str">
            <v>kW</v>
          </cell>
          <cell r="R116" t="str">
            <v>電源</v>
          </cell>
          <cell r="S116" t="str">
            <v>三相</v>
          </cell>
          <cell r="T116" t="str">
            <v>φ</v>
          </cell>
          <cell r="U116" t="str">
            <v>電圧</v>
          </cell>
          <cell r="V116">
            <v>200</v>
          </cell>
          <cell r="W116" t="str">
            <v>V</v>
          </cell>
          <cell r="X116" t="str">
            <v>外形寸法　高さ</v>
          </cell>
          <cell r="Y116">
            <v>1280</v>
          </cell>
          <cell r="Z116" t="str">
            <v>mm</v>
          </cell>
          <cell r="AA116" t="str">
            <v>外形寸法　幅</v>
          </cell>
          <cell r="AB116">
            <v>1020</v>
          </cell>
          <cell r="AC116" t="str">
            <v>mm</v>
          </cell>
          <cell r="AD116" t="str">
            <v>外形寸法　奥行</v>
          </cell>
          <cell r="AE116">
            <v>350</v>
          </cell>
          <cell r="AF116" t="str">
            <v>mm</v>
          </cell>
          <cell r="AG116" t="str">
            <v>圧縮機出力</v>
          </cell>
          <cell r="AH116">
            <v>4</v>
          </cell>
          <cell r="AI116" t="str">
            <v>kW</v>
          </cell>
          <cell r="AJ116" t="str">
            <v>風量</v>
          </cell>
          <cell r="AK116">
            <v>110</v>
          </cell>
          <cell r="AL116" t="str">
            <v>m3/min</v>
          </cell>
          <cell r="AM116" t="str">
            <v>送風機出力</v>
          </cell>
          <cell r="AN116" t="str">
            <v>0.08×2</v>
          </cell>
          <cell r="AO116" t="str">
            <v>kW</v>
          </cell>
          <cell r="AP116" t="str">
            <v>冷媒配管１(ガス)</v>
          </cell>
          <cell r="AQ116">
            <v>22.2</v>
          </cell>
          <cell r="AR116" t="str">
            <v>φ(mm)</v>
          </cell>
          <cell r="AS116" t="str">
            <v>冷媒配管１(液)</v>
          </cell>
          <cell r="AT116">
            <v>12.7</v>
          </cell>
          <cell r="AU116" t="str">
            <v>φ(mm)</v>
          </cell>
          <cell r="AV116" t="str">
            <v>製品質量</v>
          </cell>
          <cell r="AW116">
            <v>130</v>
          </cell>
          <cell r="AX116" t="str">
            <v>kg</v>
          </cell>
        </row>
        <row r="117">
          <cell r="B117" t="str">
            <v>PUH-J180FK-BSG</v>
          </cell>
          <cell r="C117" t="str">
            <v>標準価格</v>
          </cell>
          <cell r="D117">
            <v>990000</v>
          </cell>
          <cell r="E117" t="str">
            <v>円</v>
          </cell>
          <cell r="F117" t="str">
            <v>冷房能力</v>
          </cell>
          <cell r="G117">
            <v>16</v>
          </cell>
          <cell r="H117" t="str">
            <v>kW</v>
          </cell>
          <cell r="I117" t="str">
            <v>消費電力(冷房)</v>
          </cell>
          <cell r="J117">
            <v>0</v>
          </cell>
          <cell r="K117" t="str">
            <v>kW</v>
          </cell>
          <cell r="L117" t="str">
            <v>暖房能力</v>
          </cell>
          <cell r="M117">
            <v>17</v>
          </cell>
          <cell r="N117" t="str">
            <v>kW</v>
          </cell>
          <cell r="O117" t="str">
            <v>消費電力(暖房)</v>
          </cell>
          <cell r="P117">
            <v>0</v>
          </cell>
          <cell r="Q117" t="str">
            <v>kW</v>
          </cell>
          <cell r="R117" t="str">
            <v>電源</v>
          </cell>
          <cell r="S117" t="str">
            <v>三相</v>
          </cell>
          <cell r="T117" t="str">
            <v>φ</v>
          </cell>
          <cell r="U117" t="str">
            <v>電圧</v>
          </cell>
          <cell r="V117">
            <v>200</v>
          </cell>
          <cell r="W117" t="str">
            <v>V</v>
          </cell>
          <cell r="X117" t="str">
            <v>外形寸法　高さ</v>
          </cell>
          <cell r="Y117">
            <v>1280</v>
          </cell>
          <cell r="Z117" t="str">
            <v>mm</v>
          </cell>
          <cell r="AA117" t="str">
            <v>外形寸法　幅</v>
          </cell>
          <cell r="AB117">
            <v>1020</v>
          </cell>
          <cell r="AC117" t="str">
            <v>mm</v>
          </cell>
          <cell r="AD117" t="str">
            <v>外形寸法　奥行</v>
          </cell>
          <cell r="AE117">
            <v>350</v>
          </cell>
          <cell r="AF117" t="str">
            <v>mm</v>
          </cell>
          <cell r="AG117" t="str">
            <v>圧縮機出力</v>
          </cell>
          <cell r="AH117">
            <v>4</v>
          </cell>
          <cell r="AI117" t="str">
            <v>kW</v>
          </cell>
          <cell r="AJ117" t="str">
            <v>風量</v>
          </cell>
          <cell r="AK117">
            <v>110</v>
          </cell>
          <cell r="AL117" t="str">
            <v>m3/min</v>
          </cell>
          <cell r="AM117" t="str">
            <v>送風機出力</v>
          </cell>
          <cell r="AN117" t="str">
            <v>0.08×2</v>
          </cell>
          <cell r="AO117" t="str">
            <v>kW</v>
          </cell>
          <cell r="AP117" t="str">
            <v>冷媒配管１(ガス)</v>
          </cell>
          <cell r="AQ117">
            <v>22.2</v>
          </cell>
          <cell r="AR117" t="str">
            <v>φ(mm)</v>
          </cell>
          <cell r="AS117" t="str">
            <v>冷媒配管１(液)</v>
          </cell>
          <cell r="AT117">
            <v>12.7</v>
          </cell>
          <cell r="AU117" t="str">
            <v>φ(mm)</v>
          </cell>
          <cell r="AV117" t="str">
            <v>製品質量</v>
          </cell>
          <cell r="AW117">
            <v>130</v>
          </cell>
          <cell r="AX117" t="str">
            <v>kg</v>
          </cell>
        </row>
        <row r="118">
          <cell r="B118" t="str">
            <v>PUH-J200A</v>
          </cell>
          <cell r="C118" t="str">
            <v>標準価格</v>
          </cell>
          <cell r="D118">
            <v>850000</v>
          </cell>
          <cell r="E118" t="str">
            <v>円</v>
          </cell>
          <cell r="F118" t="str">
            <v>冷房能力</v>
          </cell>
          <cell r="G118">
            <v>18</v>
          </cell>
          <cell r="H118" t="str">
            <v>kW</v>
          </cell>
          <cell r="I118" t="str">
            <v>消費電力(冷房)</v>
          </cell>
          <cell r="J118">
            <v>6.44</v>
          </cell>
          <cell r="K118" t="str">
            <v>kW</v>
          </cell>
          <cell r="L118" t="str">
            <v>暖房能力</v>
          </cell>
          <cell r="M118">
            <v>20</v>
          </cell>
          <cell r="N118" t="str">
            <v>kW</v>
          </cell>
          <cell r="O118" t="str">
            <v>消費電力(暖房)</v>
          </cell>
          <cell r="P118">
            <v>5.85</v>
          </cell>
          <cell r="Q118" t="str">
            <v>kW</v>
          </cell>
          <cell r="R118" t="str">
            <v>電源</v>
          </cell>
          <cell r="S118" t="str">
            <v>三相</v>
          </cell>
          <cell r="T118" t="str">
            <v>φ</v>
          </cell>
          <cell r="U118" t="str">
            <v>電圧</v>
          </cell>
          <cell r="V118">
            <v>200</v>
          </cell>
          <cell r="W118" t="str">
            <v>V</v>
          </cell>
          <cell r="X118" t="str">
            <v>外形寸法　高さ</v>
          </cell>
          <cell r="Y118">
            <v>1445</v>
          </cell>
          <cell r="Z118" t="str">
            <v>mm</v>
          </cell>
          <cell r="AA118" t="str">
            <v>外形寸法　幅</v>
          </cell>
          <cell r="AB118">
            <v>990</v>
          </cell>
          <cell r="AC118" t="str">
            <v>mm</v>
          </cell>
          <cell r="AD118" t="str">
            <v>外形寸法　奥行</v>
          </cell>
          <cell r="AE118">
            <v>990</v>
          </cell>
          <cell r="AF118" t="str">
            <v>mm</v>
          </cell>
          <cell r="AG118" t="str">
            <v>圧縮機出力</v>
          </cell>
          <cell r="AH118">
            <v>5.5</v>
          </cell>
          <cell r="AI118" t="str">
            <v>kW</v>
          </cell>
          <cell r="AJ118" t="str">
            <v>風量</v>
          </cell>
          <cell r="AK118">
            <v>150</v>
          </cell>
          <cell r="AL118" t="str">
            <v>m3/min</v>
          </cell>
          <cell r="AM118" t="str">
            <v>送風機出力</v>
          </cell>
          <cell r="AN118">
            <v>0.19500000000000001</v>
          </cell>
          <cell r="AO118" t="str">
            <v>kW</v>
          </cell>
          <cell r="AP118" t="str">
            <v>冷媒配管１(ガス)</v>
          </cell>
          <cell r="AQ118">
            <v>25.4</v>
          </cell>
          <cell r="AR118" t="str">
            <v>φ(mm)</v>
          </cell>
          <cell r="AS118" t="str">
            <v>冷媒配管１(液)</v>
          </cell>
          <cell r="AT118">
            <v>15.88</v>
          </cell>
          <cell r="AU118" t="str">
            <v>φ(mm)</v>
          </cell>
          <cell r="AV118" t="str">
            <v>製品質量</v>
          </cell>
          <cell r="AW118">
            <v>225</v>
          </cell>
          <cell r="AX118" t="str">
            <v>kg</v>
          </cell>
        </row>
        <row r="119">
          <cell r="B119" t="str">
            <v>PUH-J224EK</v>
          </cell>
          <cell r="C119" t="str">
            <v>標準価格</v>
          </cell>
          <cell r="D119">
            <v>860000</v>
          </cell>
          <cell r="E119" t="str">
            <v>円</v>
          </cell>
          <cell r="F119" t="str">
            <v>冷房能力</v>
          </cell>
          <cell r="G119">
            <v>20</v>
          </cell>
          <cell r="H119" t="str">
            <v>kW</v>
          </cell>
          <cell r="I119" t="str">
            <v>消費電力(冷房)</v>
          </cell>
          <cell r="J119">
            <v>7.58</v>
          </cell>
          <cell r="K119" t="str">
            <v>kW</v>
          </cell>
          <cell r="L119" t="str">
            <v>暖房能力</v>
          </cell>
          <cell r="M119">
            <v>22.4</v>
          </cell>
          <cell r="N119" t="str">
            <v>kW</v>
          </cell>
          <cell r="O119" t="str">
            <v>消費電力(暖房)</v>
          </cell>
          <cell r="P119">
            <v>6.72</v>
          </cell>
          <cell r="Q119" t="str">
            <v>kW</v>
          </cell>
          <cell r="R119" t="str">
            <v>電源</v>
          </cell>
          <cell r="S119" t="str">
            <v>三相</v>
          </cell>
          <cell r="T119" t="str">
            <v>φ</v>
          </cell>
          <cell r="U119" t="str">
            <v>電圧</v>
          </cell>
          <cell r="V119">
            <v>200</v>
          </cell>
          <cell r="W119" t="str">
            <v>V</v>
          </cell>
          <cell r="X119" t="str">
            <v>外形寸法　高さ</v>
          </cell>
          <cell r="Y119">
            <v>1445</v>
          </cell>
          <cell r="Z119" t="str">
            <v>mm</v>
          </cell>
          <cell r="AA119" t="str">
            <v>外形寸法　幅</v>
          </cell>
          <cell r="AB119">
            <v>990</v>
          </cell>
          <cell r="AC119" t="str">
            <v>mm</v>
          </cell>
          <cell r="AD119" t="str">
            <v>外形寸法　奥行</v>
          </cell>
          <cell r="AE119">
            <v>990</v>
          </cell>
          <cell r="AF119" t="str">
            <v>mm</v>
          </cell>
          <cell r="AG119" t="str">
            <v>圧縮機出力</v>
          </cell>
          <cell r="AH119">
            <v>5.5</v>
          </cell>
          <cell r="AI119" t="str">
            <v>kW</v>
          </cell>
          <cell r="AJ119" t="str">
            <v>風量</v>
          </cell>
          <cell r="AK119">
            <v>150</v>
          </cell>
          <cell r="AL119" t="str">
            <v>m3/min</v>
          </cell>
          <cell r="AM119" t="str">
            <v>送風機出力</v>
          </cell>
          <cell r="AN119">
            <v>0.185</v>
          </cell>
          <cell r="AO119" t="str">
            <v>kW</v>
          </cell>
          <cell r="AP119" t="str">
            <v>冷媒配管１(ガス)</v>
          </cell>
          <cell r="AQ119">
            <v>25.4</v>
          </cell>
          <cell r="AR119" t="str">
            <v>φ(mm)</v>
          </cell>
          <cell r="AS119" t="str">
            <v>冷媒配管１(液)</v>
          </cell>
          <cell r="AT119">
            <v>12.7</v>
          </cell>
          <cell r="AU119" t="str">
            <v>φ(mm)</v>
          </cell>
          <cell r="AV119" t="str">
            <v>製品質量</v>
          </cell>
          <cell r="AW119">
            <v>225</v>
          </cell>
          <cell r="AX119" t="str">
            <v>kg</v>
          </cell>
        </row>
        <row r="120">
          <cell r="B120" t="str">
            <v>PUH-J224EK-BS</v>
          </cell>
          <cell r="C120" t="str">
            <v>標準価格</v>
          </cell>
          <cell r="D120">
            <v>1100000</v>
          </cell>
          <cell r="E120" t="str">
            <v>円</v>
          </cell>
          <cell r="F120" t="str">
            <v>冷房能力</v>
          </cell>
          <cell r="G120">
            <v>20</v>
          </cell>
          <cell r="H120" t="str">
            <v>kW</v>
          </cell>
          <cell r="I120" t="str">
            <v>消費電力(冷房)</v>
          </cell>
          <cell r="J120">
            <v>7.58</v>
          </cell>
          <cell r="K120" t="str">
            <v>kW</v>
          </cell>
          <cell r="L120" t="str">
            <v>暖房能力</v>
          </cell>
          <cell r="M120">
            <v>22.4</v>
          </cell>
          <cell r="N120" t="str">
            <v>kW</v>
          </cell>
          <cell r="O120" t="str">
            <v>消費電力(暖房)</v>
          </cell>
          <cell r="P120">
            <v>6.72</v>
          </cell>
          <cell r="Q120" t="str">
            <v>kW</v>
          </cell>
          <cell r="R120" t="str">
            <v>電源</v>
          </cell>
          <cell r="S120" t="str">
            <v>三相</v>
          </cell>
          <cell r="T120" t="str">
            <v>φ</v>
          </cell>
          <cell r="U120" t="str">
            <v>電圧</v>
          </cell>
          <cell r="V120">
            <v>200</v>
          </cell>
          <cell r="W120" t="str">
            <v>V</v>
          </cell>
          <cell r="X120" t="str">
            <v>外形寸法　高さ</v>
          </cell>
          <cell r="Y120">
            <v>1445</v>
          </cell>
          <cell r="Z120" t="str">
            <v>mm</v>
          </cell>
          <cell r="AA120" t="str">
            <v>外形寸法　幅</v>
          </cell>
          <cell r="AB120">
            <v>990</v>
          </cell>
          <cell r="AC120" t="str">
            <v>mm</v>
          </cell>
          <cell r="AD120" t="str">
            <v>外形寸法　奥行</v>
          </cell>
          <cell r="AE120">
            <v>990</v>
          </cell>
          <cell r="AF120" t="str">
            <v>mm</v>
          </cell>
          <cell r="AG120" t="str">
            <v>圧縮機出力</v>
          </cell>
          <cell r="AH120">
            <v>5.5</v>
          </cell>
          <cell r="AI120" t="str">
            <v>kW</v>
          </cell>
          <cell r="AJ120" t="str">
            <v>風量</v>
          </cell>
          <cell r="AK120">
            <v>150</v>
          </cell>
          <cell r="AL120" t="str">
            <v>m3/min</v>
          </cell>
          <cell r="AM120" t="str">
            <v>送風機出力</v>
          </cell>
          <cell r="AN120">
            <v>0.185</v>
          </cell>
          <cell r="AO120" t="str">
            <v>kW</v>
          </cell>
          <cell r="AP120" t="str">
            <v>冷媒配管１(ガス)</v>
          </cell>
          <cell r="AQ120">
            <v>25.4</v>
          </cell>
          <cell r="AR120" t="str">
            <v>φ(mm)</v>
          </cell>
          <cell r="AS120" t="str">
            <v>冷媒配管１(液)</v>
          </cell>
          <cell r="AT120">
            <v>12.7</v>
          </cell>
          <cell r="AU120" t="str">
            <v>φ(mm)</v>
          </cell>
          <cell r="AV120" t="str">
            <v>製品質量</v>
          </cell>
          <cell r="AW120">
            <v>225</v>
          </cell>
          <cell r="AX120" t="str">
            <v>kg</v>
          </cell>
        </row>
        <row r="121">
          <cell r="B121" t="str">
            <v>PUH-J224EK-BSG</v>
          </cell>
          <cell r="C121" t="str">
            <v>標準価格</v>
          </cell>
          <cell r="D121">
            <v>1170000</v>
          </cell>
          <cell r="E121" t="str">
            <v>円</v>
          </cell>
          <cell r="F121" t="str">
            <v>冷房能力</v>
          </cell>
          <cell r="G121">
            <v>20</v>
          </cell>
          <cell r="H121" t="str">
            <v>kW</v>
          </cell>
          <cell r="I121" t="str">
            <v>消費電力(冷房)</v>
          </cell>
          <cell r="J121">
            <v>7.58</v>
          </cell>
          <cell r="K121" t="str">
            <v>kW</v>
          </cell>
          <cell r="L121" t="str">
            <v>暖房能力</v>
          </cell>
          <cell r="M121">
            <v>22.4</v>
          </cell>
          <cell r="N121" t="str">
            <v>kW</v>
          </cell>
          <cell r="O121" t="str">
            <v>消費電力(暖房)</v>
          </cell>
          <cell r="P121">
            <v>6.72</v>
          </cell>
          <cell r="Q121" t="str">
            <v>kW</v>
          </cell>
          <cell r="R121" t="str">
            <v>電源</v>
          </cell>
          <cell r="S121" t="str">
            <v>三相</v>
          </cell>
          <cell r="T121" t="str">
            <v>φ</v>
          </cell>
          <cell r="U121" t="str">
            <v>電圧</v>
          </cell>
          <cell r="V121">
            <v>200</v>
          </cell>
          <cell r="W121" t="str">
            <v>V</v>
          </cell>
          <cell r="X121" t="str">
            <v>外形寸法　高さ</v>
          </cell>
          <cell r="Y121">
            <v>1445</v>
          </cell>
          <cell r="Z121" t="str">
            <v>mm</v>
          </cell>
          <cell r="AA121" t="str">
            <v>外形寸法　幅</v>
          </cell>
          <cell r="AB121">
            <v>990</v>
          </cell>
          <cell r="AC121" t="str">
            <v>mm</v>
          </cell>
          <cell r="AD121" t="str">
            <v>外形寸法　奥行</v>
          </cell>
          <cell r="AE121">
            <v>990</v>
          </cell>
          <cell r="AF121" t="str">
            <v>mm</v>
          </cell>
          <cell r="AG121" t="str">
            <v>圧縮機出力</v>
          </cell>
          <cell r="AH121">
            <v>5.5</v>
          </cell>
          <cell r="AI121" t="str">
            <v>kW</v>
          </cell>
          <cell r="AJ121" t="str">
            <v>風量</v>
          </cell>
          <cell r="AK121">
            <v>150</v>
          </cell>
          <cell r="AL121" t="str">
            <v>m3/min</v>
          </cell>
          <cell r="AM121" t="str">
            <v>送風機出力</v>
          </cell>
          <cell r="AN121">
            <v>0.185</v>
          </cell>
          <cell r="AO121" t="str">
            <v>kW</v>
          </cell>
          <cell r="AP121" t="str">
            <v>冷媒配管１(ガス)</v>
          </cell>
          <cell r="AQ121">
            <v>25.4</v>
          </cell>
          <cell r="AR121" t="str">
            <v>φ(mm)</v>
          </cell>
          <cell r="AS121" t="str">
            <v>冷媒配管１(液)</v>
          </cell>
          <cell r="AT121">
            <v>12.7</v>
          </cell>
          <cell r="AU121" t="str">
            <v>φ(mm)</v>
          </cell>
          <cell r="AV121" t="str">
            <v>製品質量</v>
          </cell>
          <cell r="AW121">
            <v>225</v>
          </cell>
          <cell r="AX121" t="str">
            <v>kg</v>
          </cell>
        </row>
        <row r="122">
          <cell r="B122" t="str">
            <v>PUH-J224FA</v>
          </cell>
          <cell r="C122" t="str">
            <v>標準価格</v>
          </cell>
          <cell r="D122">
            <v>845000</v>
          </cell>
          <cell r="E122" t="str">
            <v>円</v>
          </cell>
          <cell r="F122" t="str">
            <v>冷房能力</v>
          </cell>
          <cell r="G122">
            <v>20</v>
          </cell>
          <cell r="H122" t="str">
            <v>kW</v>
          </cell>
          <cell r="I122" t="str">
            <v>消費電力(冷房)</v>
          </cell>
          <cell r="J122">
            <v>7.58</v>
          </cell>
          <cell r="K122" t="str">
            <v>kW</v>
          </cell>
          <cell r="L122" t="str">
            <v>暖房能力</v>
          </cell>
          <cell r="M122">
            <v>22.4</v>
          </cell>
          <cell r="N122" t="str">
            <v>kW</v>
          </cell>
          <cell r="O122" t="str">
            <v>消費電力(暖房)</v>
          </cell>
          <cell r="P122">
            <v>6.91</v>
          </cell>
          <cell r="Q122" t="str">
            <v>kW</v>
          </cell>
          <cell r="R122" t="str">
            <v>電源</v>
          </cell>
          <cell r="S122" t="str">
            <v>三相</v>
          </cell>
          <cell r="T122" t="str">
            <v>φ</v>
          </cell>
          <cell r="U122" t="str">
            <v>電圧</v>
          </cell>
          <cell r="V122">
            <v>200</v>
          </cell>
          <cell r="W122" t="str">
            <v>V</v>
          </cell>
          <cell r="X122" t="str">
            <v>外形寸法　高さ</v>
          </cell>
          <cell r="Y122">
            <v>1715</v>
          </cell>
          <cell r="Z122" t="str">
            <v>mm</v>
          </cell>
          <cell r="AA122" t="str">
            <v>外形寸法　幅</v>
          </cell>
          <cell r="AB122">
            <v>990</v>
          </cell>
          <cell r="AC122" t="str">
            <v>mm</v>
          </cell>
          <cell r="AD122" t="str">
            <v>外形寸法　奥行</v>
          </cell>
          <cell r="AE122">
            <v>840</v>
          </cell>
          <cell r="AF122" t="str">
            <v>mm</v>
          </cell>
          <cell r="AG122" t="str">
            <v>圧縮機出力</v>
          </cell>
          <cell r="AH122">
            <v>5.5</v>
          </cell>
          <cell r="AI122" t="str">
            <v>kW</v>
          </cell>
          <cell r="AJ122" t="str">
            <v>風量</v>
          </cell>
          <cell r="AK122">
            <v>185</v>
          </cell>
          <cell r="AL122" t="str">
            <v>m3/min</v>
          </cell>
          <cell r="AM122" t="str">
            <v>送風機出力</v>
          </cell>
          <cell r="AN122">
            <v>0.35</v>
          </cell>
          <cell r="AO122" t="str">
            <v>kW</v>
          </cell>
          <cell r="AP122" t="str">
            <v>冷媒配管１(ガス)</v>
          </cell>
          <cell r="AQ122">
            <v>25.4</v>
          </cell>
          <cell r="AR122" t="str">
            <v>φ(mm)</v>
          </cell>
          <cell r="AS122" t="str">
            <v>冷媒配管１(液)</v>
          </cell>
          <cell r="AT122">
            <v>12.7</v>
          </cell>
          <cell r="AU122" t="str">
            <v>φ(mm)</v>
          </cell>
          <cell r="AV122" t="str">
            <v>製品質量</v>
          </cell>
          <cell r="AW122">
            <v>200</v>
          </cell>
          <cell r="AX122" t="str">
            <v>kg</v>
          </cell>
        </row>
        <row r="123">
          <cell r="B123" t="str">
            <v>PUH-J224FA-BS</v>
          </cell>
          <cell r="C123" t="str">
            <v>標準価格</v>
          </cell>
          <cell r="D123">
            <v>1085000</v>
          </cell>
          <cell r="E123" t="str">
            <v>円</v>
          </cell>
          <cell r="F123" t="str">
            <v>冷房能力</v>
          </cell>
          <cell r="G123">
            <v>20</v>
          </cell>
          <cell r="H123" t="str">
            <v>kW</v>
          </cell>
          <cell r="I123" t="str">
            <v>消費電力(冷房)</v>
          </cell>
          <cell r="J123">
            <v>7.58</v>
          </cell>
          <cell r="K123" t="str">
            <v>kW</v>
          </cell>
          <cell r="L123" t="str">
            <v>暖房能力</v>
          </cell>
          <cell r="M123">
            <v>22.4</v>
          </cell>
          <cell r="N123" t="str">
            <v>kW</v>
          </cell>
          <cell r="O123" t="str">
            <v>消費電力(暖房)</v>
          </cell>
          <cell r="P123">
            <v>6.91</v>
          </cell>
          <cell r="Q123" t="str">
            <v>kW</v>
          </cell>
          <cell r="R123" t="str">
            <v>電源</v>
          </cell>
          <cell r="S123" t="str">
            <v>三相</v>
          </cell>
          <cell r="T123" t="str">
            <v>φ</v>
          </cell>
          <cell r="U123" t="str">
            <v>電圧</v>
          </cell>
          <cell r="V123">
            <v>200</v>
          </cell>
          <cell r="W123" t="str">
            <v>V</v>
          </cell>
          <cell r="X123" t="str">
            <v>外形寸法　高さ</v>
          </cell>
          <cell r="Y123">
            <v>1715</v>
          </cell>
          <cell r="Z123" t="str">
            <v>mm</v>
          </cell>
          <cell r="AA123" t="str">
            <v>外形寸法　幅</v>
          </cell>
          <cell r="AB123">
            <v>990</v>
          </cell>
          <cell r="AC123" t="str">
            <v>mm</v>
          </cell>
          <cell r="AD123" t="str">
            <v>外形寸法　奥行</v>
          </cell>
          <cell r="AE123">
            <v>840</v>
          </cell>
          <cell r="AF123" t="str">
            <v>mm</v>
          </cell>
          <cell r="AG123" t="str">
            <v>圧縮機出力</v>
          </cell>
          <cell r="AH123">
            <v>5.5</v>
          </cell>
          <cell r="AI123" t="str">
            <v>kW</v>
          </cell>
          <cell r="AJ123" t="str">
            <v>風量</v>
          </cell>
          <cell r="AK123">
            <v>185</v>
          </cell>
          <cell r="AL123" t="str">
            <v>m3/min</v>
          </cell>
          <cell r="AM123" t="str">
            <v>送風機出力</v>
          </cell>
          <cell r="AN123">
            <v>0.35</v>
          </cell>
          <cell r="AO123" t="str">
            <v>kW</v>
          </cell>
          <cell r="AP123" t="str">
            <v>冷媒配管１(ガス)</v>
          </cell>
          <cell r="AQ123">
            <v>25.4</v>
          </cell>
          <cell r="AR123" t="str">
            <v>φ(mm)</v>
          </cell>
          <cell r="AS123" t="str">
            <v>冷媒配管１(液)</v>
          </cell>
          <cell r="AT123">
            <v>12.7</v>
          </cell>
          <cell r="AU123" t="str">
            <v>φ(mm)</v>
          </cell>
          <cell r="AV123" t="str">
            <v>製品質量</v>
          </cell>
          <cell r="AW123">
            <v>200</v>
          </cell>
          <cell r="AX123" t="str">
            <v>kg</v>
          </cell>
        </row>
        <row r="124">
          <cell r="B124" t="str">
            <v>PUH-J224FA-BSG</v>
          </cell>
          <cell r="C124" t="str">
            <v>標準価格</v>
          </cell>
          <cell r="D124">
            <v>1155000</v>
          </cell>
          <cell r="E124" t="str">
            <v>円</v>
          </cell>
          <cell r="F124" t="str">
            <v>冷房能力</v>
          </cell>
          <cell r="G124">
            <v>20</v>
          </cell>
          <cell r="H124" t="str">
            <v>kW</v>
          </cell>
          <cell r="I124" t="str">
            <v>消費電力(冷房)</v>
          </cell>
          <cell r="J124">
            <v>7.58</v>
          </cell>
          <cell r="K124" t="str">
            <v>kW</v>
          </cell>
          <cell r="L124" t="str">
            <v>暖房能力</v>
          </cell>
          <cell r="M124">
            <v>22.4</v>
          </cell>
          <cell r="N124" t="str">
            <v>kW</v>
          </cell>
          <cell r="O124" t="str">
            <v>消費電力(暖房)</v>
          </cell>
          <cell r="P124">
            <v>6.91</v>
          </cell>
          <cell r="Q124" t="str">
            <v>kW</v>
          </cell>
          <cell r="R124" t="str">
            <v>電源</v>
          </cell>
          <cell r="S124" t="str">
            <v>三相</v>
          </cell>
          <cell r="T124" t="str">
            <v>φ</v>
          </cell>
          <cell r="U124" t="str">
            <v>電圧</v>
          </cell>
          <cell r="V124">
            <v>200</v>
          </cell>
          <cell r="W124" t="str">
            <v>V</v>
          </cell>
          <cell r="X124" t="str">
            <v>外形寸法　高さ</v>
          </cell>
          <cell r="Y124">
            <v>1715</v>
          </cell>
          <cell r="Z124" t="str">
            <v>mm</v>
          </cell>
          <cell r="AA124" t="str">
            <v>外形寸法　幅</v>
          </cell>
          <cell r="AB124">
            <v>990</v>
          </cell>
          <cell r="AC124" t="str">
            <v>mm</v>
          </cell>
          <cell r="AD124" t="str">
            <v>外形寸法　奥行</v>
          </cell>
          <cell r="AE124">
            <v>840</v>
          </cell>
          <cell r="AF124" t="str">
            <v>mm</v>
          </cell>
          <cell r="AG124" t="str">
            <v>圧縮機出力</v>
          </cell>
          <cell r="AH124">
            <v>5.5</v>
          </cell>
          <cell r="AI124" t="str">
            <v>kW</v>
          </cell>
          <cell r="AJ124" t="str">
            <v>風量</v>
          </cell>
          <cell r="AK124">
            <v>185</v>
          </cell>
          <cell r="AL124" t="str">
            <v>m3/min</v>
          </cell>
          <cell r="AM124" t="str">
            <v>送風機出力</v>
          </cell>
          <cell r="AN124">
            <v>0.35</v>
          </cell>
          <cell r="AO124" t="str">
            <v>kW</v>
          </cell>
          <cell r="AP124" t="str">
            <v>冷媒配管１(ガス)</v>
          </cell>
          <cell r="AQ124">
            <v>25.4</v>
          </cell>
          <cell r="AR124" t="str">
            <v>φ(mm)</v>
          </cell>
          <cell r="AS124" t="str">
            <v>冷媒配管１(液)</v>
          </cell>
          <cell r="AT124">
            <v>12.7</v>
          </cell>
          <cell r="AU124" t="str">
            <v>φ(mm)</v>
          </cell>
          <cell r="AV124" t="str">
            <v>製品質量</v>
          </cell>
          <cell r="AW124">
            <v>200</v>
          </cell>
          <cell r="AX124" t="str">
            <v>kg</v>
          </cell>
        </row>
        <row r="125">
          <cell r="B125" t="str">
            <v>PUH-J224FAM</v>
          </cell>
          <cell r="C125" t="str">
            <v>標準価格</v>
          </cell>
          <cell r="D125">
            <v>870000</v>
          </cell>
          <cell r="E125" t="str">
            <v>円</v>
          </cell>
          <cell r="F125" t="str">
            <v>冷房能力</v>
          </cell>
          <cell r="G125">
            <v>20</v>
          </cell>
          <cell r="H125" t="str">
            <v>kW</v>
          </cell>
          <cell r="I125" t="str">
            <v>消費電力(冷房)</v>
          </cell>
          <cell r="J125">
            <v>7.58</v>
          </cell>
          <cell r="K125" t="str">
            <v>kW</v>
          </cell>
          <cell r="L125" t="str">
            <v>暖房能力</v>
          </cell>
          <cell r="M125">
            <v>22.4</v>
          </cell>
          <cell r="N125" t="str">
            <v>kW</v>
          </cell>
          <cell r="O125" t="str">
            <v>消費電力(暖房)</v>
          </cell>
          <cell r="P125">
            <v>6.91</v>
          </cell>
          <cell r="Q125" t="str">
            <v>kW</v>
          </cell>
          <cell r="R125" t="str">
            <v>電源</v>
          </cell>
          <cell r="S125" t="str">
            <v>三相</v>
          </cell>
          <cell r="T125" t="str">
            <v>φ</v>
          </cell>
          <cell r="U125" t="str">
            <v>電圧</v>
          </cell>
          <cell r="V125">
            <v>200</v>
          </cell>
          <cell r="W125" t="str">
            <v>V</v>
          </cell>
          <cell r="X125" t="str">
            <v>外形寸法　高さ</v>
          </cell>
          <cell r="Y125">
            <v>1715</v>
          </cell>
          <cell r="Z125" t="str">
            <v>mm</v>
          </cell>
          <cell r="AA125" t="str">
            <v>外形寸法　幅</v>
          </cell>
          <cell r="AB125">
            <v>990</v>
          </cell>
          <cell r="AC125" t="str">
            <v>mm</v>
          </cell>
          <cell r="AD125" t="str">
            <v>外形寸法　奥行</v>
          </cell>
          <cell r="AE125">
            <v>840</v>
          </cell>
          <cell r="AF125" t="str">
            <v>mm</v>
          </cell>
          <cell r="AG125" t="str">
            <v>圧縮機出力</v>
          </cell>
          <cell r="AH125">
            <v>5.5</v>
          </cell>
          <cell r="AI125" t="str">
            <v>kW</v>
          </cell>
          <cell r="AJ125" t="str">
            <v>風量</v>
          </cell>
          <cell r="AK125">
            <v>185</v>
          </cell>
          <cell r="AL125" t="str">
            <v>m3/min</v>
          </cell>
          <cell r="AM125" t="str">
            <v>送風機出力</v>
          </cell>
          <cell r="AN125">
            <v>0.35</v>
          </cell>
          <cell r="AO125" t="str">
            <v>kW</v>
          </cell>
          <cell r="AP125" t="str">
            <v>冷媒配管１(ガス)</v>
          </cell>
          <cell r="AQ125">
            <v>25.4</v>
          </cell>
          <cell r="AR125" t="str">
            <v>φ(mm)</v>
          </cell>
          <cell r="AS125" t="str">
            <v>冷媒配管１(液)</v>
          </cell>
          <cell r="AT125">
            <v>12.7</v>
          </cell>
          <cell r="AU125" t="str">
            <v>φ(mm)</v>
          </cell>
          <cell r="AV125" t="str">
            <v>製品質量</v>
          </cell>
          <cell r="AW125">
            <v>200</v>
          </cell>
          <cell r="AX125" t="str">
            <v>kg</v>
          </cell>
        </row>
        <row r="126">
          <cell r="B126" t="str">
            <v>PUH-J224FAM-BS</v>
          </cell>
          <cell r="C126" t="str">
            <v>標準価格</v>
          </cell>
          <cell r="D126">
            <v>1110000</v>
          </cell>
          <cell r="E126" t="str">
            <v>円</v>
          </cell>
          <cell r="F126" t="str">
            <v>冷房能力</v>
          </cell>
          <cell r="G126">
            <v>20</v>
          </cell>
          <cell r="H126" t="str">
            <v>kW</v>
          </cell>
          <cell r="I126" t="str">
            <v>消費電力(冷房)</v>
          </cell>
          <cell r="J126">
            <v>7.58</v>
          </cell>
          <cell r="K126" t="str">
            <v>kW</v>
          </cell>
          <cell r="L126" t="str">
            <v>暖房能力</v>
          </cell>
          <cell r="M126">
            <v>22.4</v>
          </cell>
          <cell r="N126" t="str">
            <v>kW</v>
          </cell>
          <cell r="O126" t="str">
            <v>消費電力(暖房)</v>
          </cell>
          <cell r="P126">
            <v>6.91</v>
          </cell>
          <cell r="Q126" t="str">
            <v>kW</v>
          </cell>
          <cell r="R126" t="str">
            <v>電源</v>
          </cell>
          <cell r="S126" t="str">
            <v>三相</v>
          </cell>
          <cell r="T126" t="str">
            <v>φ</v>
          </cell>
          <cell r="U126" t="str">
            <v>電圧</v>
          </cell>
          <cell r="V126">
            <v>200</v>
          </cell>
          <cell r="W126" t="str">
            <v>V</v>
          </cell>
          <cell r="X126" t="str">
            <v>外形寸法　高さ</v>
          </cell>
          <cell r="Y126">
            <v>1715</v>
          </cell>
          <cell r="Z126" t="str">
            <v>mm</v>
          </cell>
          <cell r="AA126" t="str">
            <v>外形寸法　幅</v>
          </cell>
          <cell r="AB126">
            <v>990</v>
          </cell>
          <cell r="AC126" t="str">
            <v>mm</v>
          </cell>
          <cell r="AD126" t="str">
            <v>外形寸法　奥行</v>
          </cell>
          <cell r="AE126">
            <v>840</v>
          </cell>
          <cell r="AF126" t="str">
            <v>mm</v>
          </cell>
          <cell r="AG126" t="str">
            <v>圧縮機出力</v>
          </cell>
          <cell r="AH126">
            <v>5.5</v>
          </cell>
          <cell r="AI126" t="str">
            <v>kW</v>
          </cell>
          <cell r="AJ126" t="str">
            <v>風量</v>
          </cell>
          <cell r="AK126">
            <v>185</v>
          </cell>
          <cell r="AL126" t="str">
            <v>m3/min</v>
          </cell>
          <cell r="AM126" t="str">
            <v>送風機出力</v>
          </cell>
          <cell r="AN126">
            <v>0.35</v>
          </cell>
          <cell r="AO126" t="str">
            <v>kW</v>
          </cell>
          <cell r="AP126" t="str">
            <v>冷媒配管１(ガス)</v>
          </cell>
          <cell r="AQ126">
            <v>25.4</v>
          </cell>
          <cell r="AR126" t="str">
            <v>φ(mm)</v>
          </cell>
          <cell r="AS126" t="str">
            <v>冷媒配管１(液)</v>
          </cell>
          <cell r="AT126">
            <v>12.7</v>
          </cell>
          <cell r="AU126" t="str">
            <v>φ(mm)</v>
          </cell>
          <cell r="AV126" t="str">
            <v>製品質量</v>
          </cell>
          <cell r="AW126">
            <v>200</v>
          </cell>
          <cell r="AX126" t="str">
            <v>kg</v>
          </cell>
        </row>
        <row r="127">
          <cell r="B127" t="str">
            <v>PUH-J224FAM-BSG</v>
          </cell>
          <cell r="C127" t="str">
            <v>標準価格</v>
          </cell>
          <cell r="D127">
            <v>1180000</v>
          </cell>
          <cell r="E127" t="str">
            <v>円</v>
          </cell>
          <cell r="F127" t="str">
            <v>冷房能力</v>
          </cell>
          <cell r="G127">
            <v>20</v>
          </cell>
          <cell r="H127" t="str">
            <v>kW</v>
          </cell>
          <cell r="I127" t="str">
            <v>消費電力(冷房)</v>
          </cell>
          <cell r="J127">
            <v>7.58</v>
          </cell>
          <cell r="K127" t="str">
            <v>kW</v>
          </cell>
          <cell r="L127" t="str">
            <v>暖房能力</v>
          </cell>
          <cell r="M127">
            <v>22.4</v>
          </cell>
          <cell r="N127" t="str">
            <v>kW</v>
          </cell>
          <cell r="O127" t="str">
            <v>消費電力(暖房)</v>
          </cell>
          <cell r="P127">
            <v>6.91</v>
          </cell>
          <cell r="Q127" t="str">
            <v>kW</v>
          </cell>
          <cell r="R127" t="str">
            <v>電源</v>
          </cell>
          <cell r="S127" t="str">
            <v>三相</v>
          </cell>
          <cell r="T127" t="str">
            <v>φ</v>
          </cell>
          <cell r="U127" t="str">
            <v>電圧</v>
          </cell>
          <cell r="V127">
            <v>200</v>
          </cell>
          <cell r="W127" t="str">
            <v>V</v>
          </cell>
          <cell r="X127" t="str">
            <v>外形寸法　高さ</v>
          </cell>
          <cell r="Y127">
            <v>1715</v>
          </cell>
          <cell r="Z127" t="str">
            <v>mm</v>
          </cell>
          <cell r="AA127" t="str">
            <v>外形寸法　幅</v>
          </cell>
          <cell r="AB127">
            <v>990</v>
          </cell>
          <cell r="AC127" t="str">
            <v>mm</v>
          </cell>
          <cell r="AD127" t="str">
            <v>外形寸法　奥行</v>
          </cell>
          <cell r="AE127">
            <v>840</v>
          </cell>
          <cell r="AF127" t="str">
            <v>mm</v>
          </cell>
          <cell r="AG127" t="str">
            <v>圧縮機出力</v>
          </cell>
          <cell r="AH127">
            <v>5.5</v>
          </cell>
          <cell r="AI127" t="str">
            <v>kW</v>
          </cell>
          <cell r="AJ127" t="str">
            <v>風量</v>
          </cell>
          <cell r="AK127">
            <v>185</v>
          </cell>
          <cell r="AL127" t="str">
            <v>m3/min</v>
          </cell>
          <cell r="AM127" t="str">
            <v>送風機出力</v>
          </cell>
          <cell r="AN127">
            <v>0.35</v>
          </cell>
          <cell r="AO127" t="str">
            <v>kW</v>
          </cell>
          <cell r="AP127" t="str">
            <v>冷媒配管１(ガス)</v>
          </cell>
          <cell r="AQ127">
            <v>25.4</v>
          </cell>
          <cell r="AR127" t="str">
            <v>φ(mm)</v>
          </cell>
          <cell r="AS127" t="str">
            <v>冷媒配管１(液)</v>
          </cell>
          <cell r="AT127">
            <v>12.7</v>
          </cell>
          <cell r="AU127" t="str">
            <v>φ(mm)</v>
          </cell>
          <cell r="AV127" t="str">
            <v>製品質量</v>
          </cell>
          <cell r="AW127">
            <v>200</v>
          </cell>
          <cell r="AX127" t="str">
            <v>kg</v>
          </cell>
        </row>
        <row r="128">
          <cell r="B128" t="str">
            <v>PUH-J280A</v>
          </cell>
          <cell r="C128" t="str">
            <v>標準価格</v>
          </cell>
          <cell r="D128">
            <v>1070000</v>
          </cell>
          <cell r="E128" t="str">
            <v>円</v>
          </cell>
          <cell r="F128" t="str">
            <v>冷房能力</v>
          </cell>
          <cell r="G128">
            <v>25</v>
          </cell>
          <cell r="H128" t="str">
            <v>kW</v>
          </cell>
          <cell r="I128" t="str">
            <v>消費電力(冷房)</v>
          </cell>
          <cell r="J128">
            <v>9.0399999999999991</v>
          </cell>
          <cell r="K128" t="str">
            <v>kW</v>
          </cell>
          <cell r="L128" t="str">
            <v>暖房能力</v>
          </cell>
          <cell r="M128">
            <v>28</v>
          </cell>
          <cell r="N128" t="str">
            <v>kW</v>
          </cell>
          <cell r="O128" t="str">
            <v>消費電力(暖房)</v>
          </cell>
          <cell r="P128">
            <v>8.23</v>
          </cell>
          <cell r="Q128" t="str">
            <v>kW</v>
          </cell>
          <cell r="R128" t="str">
            <v>電源</v>
          </cell>
          <cell r="S128" t="str">
            <v>三相</v>
          </cell>
          <cell r="T128" t="str">
            <v>φ</v>
          </cell>
          <cell r="U128" t="str">
            <v>電圧</v>
          </cell>
          <cell r="V128">
            <v>200</v>
          </cell>
          <cell r="W128" t="str">
            <v>V</v>
          </cell>
          <cell r="X128" t="str">
            <v>外形寸法　高さ</v>
          </cell>
          <cell r="Y128">
            <v>1445</v>
          </cell>
          <cell r="Z128" t="str">
            <v>mm</v>
          </cell>
          <cell r="AA128" t="str">
            <v>外形寸法　幅</v>
          </cell>
          <cell r="AB128">
            <v>990</v>
          </cell>
          <cell r="AC128" t="str">
            <v>mm</v>
          </cell>
          <cell r="AD128" t="str">
            <v>外形寸法　奥行</v>
          </cell>
          <cell r="AE128">
            <v>990</v>
          </cell>
          <cell r="AF128" t="str">
            <v>mm</v>
          </cell>
          <cell r="AG128" t="str">
            <v>圧縮機出力</v>
          </cell>
          <cell r="AH128">
            <v>7.5</v>
          </cell>
          <cell r="AI128" t="str">
            <v>kW</v>
          </cell>
          <cell r="AJ128" t="str">
            <v>風量</v>
          </cell>
          <cell r="AK128">
            <v>200</v>
          </cell>
          <cell r="AL128" t="str">
            <v>m3/min</v>
          </cell>
          <cell r="AM128" t="str">
            <v>送風機出力</v>
          </cell>
          <cell r="AN128">
            <v>0.255</v>
          </cell>
          <cell r="AO128" t="str">
            <v>kW</v>
          </cell>
          <cell r="AP128" t="str">
            <v>冷媒配管１(ガス)</v>
          </cell>
          <cell r="AQ128">
            <v>28.58</v>
          </cell>
          <cell r="AR128" t="str">
            <v>φ(mm)</v>
          </cell>
          <cell r="AS128" t="str">
            <v>冷媒配管１(液)</v>
          </cell>
          <cell r="AT128">
            <v>15.88</v>
          </cell>
          <cell r="AU128" t="str">
            <v>φ(mm)</v>
          </cell>
          <cell r="AV128" t="str">
            <v>製品質量</v>
          </cell>
          <cell r="AW128">
            <v>265</v>
          </cell>
          <cell r="AX128" t="str">
            <v>kg</v>
          </cell>
        </row>
        <row r="129">
          <cell r="B129" t="str">
            <v>PUH-J280EK</v>
          </cell>
          <cell r="C129" t="str">
            <v>標準価格</v>
          </cell>
          <cell r="D129">
            <v>1080000</v>
          </cell>
          <cell r="E129" t="str">
            <v>円</v>
          </cell>
          <cell r="F129" t="str">
            <v>冷房能力</v>
          </cell>
          <cell r="G129">
            <v>25</v>
          </cell>
          <cell r="H129" t="str">
            <v>kW</v>
          </cell>
          <cell r="I129" t="str">
            <v>消費電力(冷房)</v>
          </cell>
          <cell r="J129">
            <v>9.5399999999999991</v>
          </cell>
          <cell r="K129" t="str">
            <v>kW</v>
          </cell>
          <cell r="L129" t="str">
            <v>暖房能力</v>
          </cell>
          <cell r="M129">
            <v>28</v>
          </cell>
          <cell r="N129" t="str">
            <v>kW</v>
          </cell>
          <cell r="O129" t="str">
            <v>消費電力(暖房)</v>
          </cell>
          <cell r="P129">
            <v>8.7200000000000006</v>
          </cell>
          <cell r="Q129" t="str">
            <v>kW</v>
          </cell>
          <cell r="R129" t="str">
            <v>電源</v>
          </cell>
          <cell r="S129" t="str">
            <v>三相</v>
          </cell>
          <cell r="T129" t="str">
            <v>φ</v>
          </cell>
          <cell r="U129" t="str">
            <v>電圧</v>
          </cell>
          <cell r="V129">
            <v>200</v>
          </cell>
          <cell r="W129" t="str">
            <v>V</v>
          </cell>
          <cell r="X129" t="str">
            <v>外形寸法　高さ</v>
          </cell>
          <cell r="Y129">
            <v>1445</v>
          </cell>
          <cell r="Z129" t="str">
            <v>mm</v>
          </cell>
          <cell r="AA129" t="str">
            <v>外形寸法　幅</v>
          </cell>
          <cell r="AB129">
            <v>990</v>
          </cell>
          <cell r="AC129" t="str">
            <v>mm</v>
          </cell>
          <cell r="AD129" t="str">
            <v>外形寸法　奥行</v>
          </cell>
          <cell r="AE129">
            <v>990</v>
          </cell>
          <cell r="AF129" t="str">
            <v>mm</v>
          </cell>
          <cell r="AG129" t="str">
            <v>圧縮機出力</v>
          </cell>
          <cell r="AH129">
            <v>7.5</v>
          </cell>
          <cell r="AI129" t="str">
            <v>kW</v>
          </cell>
          <cell r="AJ129" t="str">
            <v>風量</v>
          </cell>
          <cell r="AK129">
            <v>200</v>
          </cell>
          <cell r="AL129" t="str">
            <v>m3/min</v>
          </cell>
          <cell r="AM129" t="str">
            <v>送風機出力</v>
          </cell>
          <cell r="AN129">
            <v>0.32</v>
          </cell>
          <cell r="AO129" t="str">
            <v>kW</v>
          </cell>
          <cell r="AP129" t="str">
            <v>冷媒配管１(ガス)</v>
          </cell>
          <cell r="AQ129">
            <v>28.58</v>
          </cell>
          <cell r="AR129" t="str">
            <v>φ(mm)</v>
          </cell>
          <cell r="AS129" t="str">
            <v>冷媒配管１(液)</v>
          </cell>
          <cell r="AT129">
            <v>15.88</v>
          </cell>
          <cell r="AU129" t="str">
            <v>φ(mm)</v>
          </cell>
          <cell r="AV129" t="str">
            <v>製品質量</v>
          </cell>
          <cell r="AW129">
            <v>265</v>
          </cell>
          <cell r="AX129" t="str">
            <v>kg</v>
          </cell>
        </row>
        <row r="130">
          <cell r="B130" t="str">
            <v>PUH-J280EK-BS</v>
          </cell>
          <cell r="C130" t="str">
            <v>標準価格</v>
          </cell>
          <cell r="D130">
            <v>1350000</v>
          </cell>
          <cell r="E130" t="str">
            <v>円</v>
          </cell>
          <cell r="F130" t="str">
            <v>冷房能力</v>
          </cell>
          <cell r="G130">
            <v>25</v>
          </cell>
          <cell r="H130" t="str">
            <v>kW</v>
          </cell>
          <cell r="I130" t="str">
            <v>消費電力(冷房)</v>
          </cell>
          <cell r="J130">
            <v>9.5399999999999991</v>
          </cell>
          <cell r="K130" t="str">
            <v>kW</v>
          </cell>
          <cell r="L130" t="str">
            <v>暖房能力</v>
          </cell>
          <cell r="M130">
            <v>28</v>
          </cell>
          <cell r="N130" t="str">
            <v>kW</v>
          </cell>
          <cell r="O130" t="str">
            <v>消費電力(暖房)</v>
          </cell>
          <cell r="P130">
            <v>8.7200000000000006</v>
          </cell>
          <cell r="Q130" t="str">
            <v>kW</v>
          </cell>
          <cell r="R130" t="str">
            <v>電源</v>
          </cell>
          <cell r="S130" t="str">
            <v>三相</v>
          </cell>
          <cell r="T130" t="str">
            <v>φ</v>
          </cell>
          <cell r="U130" t="str">
            <v>電圧</v>
          </cell>
          <cell r="V130">
            <v>200</v>
          </cell>
          <cell r="W130" t="str">
            <v>V</v>
          </cell>
          <cell r="X130" t="str">
            <v>外形寸法　高さ</v>
          </cell>
          <cell r="Y130">
            <v>1445</v>
          </cell>
          <cell r="Z130" t="str">
            <v>mm</v>
          </cell>
          <cell r="AA130" t="str">
            <v>外形寸法　幅</v>
          </cell>
          <cell r="AB130">
            <v>990</v>
          </cell>
          <cell r="AC130" t="str">
            <v>mm</v>
          </cell>
          <cell r="AD130" t="str">
            <v>外形寸法　奥行</v>
          </cell>
          <cell r="AE130">
            <v>990</v>
          </cell>
          <cell r="AF130" t="str">
            <v>mm</v>
          </cell>
          <cell r="AG130" t="str">
            <v>圧縮機出力</v>
          </cell>
          <cell r="AH130">
            <v>7.5</v>
          </cell>
          <cell r="AI130" t="str">
            <v>kW</v>
          </cell>
          <cell r="AJ130" t="str">
            <v>風量</v>
          </cell>
          <cell r="AK130">
            <v>200</v>
          </cell>
          <cell r="AL130" t="str">
            <v>m3/min</v>
          </cell>
          <cell r="AM130" t="str">
            <v>送風機出力</v>
          </cell>
          <cell r="AN130">
            <v>0.32</v>
          </cell>
          <cell r="AO130" t="str">
            <v>kW</v>
          </cell>
          <cell r="AP130" t="str">
            <v>冷媒配管１(ガス)</v>
          </cell>
          <cell r="AQ130">
            <v>28.58</v>
          </cell>
          <cell r="AR130" t="str">
            <v>φ(mm)</v>
          </cell>
          <cell r="AS130" t="str">
            <v>冷媒配管１(液)</v>
          </cell>
          <cell r="AT130">
            <v>15.88</v>
          </cell>
          <cell r="AU130" t="str">
            <v>φ(mm)</v>
          </cell>
          <cell r="AV130" t="str">
            <v>製品質量</v>
          </cell>
          <cell r="AW130">
            <v>265</v>
          </cell>
          <cell r="AX130" t="str">
            <v>kg</v>
          </cell>
        </row>
        <row r="131">
          <cell r="B131" t="str">
            <v>PUH-J280EK-BSG</v>
          </cell>
          <cell r="C131" t="str">
            <v>標準価格</v>
          </cell>
          <cell r="D131">
            <v>1440000</v>
          </cell>
          <cell r="E131" t="str">
            <v>円</v>
          </cell>
          <cell r="F131" t="str">
            <v>冷房能力</v>
          </cell>
          <cell r="G131">
            <v>25</v>
          </cell>
          <cell r="H131" t="str">
            <v>kW</v>
          </cell>
          <cell r="I131" t="str">
            <v>消費電力(冷房)</v>
          </cell>
          <cell r="J131">
            <v>9.5399999999999991</v>
          </cell>
          <cell r="K131" t="str">
            <v>kW</v>
          </cell>
          <cell r="L131" t="str">
            <v>暖房能力</v>
          </cell>
          <cell r="M131">
            <v>28</v>
          </cell>
          <cell r="N131" t="str">
            <v>kW</v>
          </cell>
          <cell r="O131" t="str">
            <v>消費電力(暖房)</v>
          </cell>
          <cell r="P131">
            <v>8.7200000000000006</v>
          </cell>
          <cell r="Q131" t="str">
            <v>kW</v>
          </cell>
          <cell r="R131" t="str">
            <v>電源</v>
          </cell>
          <cell r="S131" t="str">
            <v>三相</v>
          </cell>
          <cell r="T131" t="str">
            <v>φ</v>
          </cell>
          <cell r="U131" t="str">
            <v>電圧</v>
          </cell>
          <cell r="V131">
            <v>200</v>
          </cell>
          <cell r="W131" t="str">
            <v>V</v>
          </cell>
          <cell r="X131" t="str">
            <v>外形寸法　高さ</v>
          </cell>
          <cell r="Y131">
            <v>1445</v>
          </cell>
          <cell r="Z131" t="str">
            <v>mm</v>
          </cell>
          <cell r="AA131" t="str">
            <v>外形寸法　幅</v>
          </cell>
          <cell r="AB131">
            <v>990</v>
          </cell>
          <cell r="AC131" t="str">
            <v>mm</v>
          </cell>
          <cell r="AD131" t="str">
            <v>外形寸法　奥行</v>
          </cell>
          <cell r="AE131">
            <v>990</v>
          </cell>
          <cell r="AF131" t="str">
            <v>mm</v>
          </cell>
          <cell r="AG131" t="str">
            <v>圧縮機出力</v>
          </cell>
          <cell r="AH131">
            <v>7.5</v>
          </cell>
          <cell r="AI131" t="str">
            <v>kW</v>
          </cell>
          <cell r="AJ131" t="str">
            <v>風量</v>
          </cell>
          <cell r="AK131">
            <v>200</v>
          </cell>
          <cell r="AL131" t="str">
            <v>m3/min</v>
          </cell>
          <cell r="AM131" t="str">
            <v>送風機出力</v>
          </cell>
          <cell r="AN131">
            <v>0.32</v>
          </cell>
          <cell r="AO131" t="str">
            <v>kW</v>
          </cell>
          <cell r="AP131" t="str">
            <v>冷媒配管１(ガス)</v>
          </cell>
          <cell r="AQ131">
            <v>28.58</v>
          </cell>
          <cell r="AR131" t="str">
            <v>φ(mm)</v>
          </cell>
          <cell r="AS131" t="str">
            <v>冷媒配管１(液)</v>
          </cell>
          <cell r="AT131">
            <v>15.88</v>
          </cell>
          <cell r="AU131" t="str">
            <v>φ(mm)</v>
          </cell>
          <cell r="AV131" t="str">
            <v>製品質量</v>
          </cell>
          <cell r="AW131">
            <v>265</v>
          </cell>
          <cell r="AX131" t="str">
            <v>kg</v>
          </cell>
        </row>
        <row r="132">
          <cell r="B132" t="str">
            <v>PUH-J280FA</v>
          </cell>
          <cell r="C132" t="str">
            <v>標準価格</v>
          </cell>
          <cell r="D132">
            <v>1040000</v>
          </cell>
          <cell r="E132" t="str">
            <v>円</v>
          </cell>
          <cell r="F132" t="str">
            <v>冷房能力</v>
          </cell>
          <cell r="G132">
            <v>25</v>
          </cell>
          <cell r="H132" t="str">
            <v>kW</v>
          </cell>
          <cell r="I132" t="str">
            <v>消費電力(冷房)</v>
          </cell>
          <cell r="J132">
            <v>9.5399999999999991</v>
          </cell>
          <cell r="K132" t="str">
            <v>kW</v>
          </cell>
          <cell r="L132" t="str">
            <v>暖房能力</v>
          </cell>
          <cell r="M132">
            <v>28</v>
          </cell>
          <cell r="N132" t="str">
            <v>kW</v>
          </cell>
          <cell r="O132" t="str">
            <v>消費電力(暖房)</v>
          </cell>
          <cell r="P132">
            <v>8.85</v>
          </cell>
          <cell r="Q132" t="str">
            <v>kW</v>
          </cell>
          <cell r="R132" t="str">
            <v>電源</v>
          </cell>
          <cell r="S132" t="str">
            <v>三相</v>
          </cell>
          <cell r="T132" t="str">
            <v>φ</v>
          </cell>
          <cell r="U132" t="str">
            <v>電圧</v>
          </cell>
          <cell r="V132">
            <v>200</v>
          </cell>
          <cell r="W132" t="str">
            <v>V</v>
          </cell>
          <cell r="X132" t="str">
            <v>外形寸法　高さ</v>
          </cell>
          <cell r="Y132">
            <v>1715</v>
          </cell>
          <cell r="Z132" t="str">
            <v>mm</v>
          </cell>
          <cell r="AA132" t="str">
            <v>外形寸法　幅</v>
          </cell>
          <cell r="AB132">
            <v>990</v>
          </cell>
          <cell r="AC132" t="str">
            <v>mm</v>
          </cell>
          <cell r="AD132" t="str">
            <v>外形寸法　奥行</v>
          </cell>
          <cell r="AE132">
            <v>840</v>
          </cell>
          <cell r="AF132" t="str">
            <v>mm</v>
          </cell>
          <cell r="AG132" t="str">
            <v>圧縮機出力</v>
          </cell>
          <cell r="AH132">
            <v>7.5</v>
          </cell>
          <cell r="AI132" t="str">
            <v>kW</v>
          </cell>
          <cell r="AJ132" t="str">
            <v>風量</v>
          </cell>
          <cell r="AK132">
            <v>185</v>
          </cell>
          <cell r="AL132" t="str">
            <v>m3/min</v>
          </cell>
          <cell r="AM132" t="str">
            <v>送風機出力</v>
          </cell>
          <cell r="AN132">
            <v>0.35</v>
          </cell>
          <cell r="AO132" t="str">
            <v>kW</v>
          </cell>
          <cell r="AP132" t="str">
            <v>冷媒配管１(ガス)</v>
          </cell>
          <cell r="AQ132">
            <v>28.58</v>
          </cell>
          <cell r="AR132" t="str">
            <v>φ(mm)</v>
          </cell>
          <cell r="AS132" t="str">
            <v>冷媒配管１(液)</v>
          </cell>
          <cell r="AT132">
            <v>15.88</v>
          </cell>
          <cell r="AU132" t="str">
            <v>φ(mm)</v>
          </cell>
          <cell r="AV132" t="str">
            <v>製品質量</v>
          </cell>
          <cell r="AW132">
            <v>240</v>
          </cell>
          <cell r="AX132" t="str">
            <v>kg</v>
          </cell>
        </row>
        <row r="133">
          <cell r="B133" t="str">
            <v>PUH-J280FA-BS</v>
          </cell>
          <cell r="C133" t="str">
            <v>標準価格</v>
          </cell>
          <cell r="D133">
            <v>1310000</v>
          </cell>
          <cell r="E133" t="str">
            <v>円</v>
          </cell>
          <cell r="F133" t="str">
            <v>冷房能力</v>
          </cell>
          <cell r="G133">
            <v>25</v>
          </cell>
          <cell r="H133" t="str">
            <v>kW</v>
          </cell>
          <cell r="I133" t="str">
            <v>消費電力(冷房)</v>
          </cell>
          <cell r="J133">
            <v>9.5399999999999991</v>
          </cell>
          <cell r="K133" t="str">
            <v>kW</v>
          </cell>
          <cell r="L133" t="str">
            <v>暖房能力</v>
          </cell>
          <cell r="M133">
            <v>28</v>
          </cell>
          <cell r="N133" t="str">
            <v>kW</v>
          </cell>
          <cell r="O133" t="str">
            <v>消費電力(暖房)</v>
          </cell>
          <cell r="P133">
            <v>8.85</v>
          </cell>
          <cell r="Q133" t="str">
            <v>kW</v>
          </cell>
          <cell r="R133" t="str">
            <v>電源</v>
          </cell>
          <cell r="S133" t="str">
            <v>三相</v>
          </cell>
          <cell r="T133" t="str">
            <v>φ</v>
          </cell>
          <cell r="U133" t="str">
            <v>電圧</v>
          </cell>
          <cell r="V133">
            <v>200</v>
          </cell>
          <cell r="W133" t="str">
            <v>V</v>
          </cell>
          <cell r="X133" t="str">
            <v>外形寸法　高さ</v>
          </cell>
          <cell r="Y133">
            <v>1715</v>
          </cell>
          <cell r="Z133" t="str">
            <v>mm</v>
          </cell>
          <cell r="AA133" t="str">
            <v>外形寸法　幅</v>
          </cell>
          <cell r="AB133">
            <v>990</v>
          </cell>
          <cell r="AC133" t="str">
            <v>mm</v>
          </cell>
          <cell r="AD133" t="str">
            <v>外形寸法　奥行</v>
          </cell>
          <cell r="AE133">
            <v>840</v>
          </cell>
          <cell r="AF133" t="str">
            <v>mm</v>
          </cell>
          <cell r="AG133" t="str">
            <v>圧縮機出力</v>
          </cell>
          <cell r="AH133">
            <v>7.5</v>
          </cell>
          <cell r="AI133" t="str">
            <v>kW</v>
          </cell>
          <cell r="AJ133" t="str">
            <v>風量</v>
          </cell>
          <cell r="AK133">
            <v>185</v>
          </cell>
          <cell r="AL133" t="str">
            <v>m3/min</v>
          </cell>
          <cell r="AM133" t="str">
            <v>送風機出力</v>
          </cell>
          <cell r="AN133">
            <v>0.35</v>
          </cell>
          <cell r="AO133" t="str">
            <v>kW</v>
          </cell>
          <cell r="AP133" t="str">
            <v>冷媒配管１(ガス)</v>
          </cell>
          <cell r="AQ133">
            <v>28.58</v>
          </cell>
          <cell r="AR133" t="str">
            <v>φ(mm)</v>
          </cell>
          <cell r="AS133" t="str">
            <v>冷媒配管１(液)</v>
          </cell>
          <cell r="AT133">
            <v>15.88</v>
          </cell>
          <cell r="AU133" t="str">
            <v>φ(mm)</v>
          </cell>
          <cell r="AV133" t="str">
            <v>製品質量</v>
          </cell>
          <cell r="AW133">
            <v>240</v>
          </cell>
          <cell r="AX133" t="str">
            <v>kg</v>
          </cell>
        </row>
        <row r="134">
          <cell r="B134" t="str">
            <v>PUH-J280FA-BSG</v>
          </cell>
          <cell r="C134" t="str">
            <v>標準価格</v>
          </cell>
          <cell r="D134">
            <v>1400000</v>
          </cell>
          <cell r="E134" t="str">
            <v>円</v>
          </cell>
          <cell r="F134" t="str">
            <v>冷房能力</v>
          </cell>
          <cell r="G134">
            <v>25</v>
          </cell>
          <cell r="H134" t="str">
            <v>kW</v>
          </cell>
          <cell r="I134" t="str">
            <v>消費電力(冷房)</v>
          </cell>
          <cell r="J134">
            <v>9.5399999999999991</v>
          </cell>
          <cell r="K134" t="str">
            <v>kW</v>
          </cell>
          <cell r="L134" t="str">
            <v>暖房能力</v>
          </cell>
          <cell r="M134">
            <v>28</v>
          </cell>
          <cell r="N134" t="str">
            <v>kW</v>
          </cell>
          <cell r="O134" t="str">
            <v>消費電力(暖房)</v>
          </cell>
          <cell r="P134">
            <v>8.85</v>
          </cell>
          <cell r="Q134" t="str">
            <v>kW</v>
          </cell>
          <cell r="R134" t="str">
            <v>電源</v>
          </cell>
          <cell r="S134" t="str">
            <v>三相</v>
          </cell>
          <cell r="T134" t="str">
            <v>φ</v>
          </cell>
          <cell r="U134" t="str">
            <v>電圧</v>
          </cell>
          <cell r="V134">
            <v>200</v>
          </cell>
          <cell r="W134" t="str">
            <v>V</v>
          </cell>
          <cell r="X134" t="str">
            <v>外形寸法　高さ</v>
          </cell>
          <cell r="Y134">
            <v>1715</v>
          </cell>
          <cell r="Z134" t="str">
            <v>mm</v>
          </cell>
          <cell r="AA134" t="str">
            <v>外形寸法　幅</v>
          </cell>
          <cell r="AB134">
            <v>990</v>
          </cell>
          <cell r="AC134" t="str">
            <v>mm</v>
          </cell>
          <cell r="AD134" t="str">
            <v>外形寸法　奥行</v>
          </cell>
          <cell r="AE134">
            <v>840</v>
          </cell>
          <cell r="AF134" t="str">
            <v>mm</v>
          </cell>
          <cell r="AG134" t="str">
            <v>圧縮機出力</v>
          </cell>
          <cell r="AH134">
            <v>7.5</v>
          </cell>
          <cell r="AI134" t="str">
            <v>kW</v>
          </cell>
          <cell r="AJ134" t="str">
            <v>風量</v>
          </cell>
          <cell r="AK134">
            <v>185</v>
          </cell>
          <cell r="AL134" t="str">
            <v>m3/min</v>
          </cell>
          <cell r="AM134" t="str">
            <v>送風機出力</v>
          </cell>
          <cell r="AN134">
            <v>0.35</v>
          </cell>
          <cell r="AO134" t="str">
            <v>kW</v>
          </cell>
          <cell r="AP134" t="str">
            <v>冷媒配管１(ガス)</v>
          </cell>
          <cell r="AQ134">
            <v>28.58</v>
          </cell>
          <cell r="AR134" t="str">
            <v>φ(mm)</v>
          </cell>
          <cell r="AS134" t="str">
            <v>冷媒配管１(液)</v>
          </cell>
          <cell r="AT134">
            <v>15.88</v>
          </cell>
          <cell r="AU134" t="str">
            <v>φ(mm)</v>
          </cell>
          <cell r="AV134" t="str">
            <v>製品質量</v>
          </cell>
          <cell r="AW134">
            <v>240</v>
          </cell>
          <cell r="AX134" t="str">
            <v>kg</v>
          </cell>
        </row>
        <row r="135">
          <cell r="B135" t="str">
            <v>PUH-J280FAM</v>
          </cell>
          <cell r="C135" t="str">
            <v>標準価格</v>
          </cell>
          <cell r="D135">
            <v>1065000</v>
          </cell>
          <cell r="E135" t="str">
            <v>円</v>
          </cell>
          <cell r="F135" t="str">
            <v>冷房能力</v>
          </cell>
          <cell r="G135">
            <v>25</v>
          </cell>
          <cell r="H135" t="str">
            <v>kW</v>
          </cell>
          <cell r="I135" t="str">
            <v>消費電力(冷房)</v>
          </cell>
          <cell r="J135">
            <v>9.5399999999999991</v>
          </cell>
          <cell r="K135" t="str">
            <v>kW</v>
          </cell>
          <cell r="L135" t="str">
            <v>暖房能力</v>
          </cell>
          <cell r="M135">
            <v>28</v>
          </cell>
          <cell r="N135" t="str">
            <v>kW</v>
          </cell>
          <cell r="O135" t="str">
            <v>消費電力(暖房)</v>
          </cell>
          <cell r="P135">
            <v>8.85</v>
          </cell>
          <cell r="Q135" t="str">
            <v>kW</v>
          </cell>
          <cell r="R135" t="str">
            <v>電源</v>
          </cell>
          <cell r="S135" t="str">
            <v>三相</v>
          </cell>
          <cell r="T135" t="str">
            <v>φ</v>
          </cell>
          <cell r="U135" t="str">
            <v>電圧</v>
          </cell>
          <cell r="V135">
            <v>200</v>
          </cell>
          <cell r="W135" t="str">
            <v>V</v>
          </cell>
          <cell r="X135" t="str">
            <v>外形寸法　高さ</v>
          </cell>
          <cell r="Y135">
            <v>1715</v>
          </cell>
          <cell r="Z135" t="str">
            <v>mm</v>
          </cell>
          <cell r="AA135" t="str">
            <v>外形寸法　幅</v>
          </cell>
          <cell r="AB135">
            <v>990</v>
          </cell>
          <cell r="AC135" t="str">
            <v>mm</v>
          </cell>
          <cell r="AD135" t="str">
            <v>外形寸法　奥行</v>
          </cell>
          <cell r="AE135">
            <v>840</v>
          </cell>
          <cell r="AF135" t="str">
            <v>mm</v>
          </cell>
          <cell r="AG135" t="str">
            <v>圧縮機出力</v>
          </cell>
          <cell r="AH135">
            <v>7.5</v>
          </cell>
          <cell r="AI135" t="str">
            <v>kW</v>
          </cell>
          <cell r="AJ135" t="str">
            <v>風量</v>
          </cell>
          <cell r="AK135">
            <v>185</v>
          </cell>
          <cell r="AL135" t="str">
            <v>m3/min</v>
          </cell>
          <cell r="AM135" t="str">
            <v>送風機出力</v>
          </cell>
          <cell r="AN135">
            <v>0.35</v>
          </cell>
          <cell r="AO135" t="str">
            <v>kW</v>
          </cell>
          <cell r="AP135" t="str">
            <v>冷媒配管１(ガス)</v>
          </cell>
          <cell r="AQ135">
            <v>28.58</v>
          </cell>
          <cell r="AR135" t="str">
            <v>φ(mm)</v>
          </cell>
          <cell r="AS135" t="str">
            <v>冷媒配管１(液)</v>
          </cell>
          <cell r="AT135">
            <v>15.88</v>
          </cell>
          <cell r="AU135" t="str">
            <v>φ(mm)</v>
          </cell>
          <cell r="AV135" t="str">
            <v>製品質量</v>
          </cell>
          <cell r="AW135">
            <v>240</v>
          </cell>
          <cell r="AX135" t="str">
            <v>kg</v>
          </cell>
        </row>
        <row r="136">
          <cell r="B136" t="str">
            <v>PUH-J280FAM-BS</v>
          </cell>
          <cell r="C136" t="str">
            <v>標準価格</v>
          </cell>
          <cell r="D136">
            <v>1335000</v>
          </cell>
          <cell r="E136" t="str">
            <v>円</v>
          </cell>
          <cell r="F136" t="str">
            <v>冷房能力</v>
          </cell>
          <cell r="G136">
            <v>25</v>
          </cell>
          <cell r="H136" t="str">
            <v>kW</v>
          </cell>
          <cell r="I136" t="str">
            <v>消費電力(冷房)</v>
          </cell>
          <cell r="J136">
            <v>9.5399999999999991</v>
          </cell>
          <cell r="K136" t="str">
            <v>kW</v>
          </cell>
          <cell r="L136" t="str">
            <v>暖房能力</v>
          </cell>
          <cell r="M136">
            <v>28</v>
          </cell>
          <cell r="N136" t="str">
            <v>kW</v>
          </cell>
          <cell r="O136" t="str">
            <v>消費電力(暖房)</v>
          </cell>
          <cell r="P136">
            <v>8.85</v>
          </cell>
          <cell r="Q136" t="str">
            <v>kW</v>
          </cell>
          <cell r="R136" t="str">
            <v>電源</v>
          </cell>
          <cell r="S136" t="str">
            <v>三相</v>
          </cell>
          <cell r="T136" t="str">
            <v>φ</v>
          </cell>
          <cell r="U136" t="str">
            <v>電圧</v>
          </cell>
          <cell r="V136">
            <v>200</v>
          </cell>
          <cell r="W136" t="str">
            <v>V</v>
          </cell>
          <cell r="X136" t="str">
            <v>外形寸法　高さ</v>
          </cell>
          <cell r="Y136">
            <v>1715</v>
          </cell>
          <cell r="Z136" t="str">
            <v>mm</v>
          </cell>
          <cell r="AA136" t="str">
            <v>外形寸法　幅</v>
          </cell>
          <cell r="AB136">
            <v>990</v>
          </cell>
          <cell r="AC136" t="str">
            <v>mm</v>
          </cell>
          <cell r="AD136" t="str">
            <v>外形寸法　奥行</v>
          </cell>
          <cell r="AE136">
            <v>840</v>
          </cell>
          <cell r="AF136" t="str">
            <v>mm</v>
          </cell>
          <cell r="AG136" t="str">
            <v>圧縮機出力</v>
          </cell>
          <cell r="AH136">
            <v>7.5</v>
          </cell>
          <cell r="AI136" t="str">
            <v>kW</v>
          </cell>
          <cell r="AJ136" t="str">
            <v>風量</v>
          </cell>
          <cell r="AK136">
            <v>185</v>
          </cell>
          <cell r="AL136" t="str">
            <v>m3/min</v>
          </cell>
          <cell r="AM136" t="str">
            <v>送風機出力</v>
          </cell>
          <cell r="AN136">
            <v>0.35</v>
          </cell>
          <cell r="AO136" t="str">
            <v>kW</v>
          </cell>
          <cell r="AP136" t="str">
            <v>冷媒配管１(ガス)</v>
          </cell>
          <cell r="AQ136">
            <v>28.58</v>
          </cell>
          <cell r="AR136" t="str">
            <v>φ(mm)</v>
          </cell>
          <cell r="AS136" t="str">
            <v>冷媒配管１(液)</v>
          </cell>
          <cell r="AT136">
            <v>15.88</v>
          </cell>
          <cell r="AU136" t="str">
            <v>φ(mm)</v>
          </cell>
          <cell r="AV136" t="str">
            <v>製品質量</v>
          </cell>
          <cell r="AW136">
            <v>240</v>
          </cell>
          <cell r="AX136" t="str">
            <v>kg</v>
          </cell>
        </row>
        <row r="137">
          <cell r="B137" t="str">
            <v>PUH-J280FAM-BSG</v>
          </cell>
          <cell r="C137" t="str">
            <v>標準価格</v>
          </cell>
          <cell r="D137">
            <v>1425000</v>
          </cell>
          <cell r="E137" t="str">
            <v>円</v>
          </cell>
          <cell r="F137" t="str">
            <v>冷房能力</v>
          </cell>
          <cell r="G137">
            <v>25</v>
          </cell>
          <cell r="H137" t="str">
            <v>kW</v>
          </cell>
          <cell r="I137" t="str">
            <v>消費電力(冷房)</v>
          </cell>
          <cell r="J137">
            <v>9.5399999999999991</v>
          </cell>
          <cell r="K137" t="str">
            <v>kW</v>
          </cell>
          <cell r="L137" t="str">
            <v>暖房能力</v>
          </cell>
          <cell r="M137">
            <v>28</v>
          </cell>
          <cell r="N137" t="str">
            <v>kW</v>
          </cell>
          <cell r="O137" t="str">
            <v>消費電力(暖房)</v>
          </cell>
          <cell r="P137">
            <v>8.85</v>
          </cell>
          <cell r="Q137" t="str">
            <v>kW</v>
          </cell>
          <cell r="R137" t="str">
            <v>電源</v>
          </cell>
          <cell r="S137" t="str">
            <v>三相</v>
          </cell>
          <cell r="T137" t="str">
            <v>φ</v>
          </cell>
          <cell r="U137" t="str">
            <v>電圧</v>
          </cell>
          <cell r="V137">
            <v>200</v>
          </cell>
          <cell r="W137" t="str">
            <v>V</v>
          </cell>
          <cell r="X137" t="str">
            <v>外形寸法　高さ</v>
          </cell>
          <cell r="Y137">
            <v>1715</v>
          </cell>
          <cell r="Z137" t="str">
            <v>mm</v>
          </cell>
          <cell r="AA137" t="str">
            <v>外形寸法　幅</v>
          </cell>
          <cell r="AB137">
            <v>990</v>
          </cell>
          <cell r="AC137" t="str">
            <v>mm</v>
          </cell>
          <cell r="AD137" t="str">
            <v>外形寸法　奥行</v>
          </cell>
          <cell r="AE137">
            <v>840</v>
          </cell>
          <cell r="AF137" t="str">
            <v>mm</v>
          </cell>
          <cell r="AG137" t="str">
            <v>圧縮機出力</v>
          </cell>
          <cell r="AH137">
            <v>7.5</v>
          </cell>
          <cell r="AI137" t="str">
            <v>kW</v>
          </cell>
          <cell r="AJ137" t="str">
            <v>風量</v>
          </cell>
          <cell r="AK137">
            <v>185</v>
          </cell>
          <cell r="AL137" t="str">
            <v>m3/min</v>
          </cell>
          <cell r="AM137" t="str">
            <v>送風機出力</v>
          </cell>
          <cell r="AN137">
            <v>0.35</v>
          </cell>
          <cell r="AO137" t="str">
            <v>kW</v>
          </cell>
          <cell r="AP137" t="str">
            <v>冷媒配管１(ガス)</v>
          </cell>
          <cell r="AQ137">
            <v>28.58</v>
          </cell>
          <cell r="AR137" t="str">
            <v>φ(mm)</v>
          </cell>
          <cell r="AS137" t="str">
            <v>冷媒配管１(液)</v>
          </cell>
          <cell r="AT137">
            <v>15.88</v>
          </cell>
          <cell r="AU137" t="str">
            <v>φ(mm)</v>
          </cell>
          <cell r="AV137" t="str">
            <v>製品質量</v>
          </cell>
          <cell r="AW137">
            <v>240</v>
          </cell>
          <cell r="AX137" t="str">
            <v>kg</v>
          </cell>
        </row>
        <row r="138">
          <cell r="B138" t="str">
            <v>PUH-J28SEK</v>
          </cell>
          <cell r="C138" t="str">
            <v>標準価格</v>
          </cell>
          <cell r="D138">
            <v>235000</v>
          </cell>
          <cell r="E138" t="str">
            <v>円</v>
          </cell>
          <cell r="F138" t="str">
            <v>冷房能力</v>
          </cell>
          <cell r="G138">
            <v>2.5</v>
          </cell>
          <cell r="H138" t="str">
            <v>kW</v>
          </cell>
          <cell r="I138" t="str">
            <v>消費電力(冷房)</v>
          </cell>
          <cell r="J138">
            <v>0</v>
          </cell>
          <cell r="K138" t="str">
            <v>kW</v>
          </cell>
          <cell r="L138" t="str">
            <v>暖房能力</v>
          </cell>
          <cell r="M138">
            <v>2.8</v>
          </cell>
          <cell r="N138" t="str">
            <v>kW</v>
          </cell>
          <cell r="O138" t="str">
            <v>消費電力(暖房)</v>
          </cell>
          <cell r="P138">
            <v>0</v>
          </cell>
          <cell r="Q138" t="str">
            <v>kW</v>
          </cell>
          <cell r="R138" t="str">
            <v>電源</v>
          </cell>
          <cell r="S138" t="str">
            <v>単相</v>
          </cell>
          <cell r="T138" t="str">
            <v>φ</v>
          </cell>
          <cell r="U138" t="str">
            <v>電圧</v>
          </cell>
          <cell r="V138">
            <v>200</v>
          </cell>
          <cell r="W138" t="str">
            <v>V</v>
          </cell>
          <cell r="X138" t="str">
            <v>外形寸法　高さ</v>
          </cell>
          <cell r="Y138">
            <v>650</v>
          </cell>
          <cell r="Z138" t="str">
            <v>mm</v>
          </cell>
          <cell r="AA138" t="str">
            <v>外形寸法　幅</v>
          </cell>
          <cell r="AB138">
            <v>870</v>
          </cell>
          <cell r="AC138" t="str">
            <v>mm</v>
          </cell>
          <cell r="AD138" t="str">
            <v>外形寸法　奥行</v>
          </cell>
          <cell r="AE138">
            <v>325</v>
          </cell>
          <cell r="AF138" t="str">
            <v>mm</v>
          </cell>
          <cell r="AG138" t="str">
            <v>圧縮機出力</v>
          </cell>
          <cell r="AH138">
            <v>0.75</v>
          </cell>
          <cell r="AI138" t="str">
            <v>kW</v>
          </cell>
          <cell r="AJ138" t="str">
            <v>風量</v>
          </cell>
          <cell r="AK138">
            <v>40</v>
          </cell>
          <cell r="AL138" t="str">
            <v>m3/min</v>
          </cell>
          <cell r="AM138" t="str">
            <v>送風機出力</v>
          </cell>
          <cell r="AN138">
            <v>4.8000000000000001E-2</v>
          </cell>
          <cell r="AO138" t="str">
            <v>kW</v>
          </cell>
          <cell r="AP138" t="str">
            <v>冷媒配管１(ガス)</v>
          </cell>
          <cell r="AQ138">
            <v>12.7</v>
          </cell>
          <cell r="AR138" t="str">
            <v>φ(mm)</v>
          </cell>
          <cell r="AS138" t="str">
            <v>冷媒配管１(液)</v>
          </cell>
          <cell r="AT138">
            <v>6.35</v>
          </cell>
          <cell r="AU138" t="str">
            <v>φ(mm)</v>
          </cell>
          <cell r="AV138" t="str">
            <v>製品質量</v>
          </cell>
          <cell r="AW138">
            <v>46</v>
          </cell>
          <cell r="AX138" t="str">
            <v>kg</v>
          </cell>
        </row>
        <row r="139">
          <cell r="B139" t="str">
            <v>PUH-J40FK</v>
          </cell>
          <cell r="C139" t="str">
            <v>標準価格</v>
          </cell>
          <cell r="D139">
            <v>255000</v>
          </cell>
          <cell r="E139" t="str">
            <v>円</v>
          </cell>
          <cell r="F139" t="str">
            <v>冷房能力</v>
          </cell>
          <cell r="G139">
            <v>3.6</v>
          </cell>
          <cell r="H139" t="str">
            <v>kW</v>
          </cell>
          <cell r="I139" t="str">
            <v>消費電力(冷房)</v>
          </cell>
          <cell r="J139">
            <v>0</v>
          </cell>
          <cell r="K139" t="str">
            <v>kW</v>
          </cell>
          <cell r="L139" t="str">
            <v>暖房能力</v>
          </cell>
          <cell r="M139">
            <v>4</v>
          </cell>
          <cell r="N139" t="str">
            <v>kW</v>
          </cell>
          <cell r="O139" t="str">
            <v>消費電力(暖房)</v>
          </cell>
          <cell r="P139">
            <v>0</v>
          </cell>
          <cell r="Q139" t="str">
            <v>kW</v>
          </cell>
          <cell r="R139" t="str">
            <v>電源</v>
          </cell>
          <cell r="S139" t="str">
            <v>三相</v>
          </cell>
          <cell r="T139" t="str">
            <v>φ</v>
          </cell>
          <cell r="U139" t="str">
            <v>電圧</v>
          </cell>
          <cell r="V139">
            <v>200</v>
          </cell>
          <cell r="W139" t="str">
            <v>V</v>
          </cell>
          <cell r="X139" t="str">
            <v>外形寸法　高さ</v>
          </cell>
          <cell r="Y139">
            <v>680</v>
          </cell>
          <cell r="Z139" t="str">
            <v>mm</v>
          </cell>
          <cell r="AA139" t="str">
            <v>外形寸法　幅</v>
          </cell>
          <cell r="AB139">
            <v>900</v>
          </cell>
          <cell r="AC139" t="str">
            <v>mm</v>
          </cell>
          <cell r="AD139" t="str">
            <v>外形寸法　奥行</v>
          </cell>
          <cell r="AE139">
            <v>350</v>
          </cell>
          <cell r="AF139" t="str">
            <v>mm</v>
          </cell>
          <cell r="AG139" t="str">
            <v>圧縮機出力</v>
          </cell>
          <cell r="AH139">
            <v>1.2</v>
          </cell>
          <cell r="AI139" t="str">
            <v>kW</v>
          </cell>
          <cell r="AJ139" t="str">
            <v>風量</v>
          </cell>
          <cell r="AK139">
            <v>45</v>
          </cell>
          <cell r="AL139" t="str">
            <v>m3/min</v>
          </cell>
          <cell r="AM139" t="str">
            <v>送風機出力</v>
          </cell>
          <cell r="AN139">
            <v>0.04</v>
          </cell>
          <cell r="AO139" t="str">
            <v>kW</v>
          </cell>
          <cell r="AP139" t="str">
            <v>冷媒配管１(ガス)</v>
          </cell>
          <cell r="AQ139">
            <v>12.7</v>
          </cell>
          <cell r="AR139" t="str">
            <v>φ(mm)</v>
          </cell>
          <cell r="AS139" t="str">
            <v>冷媒配管１(液)</v>
          </cell>
          <cell r="AT139">
            <v>6.35</v>
          </cell>
          <cell r="AU139" t="str">
            <v>φ(mm)</v>
          </cell>
          <cell r="AV139" t="str">
            <v>製品質量</v>
          </cell>
          <cell r="AW139">
            <v>52</v>
          </cell>
          <cell r="AX139" t="str">
            <v>kg</v>
          </cell>
        </row>
        <row r="140">
          <cell r="B140" t="str">
            <v>PUH-J40FK-BS</v>
          </cell>
          <cell r="C140" t="str">
            <v>標準価格</v>
          </cell>
          <cell r="D140">
            <v>310000</v>
          </cell>
          <cell r="E140" t="str">
            <v>円</v>
          </cell>
          <cell r="F140" t="str">
            <v>冷房能力</v>
          </cell>
          <cell r="G140">
            <v>3.6</v>
          </cell>
          <cell r="H140" t="str">
            <v>kW</v>
          </cell>
          <cell r="I140" t="str">
            <v>消費電力(冷房)</v>
          </cell>
          <cell r="J140">
            <v>0</v>
          </cell>
          <cell r="K140" t="str">
            <v>kW</v>
          </cell>
          <cell r="L140" t="str">
            <v>暖房能力</v>
          </cell>
          <cell r="M140">
            <v>4</v>
          </cell>
          <cell r="N140" t="str">
            <v>kW</v>
          </cell>
          <cell r="O140" t="str">
            <v>消費電力(暖房)</v>
          </cell>
          <cell r="P140">
            <v>0</v>
          </cell>
          <cell r="Q140" t="str">
            <v>kW</v>
          </cell>
          <cell r="R140" t="str">
            <v>電源</v>
          </cell>
          <cell r="S140" t="str">
            <v>三相</v>
          </cell>
          <cell r="T140" t="str">
            <v>φ</v>
          </cell>
          <cell r="U140" t="str">
            <v>電圧</v>
          </cell>
          <cell r="V140">
            <v>200</v>
          </cell>
          <cell r="W140" t="str">
            <v>V</v>
          </cell>
          <cell r="X140" t="str">
            <v>外形寸法　高さ</v>
          </cell>
          <cell r="Y140">
            <v>680</v>
          </cell>
          <cell r="Z140" t="str">
            <v>mm</v>
          </cell>
          <cell r="AA140" t="str">
            <v>外形寸法　幅</v>
          </cell>
          <cell r="AB140">
            <v>900</v>
          </cell>
          <cell r="AC140" t="str">
            <v>mm</v>
          </cell>
          <cell r="AD140" t="str">
            <v>外形寸法　奥行</v>
          </cell>
          <cell r="AE140">
            <v>350</v>
          </cell>
          <cell r="AF140" t="str">
            <v>mm</v>
          </cell>
          <cell r="AG140" t="str">
            <v>圧縮機出力</v>
          </cell>
          <cell r="AH140">
            <v>1.2</v>
          </cell>
          <cell r="AI140" t="str">
            <v>kW</v>
          </cell>
          <cell r="AJ140" t="str">
            <v>風量</v>
          </cell>
          <cell r="AK140">
            <v>45</v>
          </cell>
          <cell r="AL140" t="str">
            <v>m3/min</v>
          </cell>
          <cell r="AM140" t="str">
            <v>送風機出力</v>
          </cell>
          <cell r="AN140">
            <v>0.04</v>
          </cell>
          <cell r="AO140" t="str">
            <v>kW</v>
          </cell>
          <cell r="AP140" t="str">
            <v>冷媒配管１(ガス)</v>
          </cell>
          <cell r="AQ140">
            <v>12.7</v>
          </cell>
          <cell r="AR140" t="str">
            <v>φ(mm)</v>
          </cell>
          <cell r="AS140" t="str">
            <v>冷媒配管１(液)</v>
          </cell>
          <cell r="AT140">
            <v>6.35</v>
          </cell>
          <cell r="AU140" t="str">
            <v>φ(mm)</v>
          </cell>
          <cell r="AV140" t="str">
            <v>製品質量</v>
          </cell>
          <cell r="AW140">
            <v>52</v>
          </cell>
          <cell r="AX140" t="str">
            <v>kg</v>
          </cell>
        </row>
        <row r="141">
          <cell r="B141" t="str">
            <v>PUH-J40FK-BSG</v>
          </cell>
          <cell r="C141" t="str">
            <v>標準価格</v>
          </cell>
          <cell r="D141">
            <v>335000</v>
          </cell>
          <cell r="E141" t="str">
            <v>円</v>
          </cell>
          <cell r="F141" t="str">
            <v>冷房能力</v>
          </cell>
          <cell r="G141">
            <v>3.6</v>
          </cell>
          <cell r="H141" t="str">
            <v>kW</v>
          </cell>
          <cell r="I141" t="str">
            <v>消費電力(冷房)</v>
          </cell>
          <cell r="J141">
            <v>0</v>
          </cell>
          <cell r="K141" t="str">
            <v>kW</v>
          </cell>
          <cell r="L141" t="str">
            <v>暖房能力</v>
          </cell>
          <cell r="M141">
            <v>4</v>
          </cell>
          <cell r="N141" t="str">
            <v>kW</v>
          </cell>
          <cell r="O141" t="str">
            <v>消費電力(暖房)</v>
          </cell>
          <cell r="P141">
            <v>0</v>
          </cell>
          <cell r="Q141" t="str">
            <v>kW</v>
          </cell>
          <cell r="R141" t="str">
            <v>電源</v>
          </cell>
          <cell r="S141" t="str">
            <v>三相</v>
          </cell>
          <cell r="T141" t="str">
            <v>φ</v>
          </cell>
          <cell r="U141" t="str">
            <v>電圧</v>
          </cell>
          <cell r="V141">
            <v>200</v>
          </cell>
          <cell r="W141" t="str">
            <v>V</v>
          </cell>
          <cell r="X141" t="str">
            <v>外形寸法　高さ</v>
          </cell>
          <cell r="Y141">
            <v>680</v>
          </cell>
          <cell r="Z141" t="str">
            <v>mm</v>
          </cell>
          <cell r="AA141" t="str">
            <v>外形寸法　幅</v>
          </cell>
          <cell r="AB141">
            <v>900</v>
          </cell>
          <cell r="AC141" t="str">
            <v>mm</v>
          </cell>
          <cell r="AD141" t="str">
            <v>外形寸法　奥行</v>
          </cell>
          <cell r="AE141">
            <v>350</v>
          </cell>
          <cell r="AF141" t="str">
            <v>mm</v>
          </cell>
          <cell r="AG141" t="str">
            <v>圧縮機出力</v>
          </cell>
          <cell r="AH141">
            <v>1.2</v>
          </cell>
          <cell r="AI141" t="str">
            <v>kW</v>
          </cell>
          <cell r="AJ141" t="str">
            <v>風量</v>
          </cell>
          <cell r="AK141">
            <v>45</v>
          </cell>
          <cell r="AL141" t="str">
            <v>m3/min</v>
          </cell>
          <cell r="AM141" t="str">
            <v>送風機出力</v>
          </cell>
          <cell r="AN141">
            <v>0.04</v>
          </cell>
          <cell r="AO141" t="str">
            <v>kW</v>
          </cell>
          <cell r="AP141" t="str">
            <v>冷媒配管１(ガス)</v>
          </cell>
          <cell r="AQ141">
            <v>12.7</v>
          </cell>
          <cell r="AR141" t="str">
            <v>φ(mm)</v>
          </cell>
          <cell r="AS141" t="str">
            <v>冷媒配管１(液)</v>
          </cell>
          <cell r="AT141">
            <v>6.35</v>
          </cell>
          <cell r="AU141" t="str">
            <v>φ(mm)</v>
          </cell>
          <cell r="AV141" t="str">
            <v>製品質量</v>
          </cell>
          <cell r="AW141">
            <v>52</v>
          </cell>
          <cell r="AX141" t="str">
            <v>kg</v>
          </cell>
        </row>
        <row r="142">
          <cell r="B142" t="str">
            <v>PUH-J40GA</v>
          </cell>
          <cell r="C142" t="str">
            <v>標準価格</v>
          </cell>
          <cell r="D142">
            <v>260000</v>
          </cell>
          <cell r="E142" t="str">
            <v>円</v>
          </cell>
          <cell r="F142" t="str">
            <v>冷房能力</v>
          </cell>
          <cell r="G142">
            <v>3.6</v>
          </cell>
          <cell r="H142" t="str">
            <v>kW</v>
          </cell>
          <cell r="I142" t="str">
            <v>消費電力(冷房)</v>
          </cell>
          <cell r="J142">
            <v>0</v>
          </cell>
          <cell r="K142" t="str">
            <v>kW</v>
          </cell>
          <cell r="L142" t="str">
            <v>暖房能力</v>
          </cell>
          <cell r="M142">
            <v>4</v>
          </cell>
          <cell r="N142" t="str">
            <v>kW</v>
          </cell>
          <cell r="O142" t="str">
            <v>消費電力(暖房)</v>
          </cell>
          <cell r="P142">
            <v>0</v>
          </cell>
          <cell r="Q142" t="str">
            <v>kW</v>
          </cell>
          <cell r="R142" t="str">
            <v>電源</v>
          </cell>
          <cell r="S142" t="str">
            <v>三相</v>
          </cell>
          <cell r="T142" t="str">
            <v>φ</v>
          </cell>
          <cell r="U142" t="str">
            <v>電圧</v>
          </cell>
          <cell r="V142">
            <v>200</v>
          </cell>
          <cell r="W142" t="str">
            <v>V</v>
          </cell>
          <cell r="X142" t="str">
            <v>外形寸法　高さ</v>
          </cell>
          <cell r="Y142">
            <v>650</v>
          </cell>
          <cell r="Z142" t="str">
            <v>mm</v>
          </cell>
          <cell r="AA142" t="str">
            <v>外形寸法　幅</v>
          </cell>
          <cell r="AB142">
            <v>900</v>
          </cell>
          <cell r="AC142" t="str">
            <v>mm</v>
          </cell>
          <cell r="AD142" t="str">
            <v>外形寸法　奥行</v>
          </cell>
          <cell r="AE142">
            <v>330</v>
          </cell>
          <cell r="AF142" t="str">
            <v>mm</v>
          </cell>
          <cell r="AG142" t="str">
            <v>圧縮機出力</v>
          </cell>
          <cell r="AH142">
            <v>1.2</v>
          </cell>
          <cell r="AI142" t="str">
            <v>kW</v>
          </cell>
          <cell r="AJ142" t="str">
            <v>風量</v>
          </cell>
          <cell r="AK142">
            <v>40</v>
          </cell>
          <cell r="AL142" t="str">
            <v>m3/min</v>
          </cell>
          <cell r="AM142" t="str">
            <v>送風機出力</v>
          </cell>
          <cell r="AN142">
            <v>0.06</v>
          </cell>
          <cell r="AO142" t="str">
            <v>kW</v>
          </cell>
          <cell r="AP142" t="str">
            <v>冷媒配管１(ガス)</v>
          </cell>
          <cell r="AQ142">
            <v>12.7</v>
          </cell>
          <cell r="AR142" t="str">
            <v>φ(mm)</v>
          </cell>
          <cell r="AS142" t="str">
            <v>冷媒配管１(液)</v>
          </cell>
          <cell r="AT142">
            <v>6.35</v>
          </cell>
          <cell r="AU142" t="str">
            <v>φ(mm)</v>
          </cell>
          <cell r="AV142" t="str">
            <v>製品質量</v>
          </cell>
          <cell r="AW142">
            <v>51</v>
          </cell>
          <cell r="AX142" t="str">
            <v>kg</v>
          </cell>
        </row>
        <row r="143">
          <cell r="B143" t="str">
            <v>PUH-J40GA-BS</v>
          </cell>
          <cell r="C143" t="str">
            <v>標準価格</v>
          </cell>
          <cell r="D143">
            <v>315000</v>
          </cell>
          <cell r="E143" t="str">
            <v>円</v>
          </cell>
          <cell r="F143" t="str">
            <v>冷房能力</v>
          </cell>
          <cell r="G143">
            <v>3.6</v>
          </cell>
          <cell r="H143" t="str">
            <v>kW</v>
          </cell>
          <cell r="I143" t="str">
            <v>消費電力(冷房)</v>
          </cell>
          <cell r="K143" t="str">
            <v>kW</v>
          </cell>
          <cell r="L143" t="str">
            <v>暖房能力</v>
          </cell>
          <cell r="M143">
            <v>4</v>
          </cell>
          <cell r="N143" t="str">
            <v>kW</v>
          </cell>
          <cell r="O143" t="str">
            <v>消費電力(暖房)</v>
          </cell>
          <cell r="Q143" t="str">
            <v>kW</v>
          </cell>
          <cell r="R143" t="str">
            <v>電源</v>
          </cell>
          <cell r="S143" t="str">
            <v>三相</v>
          </cell>
          <cell r="T143" t="str">
            <v>φ</v>
          </cell>
          <cell r="U143" t="str">
            <v>電圧</v>
          </cell>
          <cell r="V143">
            <v>200</v>
          </cell>
          <cell r="W143" t="str">
            <v>V</v>
          </cell>
          <cell r="X143" t="str">
            <v>外形寸法　高さ</v>
          </cell>
          <cell r="Y143">
            <v>650</v>
          </cell>
          <cell r="Z143" t="str">
            <v>mm</v>
          </cell>
          <cell r="AA143" t="str">
            <v>外形寸法　幅</v>
          </cell>
          <cell r="AB143">
            <v>900</v>
          </cell>
          <cell r="AC143" t="str">
            <v>mm</v>
          </cell>
          <cell r="AD143" t="str">
            <v>外形寸法　奥行</v>
          </cell>
          <cell r="AE143">
            <v>330</v>
          </cell>
          <cell r="AF143" t="str">
            <v>mm</v>
          </cell>
          <cell r="AG143" t="str">
            <v>圧縮機出力</v>
          </cell>
          <cell r="AH143">
            <v>1.2</v>
          </cell>
          <cell r="AI143" t="str">
            <v>kW</v>
          </cell>
          <cell r="AJ143" t="str">
            <v>風量</v>
          </cell>
          <cell r="AK143">
            <v>40</v>
          </cell>
          <cell r="AL143" t="str">
            <v>m3/min</v>
          </cell>
          <cell r="AM143" t="str">
            <v>送風機出力</v>
          </cell>
          <cell r="AN143">
            <v>0.06</v>
          </cell>
          <cell r="AO143" t="str">
            <v>kW</v>
          </cell>
          <cell r="AP143" t="str">
            <v>冷媒配管１(ガス)</v>
          </cell>
          <cell r="AQ143">
            <v>12.7</v>
          </cell>
          <cell r="AR143" t="str">
            <v>φ(mm)</v>
          </cell>
          <cell r="AS143" t="str">
            <v>冷媒配管１(液)</v>
          </cell>
          <cell r="AT143">
            <v>6.35</v>
          </cell>
          <cell r="AU143" t="str">
            <v>φ(mm)</v>
          </cell>
          <cell r="AV143" t="str">
            <v>製品質量</v>
          </cell>
          <cell r="AW143">
            <v>51</v>
          </cell>
          <cell r="AX143" t="str">
            <v>kg</v>
          </cell>
        </row>
        <row r="144">
          <cell r="B144" t="str">
            <v>PUH-J40GA-BSG</v>
          </cell>
          <cell r="C144" t="str">
            <v>標準価格</v>
          </cell>
          <cell r="D144">
            <v>340000</v>
          </cell>
          <cell r="E144" t="str">
            <v>円</v>
          </cell>
          <cell r="F144" t="str">
            <v>冷房能力</v>
          </cell>
          <cell r="G144">
            <v>3.6</v>
          </cell>
          <cell r="H144" t="str">
            <v>kW</v>
          </cell>
          <cell r="I144" t="str">
            <v>消費電力(冷房)</v>
          </cell>
          <cell r="K144" t="str">
            <v>kW</v>
          </cell>
          <cell r="L144" t="str">
            <v>暖房能力</v>
          </cell>
          <cell r="M144">
            <v>4</v>
          </cell>
          <cell r="N144" t="str">
            <v>kW</v>
          </cell>
          <cell r="O144" t="str">
            <v>消費電力(暖房)</v>
          </cell>
          <cell r="Q144" t="str">
            <v>kW</v>
          </cell>
          <cell r="R144" t="str">
            <v>電源</v>
          </cell>
          <cell r="S144" t="str">
            <v>三相</v>
          </cell>
          <cell r="T144" t="str">
            <v>φ</v>
          </cell>
          <cell r="U144" t="str">
            <v>電圧</v>
          </cell>
          <cell r="V144">
            <v>200</v>
          </cell>
          <cell r="W144" t="str">
            <v>V</v>
          </cell>
          <cell r="X144" t="str">
            <v>外形寸法　高さ</v>
          </cell>
          <cell r="Y144">
            <v>650</v>
          </cell>
          <cell r="Z144" t="str">
            <v>mm</v>
          </cell>
          <cell r="AA144" t="str">
            <v>外形寸法　幅</v>
          </cell>
          <cell r="AB144">
            <v>900</v>
          </cell>
          <cell r="AC144" t="str">
            <v>mm</v>
          </cell>
          <cell r="AD144" t="str">
            <v>外形寸法　奥行</v>
          </cell>
          <cell r="AE144">
            <v>330</v>
          </cell>
          <cell r="AF144" t="str">
            <v>mm</v>
          </cell>
          <cell r="AG144" t="str">
            <v>圧縮機出力</v>
          </cell>
          <cell r="AH144">
            <v>1.2</v>
          </cell>
          <cell r="AI144" t="str">
            <v>kW</v>
          </cell>
          <cell r="AJ144" t="str">
            <v>風量</v>
          </cell>
          <cell r="AK144">
            <v>40</v>
          </cell>
          <cell r="AL144" t="str">
            <v>m3/min</v>
          </cell>
          <cell r="AM144" t="str">
            <v>送風機出力</v>
          </cell>
          <cell r="AN144">
            <v>0.06</v>
          </cell>
          <cell r="AO144" t="str">
            <v>kW</v>
          </cell>
          <cell r="AP144" t="str">
            <v>冷媒配管１(ガス)</v>
          </cell>
          <cell r="AQ144">
            <v>12.7</v>
          </cell>
          <cell r="AR144" t="str">
            <v>φ(mm)</v>
          </cell>
          <cell r="AS144" t="str">
            <v>冷媒配管１(液)</v>
          </cell>
          <cell r="AT144">
            <v>6.35</v>
          </cell>
          <cell r="AU144" t="str">
            <v>φ(mm)</v>
          </cell>
          <cell r="AV144" t="str">
            <v>製品質量</v>
          </cell>
          <cell r="AW144">
            <v>51</v>
          </cell>
          <cell r="AX144" t="str">
            <v>kg</v>
          </cell>
        </row>
        <row r="145">
          <cell r="B145" t="str">
            <v>PUH-J40GAM</v>
          </cell>
          <cell r="C145" t="str">
            <v>標準価格</v>
          </cell>
          <cell r="D145">
            <v>285000</v>
          </cell>
          <cell r="E145" t="str">
            <v>円</v>
          </cell>
          <cell r="F145" t="str">
            <v>冷房能力</v>
          </cell>
          <cell r="G145">
            <v>3.6</v>
          </cell>
          <cell r="H145" t="str">
            <v>kW</v>
          </cell>
          <cell r="I145" t="str">
            <v>消費電力(冷房)</v>
          </cell>
          <cell r="K145" t="str">
            <v>kW</v>
          </cell>
          <cell r="L145" t="str">
            <v>暖房能力</v>
          </cell>
          <cell r="M145">
            <v>4</v>
          </cell>
          <cell r="N145" t="str">
            <v>kW</v>
          </cell>
          <cell r="O145" t="str">
            <v>消費電力(暖房)</v>
          </cell>
          <cell r="Q145" t="str">
            <v>kW</v>
          </cell>
          <cell r="R145" t="str">
            <v>電源</v>
          </cell>
          <cell r="S145" t="str">
            <v>三相</v>
          </cell>
          <cell r="T145" t="str">
            <v>φ</v>
          </cell>
          <cell r="U145" t="str">
            <v>電圧</v>
          </cell>
          <cell r="V145">
            <v>200</v>
          </cell>
          <cell r="W145" t="str">
            <v>V</v>
          </cell>
          <cell r="X145" t="str">
            <v>外形寸法　高さ</v>
          </cell>
          <cell r="Y145">
            <v>650</v>
          </cell>
          <cell r="Z145" t="str">
            <v>mm</v>
          </cell>
          <cell r="AA145" t="str">
            <v>外形寸法　幅</v>
          </cell>
          <cell r="AB145">
            <v>900</v>
          </cell>
          <cell r="AC145" t="str">
            <v>mm</v>
          </cell>
          <cell r="AD145" t="str">
            <v>外形寸法　奥行</v>
          </cell>
          <cell r="AE145">
            <v>330</v>
          </cell>
          <cell r="AF145" t="str">
            <v>mm</v>
          </cell>
          <cell r="AG145" t="str">
            <v>圧縮機出力</v>
          </cell>
          <cell r="AH145">
            <v>1.2</v>
          </cell>
          <cell r="AI145" t="str">
            <v>kW</v>
          </cell>
          <cell r="AJ145" t="str">
            <v>風量</v>
          </cell>
          <cell r="AK145">
            <v>40</v>
          </cell>
          <cell r="AL145" t="str">
            <v>m3/min</v>
          </cell>
          <cell r="AM145" t="str">
            <v>送風機出力</v>
          </cell>
          <cell r="AN145">
            <v>0.06</v>
          </cell>
          <cell r="AO145" t="str">
            <v>kW</v>
          </cell>
          <cell r="AP145" t="str">
            <v>冷媒配管１(ガス)</v>
          </cell>
          <cell r="AQ145">
            <v>12.7</v>
          </cell>
          <cell r="AR145" t="str">
            <v>φ(mm)</v>
          </cell>
          <cell r="AS145" t="str">
            <v>冷媒配管１(液)</v>
          </cell>
          <cell r="AT145">
            <v>6.35</v>
          </cell>
          <cell r="AU145" t="str">
            <v>φ(mm)</v>
          </cell>
          <cell r="AV145" t="str">
            <v>製品質量</v>
          </cell>
          <cell r="AW145">
            <v>51</v>
          </cell>
          <cell r="AX145" t="str">
            <v>kg</v>
          </cell>
        </row>
        <row r="146">
          <cell r="B146" t="str">
            <v>PUH-J40SFK</v>
          </cell>
          <cell r="C146" t="str">
            <v>標準価格</v>
          </cell>
          <cell r="D146">
            <v>255000</v>
          </cell>
          <cell r="E146" t="str">
            <v>円</v>
          </cell>
          <cell r="F146" t="str">
            <v>冷房能力</v>
          </cell>
          <cell r="G146">
            <v>3.6</v>
          </cell>
          <cell r="H146" t="str">
            <v>kW</v>
          </cell>
          <cell r="I146" t="str">
            <v>消費電力(冷房)</v>
          </cell>
          <cell r="J146">
            <v>0</v>
          </cell>
          <cell r="K146" t="str">
            <v>kW</v>
          </cell>
          <cell r="L146" t="str">
            <v>暖房能力</v>
          </cell>
          <cell r="M146">
            <v>4</v>
          </cell>
          <cell r="N146" t="str">
            <v>kW</v>
          </cell>
          <cell r="O146" t="str">
            <v>消費電力(暖房)</v>
          </cell>
          <cell r="P146">
            <v>0</v>
          </cell>
          <cell r="Q146" t="str">
            <v>kW</v>
          </cell>
          <cell r="R146" t="str">
            <v>電源</v>
          </cell>
          <cell r="S146" t="str">
            <v>単相</v>
          </cell>
          <cell r="T146" t="str">
            <v>φ</v>
          </cell>
          <cell r="U146" t="str">
            <v>電圧</v>
          </cell>
          <cell r="V146">
            <v>200</v>
          </cell>
          <cell r="W146" t="str">
            <v>V</v>
          </cell>
          <cell r="X146" t="str">
            <v>外形寸法　高さ</v>
          </cell>
          <cell r="Y146">
            <v>680</v>
          </cell>
          <cell r="Z146" t="str">
            <v>mm</v>
          </cell>
          <cell r="AA146" t="str">
            <v>外形寸法　幅</v>
          </cell>
          <cell r="AB146">
            <v>900</v>
          </cell>
          <cell r="AC146" t="str">
            <v>mm</v>
          </cell>
          <cell r="AD146" t="str">
            <v>外形寸法　奥行</v>
          </cell>
          <cell r="AE146">
            <v>350</v>
          </cell>
          <cell r="AF146" t="str">
            <v>mm</v>
          </cell>
          <cell r="AG146" t="str">
            <v>圧縮機出力</v>
          </cell>
          <cell r="AH146">
            <v>1.2</v>
          </cell>
          <cell r="AI146" t="str">
            <v>kW</v>
          </cell>
          <cell r="AJ146" t="str">
            <v>風量</v>
          </cell>
          <cell r="AK146">
            <v>45</v>
          </cell>
          <cell r="AL146" t="str">
            <v>m3/min</v>
          </cell>
          <cell r="AM146" t="str">
            <v>送風機出力</v>
          </cell>
          <cell r="AN146">
            <v>0.04</v>
          </cell>
          <cell r="AO146" t="str">
            <v>kW</v>
          </cell>
          <cell r="AP146" t="str">
            <v>冷媒配管１(ガス)</v>
          </cell>
          <cell r="AQ146">
            <v>12.7</v>
          </cell>
          <cell r="AR146" t="str">
            <v>φ(mm)</v>
          </cell>
          <cell r="AS146" t="str">
            <v>冷媒配管１(液)</v>
          </cell>
          <cell r="AT146">
            <v>6.35</v>
          </cell>
          <cell r="AU146" t="str">
            <v>φ(mm)</v>
          </cell>
          <cell r="AV146" t="str">
            <v>製品質量</v>
          </cell>
          <cell r="AW146">
            <v>52</v>
          </cell>
          <cell r="AX146" t="str">
            <v>kg</v>
          </cell>
        </row>
        <row r="147">
          <cell r="B147" t="str">
            <v>PUH-J40SFK-BS</v>
          </cell>
          <cell r="C147" t="str">
            <v>標準価格</v>
          </cell>
          <cell r="D147">
            <v>310000</v>
          </cell>
          <cell r="E147" t="str">
            <v>円</v>
          </cell>
          <cell r="F147" t="str">
            <v>冷房能力</v>
          </cell>
          <cell r="G147">
            <v>3.6</v>
          </cell>
          <cell r="H147" t="str">
            <v>kW</v>
          </cell>
          <cell r="I147" t="str">
            <v>消費電力(冷房)</v>
          </cell>
          <cell r="J147">
            <v>0</v>
          </cell>
          <cell r="K147" t="str">
            <v>kW</v>
          </cell>
          <cell r="L147" t="str">
            <v>暖房能力</v>
          </cell>
          <cell r="M147">
            <v>4</v>
          </cell>
          <cell r="N147" t="str">
            <v>kW</v>
          </cell>
          <cell r="O147" t="str">
            <v>消費電力(暖房)</v>
          </cell>
          <cell r="P147">
            <v>0</v>
          </cell>
          <cell r="Q147" t="str">
            <v>kW</v>
          </cell>
          <cell r="R147" t="str">
            <v>電源</v>
          </cell>
          <cell r="S147" t="str">
            <v>単相</v>
          </cell>
          <cell r="T147" t="str">
            <v>φ</v>
          </cell>
          <cell r="U147" t="str">
            <v>電圧</v>
          </cell>
          <cell r="V147">
            <v>200</v>
          </cell>
          <cell r="W147" t="str">
            <v>V</v>
          </cell>
          <cell r="X147" t="str">
            <v>外形寸法　高さ</v>
          </cell>
          <cell r="Y147">
            <v>680</v>
          </cell>
          <cell r="Z147" t="str">
            <v>mm</v>
          </cell>
          <cell r="AA147" t="str">
            <v>外形寸法　幅</v>
          </cell>
          <cell r="AB147">
            <v>900</v>
          </cell>
          <cell r="AC147" t="str">
            <v>mm</v>
          </cell>
          <cell r="AD147" t="str">
            <v>外形寸法　奥行</v>
          </cell>
          <cell r="AE147">
            <v>350</v>
          </cell>
          <cell r="AF147" t="str">
            <v>mm</v>
          </cell>
          <cell r="AG147" t="str">
            <v>圧縮機出力</v>
          </cell>
          <cell r="AH147">
            <v>1.2</v>
          </cell>
          <cell r="AI147" t="str">
            <v>kW</v>
          </cell>
          <cell r="AJ147" t="str">
            <v>風量</v>
          </cell>
          <cell r="AK147">
            <v>45</v>
          </cell>
          <cell r="AL147" t="str">
            <v>m3/min</v>
          </cell>
          <cell r="AM147" t="str">
            <v>送風機出力</v>
          </cell>
          <cell r="AN147">
            <v>0.04</v>
          </cell>
          <cell r="AO147" t="str">
            <v>kW</v>
          </cell>
          <cell r="AP147" t="str">
            <v>冷媒配管１(ガス)</v>
          </cell>
          <cell r="AQ147">
            <v>12.7</v>
          </cell>
          <cell r="AR147" t="str">
            <v>φ(mm)</v>
          </cell>
          <cell r="AS147" t="str">
            <v>冷媒配管１(液)</v>
          </cell>
          <cell r="AT147">
            <v>6.35</v>
          </cell>
          <cell r="AU147" t="str">
            <v>φ(mm)</v>
          </cell>
          <cell r="AV147" t="str">
            <v>製品質量</v>
          </cell>
          <cell r="AW147">
            <v>52</v>
          </cell>
          <cell r="AX147" t="str">
            <v>kg</v>
          </cell>
        </row>
        <row r="148">
          <cell r="B148" t="str">
            <v>PUH-J40SFK-BSG</v>
          </cell>
          <cell r="C148" t="str">
            <v>標準価格</v>
          </cell>
          <cell r="D148">
            <v>335000</v>
          </cell>
          <cell r="E148" t="str">
            <v>円</v>
          </cell>
          <cell r="F148" t="str">
            <v>冷房能力</v>
          </cell>
          <cell r="G148">
            <v>3.6</v>
          </cell>
          <cell r="H148" t="str">
            <v>kW</v>
          </cell>
          <cell r="I148" t="str">
            <v>消費電力(冷房)</v>
          </cell>
          <cell r="J148">
            <v>0</v>
          </cell>
          <cell r="K148" t="str">
            <v>kW</v>
          </cell>
          <cell r="L148" t="str">
            <v>暖房能力</v>
          </cell>
          <cell r="M148">
            <v>4</v>
          </cell>
          <cell r="N148" t="str">
            <v>kW</v>
          </cell>
          <cell r="O148" t="str">
            <v>消費電力(暖房)</v>
          </cell>
          <cell r="P148">
            <v>0</v>
          </cell>
          <cell r="Q148" t="str">
            <v>kW</v>
          </cell>
          <cell r="R148" t="str">
            <v>電源</v>
          </cell>
          <cell r="S148" t="str">
            <v>単相</v>
          </cell>
          <cell r="T148" t="str">
            <v>φ</v>
          </cell>
          <cell r="U148" t="str">
            <v>電圧</v>
          </cell>
          <cell r="V148">
            <v>200</v>
          </cell>
          <cell r="W148" t="str">
            <v>V</v>
          </cell>
          <cell r="X148" t="str">
            <v>外形寸法　高さ</v>
          </cell>
          <cell r="Y148">
            <v>680</v>
          </cell>
          <cell r="Z148" t="str">
            <v>mm</v>
          </cell>
          <cell r="AA148" t="str">
            <v>外形寸法　幅</v>
          </cell>
          <cell r="AB148">
            <v>900</v>
          </cell>
          <cell r="AC148" t="str">
            <v>mm</v>
          </cell>
          <cell r="AD148" t="str">
            <v>外形寸法　奥行</v>
          </cell>
          <cell r="AE148">
            <v>350</v>
          </cell>
          <cell r="AF148" t="str">
            <v>mm</v>
          </cell>
          <cell r="AG148" t="str">
            <v>圧縮機出力</v>
          </cell>
          <cell r="AH148">
            <v>1.2</v>
          </cell>
          <cell r="AI148" t="str">
            <v>kW</v>
          </cell>
          <cell r="AJ148" t="str">
            <v>風量</v>
          </cell>
          <cell r="AK148">
            <v>45</v>
          </cell>
          <cell r="AL148" t="str">
            <v>m3/min</v>
          </cell>
          <cell r="AM148" t="str">
            <v>送風機出力</v>
          </cell>
          <cell r="AN148">
            <v>0.04</v>
          </cell>
          <cell r="AO148" t="str">
            <v>kW</v>
          </cell>
          <cell r="AP148" t="str">
            <v>冷媒配管１(ガス)</v>
          </cell>
          <cell r="AQ148">
            <v>12.7</v>
          </cell>
          <cell r="AR148" t="str">
            <v>φ(mm)</v>
          </cell>
          <cell r="AS148" t="str">
            <v>冷媒配管１(液)</v>
          </cell>
          <cell r="AT148">
            <v>6.35</v>
          </cell>
          <cell r="AU148" t="str">
            <v>φ(mm)</v>
          </cell>
          <cell r="AV148" t="str">
            <v>製品質量</v>
          </cell>
          <cell r="AW148">
            <v>52</v>
          </cell>
          <cell r="AX148" t="str">
            <v>kg</v>
          </cell>
        </row>
        <row r="149">
          <cell r="B149" t="str">
            <v>PUH-J40SGA</v>
          </cell>
          <cell r="C149" t="str">
            <v>標準価格</v>
          </cell>
          <cell r="D149">
            <v>260000</v>
          </cell>
          <cell r="E149" t="str">
            <v>円</v>
          </cell>
          <cell r="F149" t="str">
            <v>冷房能力</v>
          </cell>
          <cell r="G149">
            <v>3.6</v>
          </cell>
          <cell r="H149" t="str">
            <v>kW</v>
          </cell>
          <cell r="I149" t="str">
            <v>消費電力(冷房)</v>
          </cell>
          <cell r="J149">
            <v>0</v>
          </cell>
          <cell r="K149" t="str">
            <v>kW</v>
          </cell>
          <cell r="L149" t="str">
            <v>暖房能力</v>
          </cell>
          <cell r="M149">
            <v>4</v>
          </cell>
          <cell r="N149" t="str">
            <v>kW</v>
          </cell>
          <cell r="O149" t="str">
            <v>消費電力(暖房)</v>
          </cell>
          <cell r="P149">
            <v>0</v>
          </cell>
          <cell r="Q149" t="str">
            <v>kW</v>
          </cell>
          <cell r="R149" t="str">
            <v>電源</v>
          </cell>
          <cell r="S149" t="str">
            <v>単相</v>
          </cell>
          <cell r="T149" t="str">
            <v>φ</v>
          </cell>
          <cell r="U149" t="str">
            <v>電圧</v>
          </cell>
          <cell r="V149">
            <v>200</v>
          </cell>
          <cell r="W149" t="str">
            <v>V</v>
          </cell>
          <cell r="X149" t="str">
            <v>外形寸法　高さ</v>
          </cell>
          <cell r="Y149">
            <v>650</v>
          </cell>
          <cell r="Z149" t="str">
            <v>mm</v>
          </cell>
          <cell r="AA149" t="str">
            <v>外形寸法　幅</v>
          </cell>
          <cell r="AB149">
            <v>900</v>
          </cell>
          <cell r="AC149" t="str">
            <v>mm</v>
          </cell>
          <cell r="AD149" t="str">
            <v>外形寸法　奥行</v>
          </cell>
          <cell r="AE149">
            <v>330</v>
          </cell>
          <cell r="AF149" t="str">
            <v>mm</v>
          </cell>
          <cell r="AG149" t="str">
            <v>圧縮機出力</v>
          </cell>
          <cell r="AH149">
            <v>1.2</v>
          </cell>
          <cell r="AI149" t="str">
            <v>kW</v>
          </cell>
          <cell r="AJ149" t="str">
            <v>風量</v>
          </cell>
          <cell r="AK149">
            <v>40</v>
          </cell>
          <cell r="AL149" t="str">
            <v>m3/min</v>
          </cell>
          <cell r="AM149" t="str">
            <v>送風機出力</v>
          </cell>
          <cell r="AN149">
            <v>0.06</v>
          </cell>
          <cell r="AO149" t="str">
            <v>kW</v>
          </cell>
          <cell r="AP149" t="str">
            <v>冷媒配管１(ガス)</v>
          </cell>
          <cell r="AQ149">
            <v>12.7</v>
          </cell>
          <cell r="AR149" t="str">
            <v>φ(mm)</v>
          </cell>
          <cell r="AS149" t="str">
            <v>冷媒配管１(液)</v>
          </cell>
          <cell r="AT149">
            <v>6.35</v>
          </cell>
          <cell r="AU149" t="str">
            <v>φ(mm)</v>
          </cell>
          <cell r="AV149" t="str">
            <v>製品質量</v>
          </cell>
          <cell r="AW149">
            <v>51</v>
          </cell>
          <cell r="AX149" t="str">
            <v>kg</v>
          </cell>
        </row>
        <row r="150">
          <cell r="B150" t="str">
            <v>PUH-J40SGA-BS</v>
          </cell>
          <cell r="C150" t="str">
            <v>標準価格</v>
          </cell>
          <cell r="D150">
            <v>315000</v>
          </cell>
          <cell r="E150" t="str">
            <v>円</v>
          </cell>
          <cell r="F150" t="str">
            <v>冷房能力</v>
          </cell>
          <cell r="G150">
            <v>3.6</v>
          </cell>
          <cell r="H150" t="str">
            <v>kW</v>
          </cell>
          <cell r="I150" t="str">
            <v>消費電力(冷房)</v>
          </cell>
          <cell r="K150" t="str">
            <v>kW</v>
          </cell>
          <cell r="L150" t="str">
            <v>暖房能力</v>
          </cell>
          <cell r="M150">
            <v>4</v>
          </cell>
          <cell r="N150" t="str">
            <v>kW</v>
          </cell>
          <cell r="O150" t="str">
            <v>消費電力(暖房)</v>
          </cell>
          <cell r="Q150" t="str">
            <v>kW</v>
          </cell>
          <cell r="R150" t="str">
            <v>電源</v>
          </cell>
          <cell r="S150" t="str">
            <v>単相</v>
          </cell>
          <cell r="T150" t="str">
            <v>φ</v>
          </cell>
          <cell r="U150" t="str">
            <v>電圧</v>
          </cell>
          <cell r="V150">
            <v>200</v>
          </cell>
          <cell r="W150" t="str">
            <v>V</v>
          </cell>
          <cell r="X150" t="str">
            <v>外形寸法　高さ</v>
          </cell>
          <cell r="Y150">
            <v>650</v>
          </cell>
          <cell r="Z150" t="str">
            <v>mm</v>
          </cell>
          <cell r="AA150" t="str">
            <v>外形寸法　幅</v>
          </cell>
          <cell r="AB150">
            <v>900</v>
          </cell>
          <cell r="AC150" t="str">
            <v>mm</v>
          </cell>
          <cell r="AD150" t="str">
            <v>外形寸法　奥行</v>
          </cell>
          <cell r="AE150">
            <v>330</v>
          </cell>
          <cell r="AF150" t="str">
            <v>mm</v>
          </cell>
          <cell r="AG150" t="str">
            <v>圧縮機出力</v>
          </cell>
          <cell r="AH150">
            <v>1.2</v>
          </cell>
          <cell r="AI150" t="str">
            <v>kW</v>
          </cell>
          <cell r="AJ150" t="str">
            <v>風量</v>
          </cell>
          <cell r="AK150">
            <v>40</v>
          </cell>
          <cell r="AL150" t="str">
            <v>m3/min</v>
          </cell>
          <cell r="AM150" t="str">
            <v>送風機出力</v>
          </cell>
          <cell r="AN150">
            <v>0.06</v>
          </cell>
          <cell r="AO150" t="str">
            <v>kW</v>
          </cell>
          <cell r="AP150" t="str">
            <v>冷媒配管１(ガス)</v>
          </cell>
          <cell r="AQ150">
            <v>12.7</v>
          </cell>
          <cell r="AR150" t="str">
            <v>φ(mm)</v>
          </cell>
          <cell r="AS150" t="str">
            <v>冷媒配管１(液)</v>
          </cell>
          <cell r="AT150">
            <v>6.35</v>
          </cell>
          <cell r="AU150" t="str">
            <v>φ(mm)</v>
          </cell>
          <cell r="AV150" t="str">
            <v>製品質量</v>
          </cell>
          <cell r="AW150">
            <v>51</v>
          </cell>
          <cell r="AX150" t="str">
            <v>kg</v>
          </cell>
        </row>
        <row r="151">
          <cell r="B151" t="str">
            <v>PUH-J40SGA-BSG</v>
          </cell>
          <cell r="C151" t="str">
            <v>標準価格</v>
          </cell>
          <cell r="D151">
            <v>340000</v>
          </cell>
          <cell r="E151" t="str">
            <v>円</v>
          </cell>
          <cell r="F151" t="str">
            <v>冷房能力</v>
          </cell>
          <cell r="G151">
            <v>3.6</v>
          </cell>
          <cell r="H151" t="str">
            <v>kW</v>
          </cell>
          <cell r="I151" t="str">
            <v>消費電力(冷房)</v>
          </cell>
          <cell r="K151" t="str">
            <v>kW</v>
          </cell>
          <cell r="L151" t="str">
            <v>暖房能力</v>
          </cell>
          <cell r="M151">
            <v>4</v>
          </cell>
          <cell r="N151" t="str">
            <v>kW</v>
          </cell>
          <cell r="O151" t="str">
            <v>消費電力(暖房)</v>
          </cell>
          <cell r="Q151" t="str">
            <v>kW</v>
          </cell>
          <cell r="R151" t="str">
            <v>電源</v>
          </cell>
          <cell r="S151" t="str">
            <v>単相</v>
          </cell>
          <cell r="T151" t="str">
            <v>φ</v>
          </cell>
          <cell r="U151" t="str">
            <v>電圧</v>
          </cell>
          <cell r="V151">
            <v>200</v>
          </cell>
          <cell r="W151" t="str">
            <v>V</v>
          </cell>
          <cell r="X151" t="str">
            <v>外形寸法　高さ</v>
          </cell>
          <cell r="Y151">
            <v>650</v>
          </cell>
          <cell r="Z151" t="str">
            <v>mm</v>
          </cell>
          <cell r="AA151" t="str">
            <v>外形寸法　幅</v>
          </cell>
          <cell r="AB151">
            <v>900</v>
          </cell>
          <cell r="AC151" t="str">
            <v>mm</v>
          </cell>
          <cell r="AD151" t="str">
            <v>外形寸法　奥行</v>
          </cell>
          <cell r="AE151">
            <v>330</v>
          </cell>
          <cell r="AF151" t="str">
            <v>mm</v>
          </cell>
          <cell r="AG151" t="str">
            <v>圧縮機出力</v>
          </cell>
          <cell r="AH151">
            <v>1.2</v>
          </cell>
          <cell r="AI151" t="str">
            <v>kW</v>
          </cell>
          <cell r="AJ151" t="str">
            <v>風量</v>
          </cell>
          <cell r="AK151">
            <v>40</v>
          </cell>
          <cell r="AL151" t="str">
            <v>m3/min</v>
          </cell>
          <cell r="AM151" t="str">
            <v>送風機出力</v>
          </cell>
          <cell r="AN151">
            <v>0.06</v>
          </cell>
          <cell r="AO151" t="str">
            <v>kW</v>
          </cell>
          <cell r="AP151" t="str">
            <v>冷媒配管１(ガス)</v>
          </cell>
          <cell r="AQ151">
            <v>12.7</v>
          </cell>
          <cell r="AR151" t="str">
            <v>φ(mm)</v>
          </cell>
          <cell r="AS151" t="str">
            <v>冷媒配管１(液)</v>
          </cell>
          <cell r="AT151">
            <v>6.35</v>
          </cell>
          <cell r="AU151" t="str">
            <v>φ(mm)</v>
          </cell>
          <cell r="AV151" t="str">
            <v>製品質量</v>
          </cell>
          <cell r="AW151">
            <v>51</v>
          </cell>
          <cell r="AX151" t="str">
            <v>kg</v>
          </cell>
        </row>
        <row r="152">
          <cell r="B152" t="str">
            <v>PUH-J40SGAM</v>
          </cell>
          <cell r="C152" t="str">
            <v>標準価格</v>
          </cell>
          <cell r="D152">
            <v>285000</v>
          </cell>
          <cell r="E152" t="str">
            <v>円</v>
          </cell>
          <cell r="F152" t="str">
            <v>冷房能力</v>
          </cell>
          <cell r="G152">
            <v>3.6</v>
          </cell>
          <cell r="H152" t="str">
            <v>kW</v>
          </cell>
          <cell r="I152" t="str">
            <v>消費電力(冷房)</v>
          </cell>
          <cell r="K152" t="str">
            <v>kW</v>
          </cell>
          <cell r="L152" t="str">
            <v>暖房能力</v>
          </cell>
          <cell r="M152">
            <v>4</v>
          </cell>
          <cell r="N152" t="str">
            <v>kW</v>
          </cell>
          <cell r="O152" t="str">
            <v>消費電力(暖房)</v>
          </cell>
          <cell r="Q152" t="str">
            <v>kW</v>
          </cell>
          <cell r="R152" t="str">
            <v>電源</v>
          </cell>
          <cell r="S152" t="str">
            <v>単相</v>
          </cell>
          <cell r="T152" t="str">
            <v>φ</v>
          </cell>
          <cell r="U152" t="str">
            <v>電圧</v>
          </cell>
          <cell r="V152">
            <v>200</v>
          </cell>
          <cell r="W152" t="str">
            <v>V</v>
          </cell>
          <cell r="X152" t="str">
            <v>外形寸法　高さ</v>
          </cell>
          <cell r="Y152">
            <v>650</v>
          </cell>
          <cell r="Z152" t="str">
            <v>mm</v>
          </cell>
          <cell r="AA152" t="str">
            <v>外形寸法　幅</v>
          </cell>
          <cell r="AB152">
            <v>900</v>
          </cell>
          <cell r="AC152" t="str">
            <v>mm</v>
          </cell>
          <cell r="AD152" t="str">
            <v>外形寸法　奥行</v>
          </cell>
          <cell r="AE152">
            <v>330</v>
          </cell>
          <cell r="AF152" t="str">
            <v>mm</v>
          </cell>
          <cell r="AG152" t="str">
            <v>圧縮機出力</v>
          </cell>
          <cell r="AH152">
            <v>1.2</v>
          </cell>
          <cell r="AI152" t="str">
            <v>kW</v>
          </cell>
          <cell r="AJ152" t="str">
            <v>風量</v>
          </cell>
          <cell r="AK152">
            <v>40</v>
          </cell>
          <cell r="AL152" t="str">
            <v>m3/min</v>
          </cell>
          <cell r="AM152" t="str">
            <v>送風機出力</v>
          </cell>
          <cell r="AN152">
            <v>0.06</v>
          </cell>
          <cell r="AO152" t="str">
            <v>kW</v>
          </cell>
          <cell r="AP152" t="str">
            <v>冷媒配管１(ガス)</v>
          </cell>
          <cell r="AQ152">
            <v>12.7</v>
          </cell>
          <cell r="AR152" t="str">
            <v>φ(mm)</v>
          </cell>
          <cell r="AS152" t="str">
            <v>冷媒配管１(液)</v>
          </cell>
          <cell r="AT152">
            <v>6.35</v>
          </cell>
          <cell r="AU152" t="str">
            <v>φ(mm)</v>
          </cell>
          <cell r="AV152" t="str">
            <v>製品質量</v>
          </cell>
          <cell r="AW152">
            <v>51</v>
          </cell>
          <cell r="AX152" t="str">
            <v>kg</v>
          </cell>
        </row>
        <row r="153">
          <cell r="B153" t="str">
            <v>PUH-J45FK</v>
          </cell>
          <cell r="C153" t="str">
            <v>標準価格</v>
          </cell>
          <cell r="D153">
            <v>280000</v>
          </cell>
          <cell r="E153" t="str">
            <v>円</v>
          </cell>
          <cell r="F153" t="str">
            <v>冷房能力</v>
          </cell>
          <cell r="G153">
            <v>4</v>
          </cell>
          <cell r="H153" t="str">
            <v>kW</v>
          </cell>
          <cell r="I153" t="str">
            <v>消費電力(冷房)</v>
          </cell>
          <cell r="J153">
            <v>0</v>
          </cell>
          <cell r="K153" t="str">
            <v>kW</v>
          </cell>
          <cell r="L153" t="str">
            <v>暖房能力</v>
          </cell>
          <cell r="M153">
            <v>4.2</v>
          </cell>
          <cell r="N153" t="str">
            <v>kW</v>
          </cell>
          <cell r="O153" t="str">
            <v>消費電力(暖房)</v>
          </cell>
          <cell r="P153">
            <v>0</v>
          </cell>
          <cell r="Q153" t="str">
            <v>kW</v>
          </cell>
          <cell r="R153" t="str">
            <v>電源</v>
          </cell>
          <cell r="S153" t="str">
            <v>三相</v>
          </cell>
          <cell r="T153" t="str">
            <v>φ</v>
          </cell>
          <cell r="U153" t="str">
            <v>電圧</v>
          </cell>
          <cell r="V153">
            <v>200</v>
          </cell>
          <cell r="W153" t="str">
            <v>V</v>
          </cell>
          <cell r="X153" t="str">
            <v>外形寸法　高さ</v>
          </cell>
          <cell r="Y153">
            <v>680</v>
          </cell>
          <cell r="Z153" t="str">
            <v>mm</v>
          </cell>
          <cell r="AA153" t="str">
            <v>外形寸法　幅</v>
          </cell>
          <cell r="AB153">
            <v>900</v>
          </cell>
          <cell r="AC153" t="str">
            <v>mm</v>
          </cell>
          <cell r="AD153" t="str">
            <v>外形寸法　奥行</v>
          </cell>
          <cell r="AE153">
            <v>350</v>
          </cell>
          <cell r="AF153" t="str">
            <v>mm</v>
          </cell>
          <cell r="AG153" t="str">
            <v>圧縮機出力</v>
          </cell>
          <cell r="AH153">
            <v>1.2</v>
          </cell>
          <cell r="AI153" t="str">
            <v>kW</v>
          </cell>
          <cell r="AJ153" t="str">
            <v>風量</v>
          </cell>
          <cell r="AK153">
            <v>45</v>
          </cell>
          <cell r="AL153" t="str">
            <v>m3/min</v>
          </cell>
          <cell r="AM153" t="str">
            <v>送風機出力</v>
          </cell>
          <cell r="AN153">
            <v>0.04</v>
          </cell>
          <cell r="AO153" t="str">
            <v>kW</v>
          </cell>
          <cell r="AP153" t="str">
            <v>冷媒配管１(ガス)</v>
          </cell>
          <cell r="AQ153">
            <v>12.7</v>
          </cell>
          <cell r="AR153" t="str">
            <v>φ(mm)</v>
          </cell>
          <cell r="AS153" t="str">
            <v>冷媒配管１(液)</v>
          </cell>
          <cell r="AT153">
            <v>6.35</v>
          </cell>
          <cell r="AU153" t="str">
            <v>φ(mm)</v>
          </cell>
          <cell r="AV153" t="str">
            <v>製品質量</v>
          </cell>
          <cell r="AW153">
            <v>52</v>
          </cell>
          <cell r="AX153" t="str">
            <v>kg</v>
          </cell>
        </row>
        <row r="154">
          <cell r="B154" t="str">
            <v>PUH-J45FK-BS</v>
          </cell>
          <cell r="C154" t="str">
            <v>標準価格</v>
          </cell>
          <cell r="D154">
            <v>340000</v>
          </cell>
          <cell r="E154" t="str">
            <v>円</v>
          </cell>
          <cell r="F154" t="str">
            <v>冷房能力</v>
          </cell>
          <cell r="G154">
            <v>4</v>
          </cell>
          <cell r="H154" t="str">
            <v>kW</v>
          </cell>
          <cell r="I154" t="str">
            <v>消費電力(冷房)</v>
          </cell>
          <cell r="J154">
            <v>0</v>
          </cell>
          <cell r="K154" t="str">
            <v>kW</v>
          </cell>
          <cell r="L154" t="str">
            <v>暖房能力</v>
          </cell>
          <cell r="M154">
            <v>4.2</v>
          </cell>
          <cell r="N154" t="str">
            <v>kW</v>
          </cell>
          <cell r="O154" t="str">
            <v>消費電力(暖房)</v>
          </cell>
          <cell r="P154">
            <v>0</v>
          </cell>
          <cell r="Q154" t="str">
            <v>kW</v>
          </cell>
          <cell r="R154" t="str">
            <v>電源</v>
          </cell>
          <cell r="S154" t="str">
            <v>三相</v>
          </cell>
          <cell r="T154" t="str">
            <v>φ</v>
          </cell>
          <cell r="U154" t="str">
            <v>電圧</v>
          </cell>
          <cell r="V154">
            <v>200</v>
          </cell>
          <cell r="W154" t="str">
            <v>V</v>
          </cell>
          <cell r="X154" t="str">
            <v>外形寸法　高さ</v>
          </cell>
          <cell r="Y154">
            <v>680</v>
          </cell>
          <cell r="Z154" t="str">
            <v>mm</v>
          </cell>
          <cell r="AA154" t="str">
            <v>外形寸法　幅</v>
          </cell>
          <cell r="AB154">
            <v>900</v>
          </cell>
          <cell r="AC154" t="str">
            <v>mm</v>
          </cell>
          <cell r="AD154" t="str">
            <v>外形寸法　奥行</v>
          </cell>
          <cell r="AE154">
            <v>350</v>
          </cell>
          <cell r="AF154" t="str">
            <v>mm</v>
          </cell>
          <cell r="AG154" t="str">
            <v>圧縮機出力</v>
          </cell>
          <cell r="AH154">
            <v>1.2</v>
          </cell>
          <cell r="AI154" t="str">
            <v>kW</v>
          </cell>
          <cell r="AJ154" t="str">
            <v>風量</v>
          </cell>
          <cell r="AK154">
            <v>45</v>
          </cell>
          <cell r="AL154" t="str">
            <v>m3/min</v>
          </cell>
          <cell r="AM154" t="str">
            <v>送風機出力</v>
          </cell>
          <cell r="AN154">
            <v>0.04</v>
          </cell>
          <cell r="AO154" t="str">
            <v>kW</v>
          </cell>
          <cell r="AP154" t="str">
            <v>冷媒配管１(ガス)</v>
          </cell>
          <cell r="AQ154">
            <v>12.7</v>
          </cell>
          <cell r="AR154" t="str">
            <v>φ(mm)</v>
          </cell>
          <cell r="AS154" t="str">
            <v>冷媒配管１(液)</v>
          </cell>
          <cell r="AT154">
            <v>6.35</v>
          </cell>
          <cell r="AU154" t="str">
            <v>φ(mm)</v>
          </cell>
          <cell r="AV154" t="str">
            <v>製品質量</v>
          </cell>
          <cell r="AW154">
            <v>52</v>
          </cell>
          <cell r="AX154" t="str">
            <v>kg</v>
          </cell>
        </row>
        <row r="155">
          <cell r="B155" t="str">
            <v>PUH-J45FK-BSG</v>
          </cell>
          <cell r="C155" t="str">
            <v>標準価格</v>
          </cell>
          <cell r="D155">
            <v>370000</v>
          </cell>
          <cell r="E155" t="str">
            <v>円</v>
          </cell>
          <cell r="F155" t="str">
            <v>冷房能力</v>
          </cell>
          <cell r="G155">
            <v>4</v>
          </cell>
          <cell r="H155" t="str">
            <v>kW</v>
          </cell>
          <cell r="I155" t="str">
            <v>消費電力(冷房)</v>
          </cell>
          <cell r="J155">
            <v>0</v>
          </cell>
          <cell r="K155" t="str">
            <v>kW</v>
          </cell>
          <cell r="L155" t="str">
            <v>暖房能力</v>
          </cell>
          <cell r="M155">
            <v>4.2</v>
          </cell>
          <cell r="N155" t="str">
            <v>kW</v>
          </cell>
          <cell r="O155" t="str">
            <v>消費電力(暖房)</v>
          </cell>
          <cell r="P155">
            <v>0</v>
          </cell>
          <cell r="Q155" t="str">
            <v>kW</v>
          </cell>
          <cell r="R155" t="str">
            <v>電源</v>
          </cell>
          <cell r="S155" t="str">
            <v>三相</v>
          </cell>
          <cell r="T155" t="str">
            <v>φ</v>
          </cell>
          <cell r="U155" t="str">
            <v>電圧</v>
          </cell>
          <cell r="V155">
            <v>200</v>
          </cell>
          <cell r="W155" t="str">
            <v>V</v>
          </cell>
          <cell r="X155" t="str">
            <v>外形寸法　高さ</v>
          </cell>
          <cell r="Y155">
            <v>680</v>
          </cell>
          <cell r="Z155" t="str">
            <v>mm</v>
          </cell>
          <cell r="AA155" t="str">
            <v>外形寸法　幅</v>
          </cell>
          <cell r="AB155">
            <v>900</v>
          </cell>
          <cell r="AC155" t="str">
            <v>mm</v>
          </cell>
          <cell r="AD155" t="str">
            <v>外形寸法　奥行</v>
          </cell>
          <cell r="AE155">
            <v>350</v>
          </cell>
          <cell r="AF155" t="str">
            <v>mm</v>
          </cell>
          <cell r="AG155" t="str">
            <v>圧縮機出力</v>
          </cell>
          <cell r="AH155">
            <v>1.2</v>
          </cell>
          <cell r="AI155" t="str">
            <v>kW</v>
          </cell>
          <cell r="AJ155" t="str">
            <v>風量</v>
          </cell>
          <cell r="AK155">
            <v>45</v>
          </cell>
          <cell r="AL155" t="str">
            <v>m3/min</v>
          </cell>
          <cell r="AM155" t="str">
            <v>送風機出力</v>
          </cell>
          <cell r="AN155">
            <v>0.04</v>
          </cell>
          <cell r="AO155" t="str">
            <v>kW</v>
          </cell>
          <cell r="AP155" t="str">
            <v>冷媒配管１(ガス)</v>
          </cell>
          <cell r="AQ155">
            <v>12.7</v>
          </cell>
          <cell r="AR155" t="str">
            <v>φ(mm)</v>
          </cell>
          <cell r="AS155" t="str">
            <v>冷媒配管１(液)</v>
          </cell>
          <cell r="AT155">
            <v>6.35</v>
          </cell>
          <cell r="AU155" t="str">
            <v>φ(mm)</v>
          </cell>
          <cell r="AV155" t="str">
            <v>製品質量</v>
          </cell>
          <cell r="AW155">
            <v>52</v>
          </cell>
          <cell r="AX155" t="str">
            <v>kg</v>
          </cell>
        </row>
        <row r="156">
          <cell r="B156" t="str">
            <v>PUH-J45GA</v>
          </cell>
          <cell r="C156" t="str">
            <v>標準価格</v>
          </cell>
          <cell r="D156">
            <v>285000</v>
          </cell>
          <cell r="E156" t="str">
            <v>円</v>
          </cell>
          <cell r="F156" t="str">
            <v>冷房能力</v>
          </cell>
          <cell r="G156">
            <v>4</v>
          </cell>
          <cell r="H156" t="str">
            <v>kW</v>
          </cell>
          <cell r="I156" t="str">
            <v>消費電力(冷房)</v>
          </cell>
          <cell r="J156">
            <v>0</v>
          </cell>
          <cell r="K156" t="str">
            <v>kW</v>
          </cell>
          <cell r="L156" t="str">
            <v>暖房能力</v>
          </cell>
          <cell r="M156">
            <v>4.2</v>
          </cell>
          <cell r="N156" t="str">
            <v>kW</v>
          </cell>
          <cell r="O156" t="str">
            <v>消費電力(暖房)</v>
          </cell>
          <cell r="P156">
            <v>0</v>
          </cell>
          <cell r="Q156" t="str">
            <v>kW</v>
          </cell>
          <cell r="R156" t="str">
            <v>電源</v>
          </cell>
          <cell r="S156" t="str">
            <v>三相</v>
          </cell>
          <cell r="T156" t="str">
            <v>φ</v>
          </cell>
          <cell r="U156" t="str">
            <v>電圧</v>
          </cell>
          <cell r="V156">
            <v>200</v>
          </cell>
          <cell r="W156" t="str">
            <v>V</v>
          </cell>
          <cell r="X156" t="str">
            <v>外形寸法　高さ</v>
          </cell>
          <cell r="Y156">
            <v>650</v>
          </cell>
          <cell r="Z156" t="str">
            <v>mm</v>
          </cell>
          <cell r="AA156" t="str">
            <v>外形寸法　幅</v>
          </cell>
          <cell r="AB156">
            <v>900</v>
          </cell>
          <cell r="AC156" t="str">
            <v>mm</v>
          </cell>
          <cell r="AD156" t="str">
            <v>外形寸法　奥行</v>
          </cell>
          <cell r="AE156">
            <v>330</v>
          </cell>
          <cell r="AF156" t="str">
            <v>mm</v>
          </cell>
          <cell r="AG156" t="str">
            <v>圧縮機出力</v>
          </cell>
          <cell r="AH156">
            <v>1.2</v>
          </cell>
          <cell r="AI156" t="str">
            <v>kW</v>
          </cell>
          <cell r="AJ156" t="str">
            <v>風量</v>
          </cell>
          <cell r="AK156">
            <v>40</v>
          </cell>
          <cell r="AL156" t="str">
            <v>m3/min</v>
          </cell>
          <cell r="AM156" t="str">
            <v>送風機出力</v>
          </cell>
          <cell r="AN156">
            <v>0.06</v>
          </cell>
          <cell r="AO156" t="str">
            <v>kW</v>
          </cell>
          <cell r="AP156" t="str">
            <v>冷媒配管１(ガス)</v>
          </cell>
          <cell r="AQ156">
            <v>12.7</v>
          </cell>
          <cell r="AR156" t="str">
            <v>φ(mm)</v>
          </cell>
          <cell r="AS156" t="str">
            <v>冷媒配管１(液)</v>
          </cell>
          <cell r="AT156">
            <v>6.35</v>
          </cell>
          <cell r="AU156" t="str">
            <v>φ(mm)</v>
          </cell>
          <cell r="AV156" t="str">
            <v>製品質量</v>
          </cell>
          <cell r="AW156">
            <v>51</v>
          </cell>
          <cell r="AX156" t="str">
            <v>kg</v>
          </cell>
        </row>
        <row r="157">
          <cell r="B157" t="str">
            <v>PUH-J45GA-BS</v>
          </cell>
          <cell r="C157" t="str">
            <v>標準価格</v>
          </cell>
          <cell r="D157">
            <v>345000</v>
          </cell>
          <cell r="E157" t="str">
            <v>円</v>
          </cell>
          <cell r="F157" t="str">
            <v>冷房能力</v>
          </cell>
          <cell r="G157">
            <v>4</v>
          </cell>
          <cell r="H157" t="str">
            <v>kW</v>
          </cell>
          <cell r="I157" t="str">
            <v>消費電力(冷房)</v>
          </cell>
          <cell r="K157" t="str">
            <v>kW</v>
          </cell>
          <cell r="L157" t="str">
            <v>暖房能力</v>
          </cell>
          <cell r="M157">
            <v>4.2</v>
          </cell>
          <cell r="N157" t="str">
            <v>kW</v>
          </cell>
          <cell r="O157" t="str">
            <v>消費電力(暖房)</v>
          </cell>
          <cell r="Q157" t="str">
            <v>kW</v>
          </cell>
          <cell r="R157" t="str">
            <v>電源</v>
          </cell>
          <cell r="S157" t="str">
            <v>三相</v>
          </cell>
          <cell r="T157" t="str">
            <v>φ</v>
          </cell>
          <cell r="U157" t="str">
            <v>電圧</v>
          </cell>
          <cell r="V157">
            <v>200</v>
          </cell>
          <cell r="W157" t="str">
            <v>V</v>
          </cell>
          <cell r="X157" t="str">
            <v>外形寸法　高さ</v>
          </cell>
          <cell r="Y157">
            <v>650</v>
          </cell>
          <cell r="Z157" t="str">
            <v>mm</v>
          </cell>
          <cell r="AA157" t="str">
            <v>外形寸法　幅</v>
          </cell>
          <cell r="AB157">
            <v>900</v>
          </cell>
          <cell r="AC157" t="str">
            <v>mm</v>
          </cell>
          <cell r="AD157" t="str">
            <v>外形寸法　奥行</v>
          </cell>
          <cell r="AE157">
            <v>330</v>
          </cell>
          <cell r="AF157" t="str">
            <v>mm</v>
          </cell>
          <cell r="AG157" t="str">
            <v>圧縮機出力</v>
          </cell>
          <cell r="AH157">
            <v>1.2</v>
          </cell>
          <cell r="AI157" t="str">
            <v>kW</v>
          </cell>
          <cell r="AJ157" t="str">
            <v>風量</v>
          </cell>
          <cell r="AK157">
            <v>40</v>
          </cell>
          <cell r="AL157" t="str">
            <v>m3/min</v>
          </cell>
          <cell r="AM157" t="str">
            <v>送風機出力</v>
          </cell>
          <cell r="AN157">
            <v>0.06</v>
          </cell>
          <cell r="AO157" t="str">
            <v>kW</v>
          </cell>
          <cell r="AP157" t="str">
            <v>冷媒配管１(ガス)</v>
          </cell>
          <cell r="AQ157">
            <v>12.7</v>
          </cell>
          <cell r="AR157" t="str">
            <v>φ(mm)</v>
          </cell>
          <cell r="AS157" t="str">
            <v>冷媒配管１(液)</v>
          </cell>
          <cell r="AT157">
            <v>6.35</v>
          </cell>
          <cell r="AU157" t="str">
            <v>φ(mm)</v>
          </cell>
          <cell r="AV157" t="str">
            <v>製品質量</v>
          </cell>
          <cell r="AW157">
            <v>51</v>
          </cell>
          <cell r="AX157" t="str">
            <v>kg</v>
          </cell>
        </row>
        <row r="158">
          <cell r="B158" t="str">
            <v>PUH-J45GA-BSG</v>
          </cell>
          <cell r="C158" t="str">
            <v>標準価格</v>
          </cell>
          <cell r="D158">
            <v>375000</v>
          </cell>
          <cell r="E158" t="str">
            <v>円</v>
          </cell>
          <cell r="F158" t="str">
            <v>冷房能力</v>
          </cell>
          <cell r="G158">
            <v>4</v>
          </cell>
          <cell r="H158" t="str">
            <v>kW</v>
          </cell>
          <cell r="I158" t="str">
            <v>消費電力(冷房)</v>
          </cell>
          <cell r="K158" t="str">
            <v>kW</v>
          </cell>
          <cell r="L158" t="str">
            <v>暖房能力</v>
          </cell>
          <cell r="M158">
            <v>4.2</v>
          </cell>
          <cell r="N158" t="str">
            <v>kW</v>
          </cell>
          <cell r="O158" t="str">
            <v>消費電力(暖房)</v>
          </cell>
          <cell r="Q158" t="str">
            <v>kW</v>
          </cell>
          <cell r="R158" t="str">
            <v>電源</v>
          </cell>
          <cell r="S158" t="str">
            <v>三相</v>
          </cell>
          <cell r="T158" t="str">
            <v>φ</v>
          </cell>
          <cell r="U158" t="str">
            <v>電圧</v>
          </cell>
          <cell r="V158">
            <v>200</v>
          </cell>
          <cell r="W158" t="str">
            <v>V</v>
          </cell>
          <cell r="X158" t="str">
            <v>外形寸法　高さ</v>
          </cell>
          <cell r="Y158">
            <v>650</v>
          </cell>
          <cell r="Z158" t="str">
            <v>mm</v>
          </cell>
          <cell r="AA158" t="str">
            <v>外形寸法　幅</v>
          </cell>
          <cell r="AB158">
            <v>900</v>
          </cell>
          <cell r="AC158" t="str">
            <v>mm</v>
          </cell>
          <cell r="AD158" t="str">
            <v>外形寸法　奥行</v>
          </cell>
          <cell r="AE158">
            <v>330</v>
          </cell>
          <cell r="AF158" t="str">
            <v>mm</v>
          </cell>
          <cell r="AG158" t="str">
            <v>圧縮機出力</v>
          </cell>
          <cell r="AH158">
            <v>1.2</v>
          </cell>
          <cell r="AI158" t="str">
            <v>kW</v>
          </cell>
          <cell r="AJ158" t="str">
            <v>風量</v>
          </cell>
          <cell r="AK158">
            <v>40</v>
          </cell>
          <cell r="AL158" t="str">
            <v>m3/min</v>
          </cell>
          <cell r="AM158" t="str">
            <v>送風機出力</v>
          </cell>
          <cell r="AN158">
            <v>0.06</v>
          </cell>
          <cell r="AO158" t="str">
            <v>kW</v>
          </cell>
          <cell r="AP158" t="str">
            <v>冷媒配管１(ガス)</v>
          </cell>
          <cell r="AQ158">
            <v>12.7</v>
          </cell>
          <cell r="AR158" t="str">
            <v>φ(mm)</v>
          </cell>
          <cell r="AS158" t="str">
            <v>冷媒配管１(液)</v>
          </cell>
          <cell r="AT158">
            <v>6.35</v>
          </cell>
          <cell r="AU158" t="str">
            <v>φ(mm)</v>
          </cell>
          <cell r="AV158" t="str">
            <v>製品質量</v>
          </cell>
          <cell r="AW158">
            <v>51</v>
          </cell>
          <cell r="AX158" t="str">
            <v>kg</v>
          </cell>
        </row>
        <row r="159">
          <cell r="B159" t="str">
            <v>PUH-J45GAM</v>
          </cell>
          <cell r="C159" t="str">
            <v>標準価格</v>
          </cell>
          <cell r="D159">
            <v>310000</v>
          </cell>
          <cell r="E159" t="str">
            <v>円</v>
          </cell>
          <cell r="F159" t="str">
            <v>冷房能力</v>
          </cell>
          <cell r="G159">
            <v>4</v>
          </cell>
          <cell r="H159" t="str">
            <v>kW</v>
          </cell>
          <cell r="I159" t="str">
            <v>消費電力(冷房)</v>
          </cell>
          <cell r="K159" t="str">
            <v>kW</v>
          </cell>
          <cell r="L159" t="str">
            <v>暖房能力</v>
          </cell>
          <cell r="M159">
            <v>4.2</v>
          </cell>
          <cell r="N159" t="str">
            <v>kW</v>
          </cell>
          <cell r="O159" t="str">
            <v>消費電力(暖房)</v>
          </cell>
          <cell r="Q159" t="str">
            <v>kW</v>
          </cell>
          <cell r="R159" t="str">
            <v>電源</v>
          </cell>
          <cell r="S159" t="str">
            <v>三相</v>
          </cell>
          <cell r="T159" t="str">
            <v>φ</v>
          </cell>
          <cell r="U159" t="str">
            <v>電圧</v>
          </cell>
          <cell r="V159">
            <v>200</v>
          </cell>
          <cell r="W159" t="str">
            <v>V</v>
          </cell>
          <cell r="X159" t="str">
            <v>外形寸法　高さ</v>
          </cell>
          <cell r="Y159">
            <v>650</v>
          </cell>
          <cell r="Z159" t="str">
            <v>mm</v>
          </cell>
          <cell r="AA159" t="str">
            <v>外形寸法　幅</v>
          </cell>
          <cell r="AB159">
            <v>900</v>
          </cell>
          <cell r="AC159" t="str">
            <v>mm</v>
          </cell>
          <cell r="AD159" t="str">
            <v>外形寸法　奥行</v>
          </cell>
          <cell r="AE159">
            <v>330</v>
          </cell>
          <cell r="AF159" t="str">
            <v>mm</v>
          </cell>
          <cell r="AG159" t="str">
            <v>圧縮機出力</v>
          </cell>
          <cell r="AH159">
            <v>1.2</v>
          </cell>
          <cell r="AI159" t="str">
            <v>kW</v>
          </cell>
          <cell r="AJ159" t="str">
            <v>風量</v>
          </cell>
          <cell r="AK159">
            <v>40</v>
          </cell>
          <cell r="AL159" t="str">
            <v>m3/min</v>
          </cell>
          <cell r="AM159" t="str">
            <v>送風機出力</v>
          </cell>
          <cell r="AN159">
            <v>0.06</v>
          </cell>
          <cell r="AO159" t="str">
            <v>kW</v>
          </cell>
          <cell r="AP159" t="str">
            <v>冷媒配管１(ガス)</v>
          </cell>
          <cell r="AQ159">
            <v>12.7</v>
          </cell>
          <cell r="AR159" t="str">
            <v>φ(mm)</v>
          </cell>
          <cell r="AS159" t="str">
            <v>冷媒配管１(液)</v>
          </cell>
          <cell r="AT159">
            <v>6.35</v>
          </cell>
          <cell r="AU159" t="str">
            <v>φ(mm)</v>
          </cell>
          <cell r="AV159" t="str">
            <v>製品質量</v>
          </cell>
          <cell r="AW159">
            <v>51</v>
          </cell>
          <cell r="AX159" t="str">
            <v>kg</v>
          </cell>
        </row>
        <row r="160">
          <cell r="B160" t="str">
            <v>PUH-J45SFK</v>
          </cell>
          <cell r="C160" t="str">
            <v>標準価格</v>
          </cell>
          <cell r="D160">
            <v>280000</v>
          </cell>
          <cell r="E160" t="str">
            <v>円</v>
          </cell>
          <cell r="F160" t="str">
            <v>冷房能力</v>
          </cell>
          <cell r="G160">
            <v>4</v>
          </cell>
          <cell r="H160" t="str">
            <v>kW</v>
          </cell>
          <cell r="I160" t="str">
            <v>消費電力(冷房)</v>
          </cell>
          <cell r="J160">
            <v>0</v>
          </cell>
          <cell r="K160" t="str">
            <v>kW</v>
          </cell>
          <cell r="L160" t="str">
            <v>暖房能力</v>
          </cell>
          <cell r="M160">
            <v>4.2</v>
          </cell>
          <cell r="N160" t="str">
            <v>kW</v>
          </cell>
          <cell r="O160" t="str">
            <v>消費電力(暖房)</v>
          </cell>
          <cell r="P160">
            <v>0</v>
          </cell>
          <cell r="Q160" t="str">
            <v>kW</v>
          </cell>
          <cell r="R160" t="str">
            <v>電源</v>
          </cell>
          <cell r="S160" t="str">
            <v>単相</v>
          </cell>
          <cell r="T160" t="str">
            <v>φ</v>
          </cell>
          <cell r="U160" t="str">
            <v>電圧</v>
          </cell>
          <cell r="V160">
            <v>200</v>
          </cell>
          <cell r="W160" t="str">
            <v>V</v>
          </cell>
          <cell r="X160" t="str">
            <v>外形寸法　高さ</v>
          </cell>
          <cell r="Y160">
            <v>680</v>
          </cell>
          <cell r="Z160" t="str">
            <v>mm</v>
          </cell>
          <cell r="AA160" t="str">
            <v>外形寸法　幅</v>
          </cell>
          <cell r="AB160">
            <v>900</v>
          </cell>
          <cell r="AC160" t="str">
            <v>mm</v>
          </cell>
          <cell r="AD160" t="str">
            <v>外形寸法　奥行</v>
          </cell>
          <cell r="AE160">
            <v>350</v>
          </cell>
          <cell r="AF160" t="str">
            <v>mm</v>
          </cell>
          <cell r="AG160" t="str">
            <v>圧縮機出力</v>
          </cell>
          <cell r="AH160">
            <v>1.2</v>
          </cell>
          <cell r="AI160" t="str">
            <v>kW</v>
          </cell>
          <cell r="AJ160" t="str">
            <v>風量</v>
          </cell>
          <cell r="AK160">
            <v>45</v>
          </cell>
          <cell r="AL160" t="str">
            <v>m3/min</v>
          </cell>
          <cell r="AM160" t="str">
            <v>送風機出力</v>
          </cell>
          <cell r="AN160">
            <v>0.04</v>
          </cell>
          <cell r="AO160" t="str">
            <v>kW</v>
          </cell>
          <cell r="AP160" t="str">
            <v>冷媒配管１(ガス)</v>
          </cell>
          <cell r="AQ160">
            <v>12.7</v>
          </cell>
          <cell r="AR160" t="str">
            <v>φ(mm)</v>
          </cell>
          <cell r="AS160" t="str">
            <v>冷媒配管１(液)</v>
          </cell>
          <cell r="AT160">
            <v>6.35</v>
          </cell>
          <cell r="AU160" t="str">
            <v>φ(mm)</v>
          </cell>
          <cell r="AV160" t="str">
            <v>製品質量</v>
          </cell>
          <cell r="AW160">
            <v>52</v>
          </cell>
          <cell r="AX160" t="str">
            <v>kg</v>
          </cell>
        </row>
        <row r="161">
          <cell r="B161" t="str">
            <v>PUH-J45SFK-BS</v>
          </cell>
          <cell r="C161" t="str">
            <v>標準価格</v>
          </cell>
          <cell r="D161">
            <v>340000</v>
          </cell>
          <cell r="E161" t="str">
            <v>円</v>
          </cell>
          <cell r="F161" t="str">
            <v>冷房能力</v>
          </cell>
          <cell r="G161">
            <v>4</v>
          </cell>
          <cell r="H161" t="str">
            <v>kW</v>
          </cell>
          <cell r="I161" t="str">
            <v>消費電力(冷房)</v>
          </cell>
          <cell r="J161">
            <v>0</v>
          </cell>
          <cell r="K161" t="str">
            <v>kW</v>
          </cell>
          <cell r="L161" t="str">
            <v>暖房能力</v>
          </cell>
          <cell r="M161">
            <v>4.2</v>
          </cell>
          <cell r="N161" t="str">
            <v>kW</v>
          </cell>
          <cell r="O161" t="str">
            <v>消費電力(暖房)</v>
          </cell>
          <cell r="P161">
            <v>0</v>
          </cell>
          <cell r="Q161" t="str">
            <v>kW</v>
          </cell>
          <cell r="R161" t="str">
            <v>電源</v>
          </cell>
          <cell r="S161" t="str">
            <v>単相</v>
          </cell>
          <cell r="T161" t="str">
            <v>φ</v>
          </cell>
          <cell r="U161" t="str">
            <v>電圧</v>
          </cell>
          <cell r="V161">
            <v>200</v>
          </cell>
          <cell r="W161" t="str">
            <v>V</v>
          </cell>
          <cell r="X161" t="str">
            <v>外形寸法　高さ</v>
          </cell>
          <cell r="Y161">
            <v>680</v>
          </cell>
          <cell r="Z161" t="str">
            <v>mm</v>
          </cell>
          <cell r="AA161" t="str">
            <v>外形寸法　幅</v>
          </cell>
          <cell r="AB161">
            <v>900</v>
          </cell>
          <cell r="AC161" t="str">
            <v>mm</v>
          </cell>
          <cell r="AD161" t="str">
            <v>外形寸法　奥行</v>
          </cell>
          <cell r="AE161">
            <v>350</v>
          </cell>
          <cell r="AF161" t="str">
            <v>mm</v>
          </cell>
          <cell r="AG161" t="str">
            <v>圧縮機出力</v>
          </cell>
          <cell r="AH161">
            <v>1.2</v>
          </cell>
          <cell r="AI161" t="str">
            <v>kW</v>
          </cell>
          <cell r="AJ161" t="str">
            <v>風量</v>
          </cell>
          <cell r="AK161">
            <v>45</v>
          </cell>
          <cell r="AL161" t="str">
            <v>m3/min</v>
          </cell>
          <cell r="AM161" t="str">
            <v>送風機出力</v>
          </cell>
          <cell r="AN161">
            <v>0.04</v>
          </cell>
          <cell r="AO161" t="str">
            <v>kW</v>
          </cell>
          <cell r="AP161" t="str">
            <v>冷媒配管１(ガス)</v>
          </cell>
          <cell r="AQ161">
            <v>12.7</v>
          </cell>
          <cell r="AR161" t="str">
            <v>φ(mm)</v>
          </cell>
          <cell r="AS161" t="str">
            <v>冷媒配管１(液)</v>
          </cell>
          <cell r="AT161">
            <v>6.35</v>
          </cell>
          <cell r="AU161" t="str">
            <v>φ(mm)</v>
          </cell>
          <cell r="AV161" t="str">
            <v>製品質量</v>
          </cell>
          <cell r="AW161">
            <v>52</v>
          </cell>
          <cell r="AX161" t="str">
            <v>kg</v>
          </cell>
        </row>
        <row r="162">
          <cell r="B162" t="str">
            <v>PUH-J45SFK-BSG</v>
          </cell>
          <cell r="C162" t="str">
            <v>標準価格</v>
          </cell>
          <cell r="D162">
            <v>370000</v>
          </cell>
          <cell r="E162" t="str">
            <v>円</v>
          </cell>
          <cell r="F162" t="str">
            <v>冷房能力</v>
          </cell>
          <cell r="G162">
            <v>4</v>
          </cell>
          <cell r="H162" t="str">
            <v>kW</v>
          </cell>
          <cell r="I162" t="str">
            <v>消費電力(冷房)</v>
          </cell>
          <cell r="J162">
            <v>0</v>
          </cell>
          <cell r="K162" t="str">
            <v>kW</v>
          </cell>
          <cell r="L162" t="str">
            <v>暖房能力</v>
          </cell>
          <cell r="M162">
            <v>4.2</v>
          </cell>
          <cell r="N162" t="str">
            <v>kW</v>
          </cell>
          <cell r="O162" t="str">
            <v>消費電力(暖房)</v>
          </cell>
          <cell r="P162">
            <v>0</v>
          </cell>
          <cell r="Q162" t="str">
            <v>kW</v>
          </cell>
          <cell r="R162" t="str">
            <v>電源</v>
          </cell>
          <cell r="S162" t="str">
            <v>単相</v>
          </cell>
          <cell r="T162" t="str">
            <v>φ</v>
          </cell>
          <cell r="U162" t="str">
            <v>電圧</v>
          </cell>
          <cell r="V162">
            <v>200</v>
          </cell>
          <cell r="W162" t="str">
            <v>V</v>
          </cell>
          <cell r="X162" t="str">
            <v>外形寸法　高さ</v>
          </cell>
          <cell r="Y162">
            <v>680</v>
          </cell>
          <cell r="Z162" t="str">
            <v>mm</v>
          </cell>
          <cell r="AA162" t="str">
            <v>外形寸法　幅</v>
          </cell>
          <cell r="AB162">
            <v>900</v>
          </cell>
          <cell r="AC162" t="str">
            <v>mm</v>
          </cell>
          <cell r="AD162" t="str">
            <v>外形寸法　奥行</v>
          </cell>
          <cell r="AE162">
            <v>350</v>
          </cell>
          <cell r="AF162" t="str">
            <v>mm</v>
          </cell>
          <cell r="AG162" t="str">
            <v>圧縮機出力</v>
          </cell>
          <cell r="AH162">
            <v>1.2</v>
          </cell>
          <cell r="AI162" t="str">
            <v>kW</v>
          </cell>
          <cell r="AJ162" t="str">
            <v>風量</v>
          </cell>
          <cell r="AK162">
            <v>45</v>
          </cell>
          <cell r="AL162" t="str">
            <v>m3/min</v>
          </cell>
          <cell r="AM162" t="str">
            <v>送風機出力</v>
          </cell>
          <cell r="AN162">
            <v>0.04</v>
          </cell>
          <cell r="AO162" t="str">
            <v>kW</v>
          </cell>
          <cell r="AP162" t="str">
            <v>冷媒配管１(ガス)</v>
          </cell>
          <cell r="AQ162">
            <v>12.7</v>
          </cell>
          <cell r="AR162" t="str">
            <v>φ(mm)</v>
          </cell>
          <cell r="AS162" t="str">
            <v>冷媒配管１(液)</v>
          </cell>
          <cell r="AT162">
            <v>6.35</v>
          </cell>
          <cell r="AU162" t="str">
            <v>φ(mm)</v>
          </cell>
          <cell r="AV162" t="str">
            <v>製品質量</v>
          </cell>
          <cell r="AW162">
            <v>52</v>
          </cell>
          <cell r="AX162" t="str">
            <v>kg</v>
          </cell>
        </row>
        <row r="163">
          <cell r="B163" t="str">
            <v>PUH-J45SGA</v>
          </cell>
          <cell r="C163" t="str">
            <v>標準価格</v>
          </cell>
          <cell r="D163">
            <v>285000</v>
          </cell>
          <cell r="E163" t="str">
            <v>円</v>
          </cell>
          <cell r="F163" t="str">
            <v>冷房能力</v>
          </cell>
          <cell r="G163">
            <v>4</v>
          </cell>
          <cell r="H163" t="str">
            <v>kW</v>
          </cell>
          <cell r="I163" t="str">
            <v>消費電力(冷房)</v>
          </cell>
          <cell r="J163">
            <v>0</v>
          </cell>
          <cell r="K163" t="str">
            <v>kW</v>
          </cell>
          <cell r="L163" t="str">
            <v>暖房能力</v>
          </cell>
          <cell r="M163">
            <v>4.2</v>
          </cell>
          <cell r="N163" t="str">
            <v>kW</v>
          </cell>
          <cell r="O163" t="str">
            <v>消費電力(暖房)</v>
          </cell>
          <cell r="P163">
            <v>0</v>
          </cell>
          <cell r="Q163" t="str">
            <v>kW</v>
          </cell>
          <cell r="R163" t="str">
            <v>電源</v>
          </cell>
          <cell r="S163" t="str">
            <v>単相</v>
          </cell>
          <cell r="T163" t="str">
            <v>φ</v>
          </cell>
          <cell r="U163" t="str">
            <v>電圧</v>
          </cell>
          <cell r="V163">
            <v>200</v>
          </cell>
          <cell r="W163" t="str">
            <v>V</v>
          </cell>
          <cell r="X163" t="str">
            <v>外形寸法　高さ</v>
          </cell>
          <cell r="Y163">
            <v>650</v>
          </cell>
          <cell r="Z163" t="str">
            <v>mm</v>
          </cell>
          <cell r="AA163" t="str">
            <v>外形寸法　幅</v>
          </cell>
          <cell r="AB163">
            <v>900</v>
          </cell>
          <cell r="AC163" t="str">
            <v>mm</v>
          </cell>
          <cell r="AD163" t="str">
            <v>外形寸法　奥行</v>
          </cell>
          <cell r="AE163">
            <v>330</v>
          </cell>
          <cell r="AF163" t="str">
            <v>mm</v>
          </cell>
          <cell r="AG163" t="str">
            <v>圧縮機出力</v>
          </cell>
          <cell r="AH163">
            <v>1.2</v>
          </cell>
          <cell r="AI163" t="str">
            <v>kW</v>
          </cell>
          <cell r="AJ163" t="str">
            <v>風量</v>
          </cell>
          <cell r="AK163">
            <v>40</v>
          </cell>
          <cell r="AL163" t="str">
            <v>m3/min</v>
          </cell>
          <cell r="AM163" t="str">
            <v>送風機出力</v>
          </cell>
          <cell r="AN163">
            <v>0.06</v>
          </cell>
          <cell r="AO163" t="str">
            <v>kW</v>
          </cell>
          <cell r="AP163" t="str">
            <v>冷媒配管１(ガス)</v>
          </cell>
          <cell r="AQ163">
            <v>12.7</v>
          </cell>
          <cell r="AR163" t="str">
            <v>φ(mm)</v>
          </cell>
          <cell r="AS163" t="str">
            <v>冷媒配管１(液)</v>
          </cell>
          <cell r="AT163">
            <v>6.35</v>
          </cell>
          <cell r="AU163" t="str">
            <v>φ(mm)</v>
          </cell>
          <cell r="AV163" t="str">
            <v>製品質量</v>
          </cell>
          <cell r="AW163">
            <v>51</v>
          </cell>
          <cell r="AX163" t="str">
            <v>kg</v>
          </cell>
        </row>
        <row r="164">
          <cell r="B164" t="str">
            <v>PUH-J45SGA-BS</v>
          </cell>
          <cell r="C164" t="str">
            <v>標準価格</v>
          </cell>
          <cell r="D164">
            <v>345000</v>
          </cell>
          <cell r="E164" t="str">
            <v>円</v>
          </cell>
          <cell r="F164" t="str">
            <v>冷房能力</v>
          </cell>
          <cell r="G164">
            <v>4</v>
          </cell>
          <cell r="H164" t="str">
            <v>kW</v>
          </cell>
          <cell r="I164" t="str">
            <v>消費電力(冷房)</v>
          </cell>
          <cell r="K164" t="str">
            <v>kW</v>
          </cell>
          <cell r="L164" t="str">
            <v>暖房能力</v>
          </cell>
          <cell r="M164">
            <v>4.2</v>
          </cell>
          <cell r="N164" t="str">
            <v>kW</v>
          </cell>
          <cell r="O164" t="str">
            <v>消費電力(暖房)</v>
          </cell>
          <cell r="Q164" t="str">
            <v>kW</v>
          </cell>
          <cell r="R164" t="str">
            <v>電源</v>
          </cell>
          <cell r="S164" t="str">
            <v>単相</v>
          </cell>
          <cell r="T164" t="str">
            <v>φ</v>
          </cell>
          <cell r="U164" t="str">
            <v>電圧</v>
          </cell>
          <cell r="V164">
            <v>200</v>
          </cell>
          <cell r="W164" t="str">
            <v>V</v>
          </cell>
          <cell r="X164" t="str">
            <v>外形寸法　高さ</v>
          </cell>
          <cell r="Y164">
            <v>650</v>
          </cell>
          <cell r="Z164" t="str">
            <v>mm</v>
          </cell>
          <cell r="AA164" t="str">
            <v>外形寸法　幅</v>
          </cell>
          <cell r="AB164">
            <v>900</v>
          </cell>
          <cell r="AC164" t="str">
            <v>mm</v>
          </cell>
          <cell r="AD164" t="str">
            <v>外形寸法　奥行</v>
          </cell>
          <cell r="AE164">
            <v>330</v>
          </cell>
          <cell r="AF164" t="str">
            <v>mm</v>
          </cell>
          <cell r="AG164" t="str">
            <v>圧縮機出力</v>
          </cell>
          <cell r="AH164">
            <v>1.2</v>
          </cell>
          <cell r="AI164" t="str">
            <v>kW</v>
          </cell>
          <cell r="AJ164" t="str">
            <v>風量</v>
          </cell>
          <cell r="AK164">
            <v>40</v>
          </cell>
          <cell r="AL164" t="str">
            <v>m3/min</v>
          </cell>
          <cell r="AM164" t="str">
            <v>送風機出力</v>
          </cell>
          <cell r="AN164">
            <v>0.06</v>
          </cell>
          <cell r="AO164" t="str">
            <v>kW</v>
          </cell>
          <cell r="AP164" t="str">
            <v>冷媒配管１(ガス)</v>
          </cell>
          <cell r="AQ164">
            <v>12.7</v>
          </cell>
          <cell r="AR164" t="str">
            <v>φ(mm)</v>
          </cell>
          <cell r="AS164" t="str">
            <v>冷媒配管１(液)</v>
          </cell>
          <cell r="AT164">
            <v>6.35</v>
          </cell>
          <cell r="AU164" t="str">
            <v>φ(mm)</v>
          </cell>
          <cell r="AV164" t="str">
            <v>製品質量</v>
          </cell>
          <cell r="AW164">
            <v>51</v>
          </cell>
          <cell r="AX164" t="str">
            <v>kg</v>
          </cell>
        </row>
        <row r="165">
          <cell r="B165" t="str">
            <v>PUH-J45SGA-BSG</v>
          </cell>
          <cell r="C165" t="str">
            <v>標準価格</v>
          </cell>
          <cell r="D165">
            <v>375000</v>
          </cell>
          <cell r="E165" t="str">
            <v>円</v>
          </cell>
          <cell r="F165" t="str">
            <v>冷房能力</v>
          </cell>
          <cell r="G165">
            <v>4</v>
          </cell>
          <cell r="H165" t="str">
            <v>kW</v>
          </cell>
          <cell r="I165" t="str">
            <v>消費電力(冷房)</v>
          </cell>
          <cell r="K165" t="str">
            <v>kW</v>
          </cell>
          <cell r="L165" t="str">
            <v>暖房能力</v>
          </cell>
          <cell r="M165">
            <v>4.2</v>
          </cell>
          <cell r="N165" t="str">
            <v>kW</v>
          </cell>
          <cell r="O165" t="str">
            <v>消費電力(暖房)</v>
          </cell>
          <cell r="Q165" t="str">
            <v>kW</v>
          </cell>
          <cell r="R165" t="str">
            <v>電源</v>
          </cell>
          <cell r="S165" t="str">
            <v>単相</v>
          </cell>
          <cell r="T165" t="str">
            <v>φ</v>
          </cell>
          <cell r="U165" t="str">
            <v>電圧</v>
          </cell>
          <cell r="V165">
            <v>200</v>
          </cell>
          <cell r="W165" t="str">
            <v>V</v>
          </cell>
          <cell r="X165" t="str">
            <v>外形寸法　高さ</v>
          </cell>
          <cell r="Y165">
            <v>650</v>
          </cell>
          <cell r="Z165" t="str">
            <v>mm</v>
          </cell>
          <cell r="AA165" t="str">
            <v>外形寸法　幅</v>
          </cell>
          <cell r="AB165">
            <v>900</v>
          </cell>
          <cell r="AC165" t="str">
            <v>mm</v>
          </cell>
          <cell r="AD165" t="str">
            <v>外形寸法　奥行</v>
          </cell>
          <cell r="AE165">
            <v>330</v>
          </cell>
          <cell r="AF165" t="str">
            <v>mm</v>
          </cell>
          <cell r="AG165" t="str">
            <v>圧縮機出力</v>
          </cell>
          <cell r="AH165">
            <v>1.2</v>
          </cell>
          <cell r="AI165" t="str">
            <v>kW</v>
          </cell>
          <cell r="AJ165" t="str">
            <v>風量</v>
          </cell>
          <cell r="AK165">
            <v>40</v>
          </cell>
          <cell r="AL165" t="str">
            <v>m3/min</v>
          </cell>
          <cell r="AM165" t="str">
            <v>送風機出力</v>
          </cell>
          <cell r="AN165">
            <v>0.06</v>
          </cell>
          <cell r="AO165" t="str">
            <v>kW</v>
          </cell>
          <cell r="AP165" t="str">
            <v>冷媒配管１(ガス)</v>
          </cell>
          <cell r="AQ165">
            <v>12.7</v>
          </cell>
          <cell r="AR165" t="str">
            <v>φ(mm)</v>
          </cell>
          <cell r="AS165" t="str">
            <v>冷媒配管１(液)</v>
          </cell>
          <cell r="AT165">
            <v>6.35</v>
          </cell>
          <cell r="AU165" t="str">
            <v>φ(mm)</v>
          </cell>
          <cell r="AV165" t="str">
            <v>製品質量</v>
          </cell>
          <cell r="AW165">
            <v>51</v>
          </cell>
          <cell r="AX165" t="str">
            <v>kg</v>
          </cell>
        </row>
        <row r="166">
          <cell r="B166" t="str">
            <v>PUH-J45SGAM</v>
          </cell>
          <cell r="C166" t="str">
            <v>標準価格</v>
          </cell>
          <cell r="D166">
            <v>310000</v>
          </cell>
          <cell r="E166" t="str">
            <v>円</v>
          </cell>
          <cell r="F166" t="str">
            <v>冷房能力</v>
          </cell>
          <cell r="G166">
            <v>4</v>
          </cell>
          <cell r="H166" t="str">
            <v>kW</v>
          </cell>
          <cell r="I166" t="str">
            <v>消費電力(冷房)</v>
          </cell>
          <cell r="K166" t="str">
            <v>kW</v>
          </cell>
          <cell r="L166" t="str">
            <v>暖房能力</v>
          </cell>
          <cell r="M166">
            <v>4.2</v>
          </cell>
          <cell r="N166" t="str">
            <v>kW</v>
          </cell>
          <cell r="O166" t="str">
            <v>消費電力(暖房)</v>
          </cell>
          <cell r="Q166" t="str">
            <v>kW</v>
          </cell>
          <cell r="R166" t="str">
            <v>電源</v>
          </cell>
          <cell r="S166" t="str">
            <v>単相</v>
          </cell>
          <cell r="T166" t="str">
            <v>φ</v>
          </cell>
          <cell r="U166" t="str">
            <v>電圧</v>
          </cell>
          <cell r="V166">
            <v>200</v>
          </cell>
          <cell r="W166" t="str">
            <v>V</v>
          </cell>
          <cell r="X166" t="str">
            <v>外形寸法　高さ</v>
          </cell>
          <cell r="Y166">
            <v>650</v>
          </cell>
          <cell r="Z166" t="str">
            <v>mm</v>
          </cell>
          <cell r="AA166" t="str">
            <v>外形寸法　幅</v>
          </cell>
          <cell r="AB166">
            <v>900</v>
          </cell>
          <cell r="AC166" t="str">
            <v>mm</v>
          </cell>
          <cell r="AD166" t="str">
            <v>外形寸法　奥行</v>
          </cell>
          <cell r="AE166">
            <v>330</v>
          </cell>
          <cell r="AF166" t="str">
            <v>mm</v>
          </cell>
          <cell r="AG166" t="str">
            <v>圧縮機出力</v>
          </cell>
          <cell r="AH166">
            <v>1.2</v>
          </cell>
          <cell r="AI166" t="str">
            <v>kW</v>
          </cell>
          <cell r="AJ166" t="str">
            <v>風量</v>
          </cell>
          <cell r="AK166">
            <v>40</v>
          </cell>
          <cell r="AL166" t="str">
            <v>m3/min</v>
          </cell>
          <cell r="AM166" t="str">
            <v>送風機出力</v>
          </cell>
          <cell r="AN166">
            <v>0.06</v>
          </cell>
          <cell r="AO166" t="str">
            <v>kW</v>
          </cell>
          <cell r="AP166" t="str">
            <v>冷媒配管１(ガス)</v>
          </cell>
          <cell r="AQ166">
            <v>12.7</v>
          </cell>
          <cell r="AR166" t="str">
            <v>φ(mm)</v>
          </cell>
          <cell r="AS166" t="str">
            <v>冷媒配管１(液)</v>
          </cell>
          <cell r="AT166">
            <v>6.35</v>
          </cell>
          <cell r="AU166" t="str">
            <v>φ(mm)</v>
          </cell>
          <cell r="AV166" t="str">
            <v>製品質量</v>
          </cell>
          <cell r="AW166">
            <v>51</v>
          </cell>
          <cell r="AX166" t="str">
            <v>kg</v>
          </cell>
        </row>
        <row r="167">
          <cell r="B167" t="str">
            <v>PUH-J50FK</v>
          </cell>
          <cell r="C167" t="str">
            <v>標準価格</v>
          </cell>
          <cell r="D167">
            <v>315000</v>
          </cell>
          <cell r="E167" t="str">
            <v>円</v>
          </cell>
          <cell r="F167" t="str">
            <v>冷房能力</v>
          </cell>
          <cell r="G167">
            <v>4.5</v>
          </cell>
          <cell r="H167" t="str">
            <v>kW</v>
          </cell>
          <cell r="I167" t="str">
            <v>消費電力(冷房)</v>
          </cell>
          <cell r="J167">
            <v>0</v>
          </cell>
          <cell r="K167" t="str">
            <v>kW</v>
          </cell>
          <cell r="L167" t="str">
            <v>暖房能力</v>
          </cell>
          <cell r="M167">
            <v>5</v>
          </cell>
          <cell r="N167" t="str">
            <v>kW</v>
          </cell>
          <cell r="O167" t="str">
            <v>消費電力(暖房)</v>
          </cell>
          <cell r="P167">
            <v>0</v>
          </cell>
          <cell r="Q167" t="str">
            <v>kW</v>
          </cell>
          <cell r="R167" t="str">
            <v>電源</v>
          </cell>
          <cell r="S167" t="str">
            <v>三相</v>
          </cell>
          <cell r="T167" t="str">
            <v>φ</v>
          </cell>
          <cell r="U167" t="str">
            <v>電圧</v>
          </cell>
          <cell r="V167">
            <v>200</v>
          </cell>
          <cell r="W167" t="str">
            <v>V</v>
          </cell>
          <cell r="X167" t="str">
            <v>外形寸法　高さ</v>
          </cell>
          <cell r="Y167">
            <v>680</v>
          </cell>
          <cell r="Z167" t="str">
            <v>mm</v>
          </cell>
          <cell r="AA167" t="str">
            <v>外形寸法　幅</v>
          </cell>
          <cell r="AB167">
            <v>900</v>
          </cell>
          <cell r="AC167" t="str">
            <v>mm</v>
          </cell>
          <cell r="AD167" t="str">
            <v>外形寸法　奥行</v>
          </cell>
          <cell r="AE167">
            <v>350</v>
          </cell>
          <cell r="AF167" t="str">
            <v>mm</v>
          </cell>
          <cell r="AG167" t="str">
            <v>圧縮機出力</v>
          </cell>
          <cell r="AH167">
            <v>1.3</v>
          </cell>
          <cell r="AI167" t="str">
            <v>kW</v>
          </cell>
          <cell r="AJ167" t="str">
            <v>風量</v>
          </cell>
          <cell r="AK167">
            <v>45</v>
          </cell>
          <cell r="AL167" t="str">
            <v>m3/min</v>
          </cell>
          <cell r="AM167" t="str">
            <v>送風機出力</v>
          </cell>
          <cell r="AN167">
            <v>0.04</v>
          </cell>
          <cell r="AO167" t="str">
            <v>kW</v>
          </cell>
          <cell r="AP167" t="str">
            <v>冷媒配管１(ガス)</v>
          </cell>
          <cell r="AQ167">
            <v>12.7</v>
          </cell>
          <cell r="AR167" t="str">
            <v>φ(mm)</v>
          </cell>
          <cell r="AS167" t="str">
            <v>冷媒配管１(液)</v>
          </cell>
          <cell r="AT167">
            <v>6.35</v>
          </cell>
          <cell r="AU167" t="str">
            <v>φ(mm)</v>
          </cell>
          <cell r="AV167" t="str">
            <v>製品質量</v>
          </cell>
          <cell r="AW167">
            <v>54</v>
          </cell>
          <cell r="AX167" t="str">
            <v>kg</v>
          </cell>
        </row>
        <row r="168">
          <cell r="B168" t="str">
            <v>PUH-J50FK-BS</v>
          </cell>
          <cell r="C168" t="str">
            <v>標準価格</v>
          </cell>
          <cell r="D168">
            <v>380000</v>
          </cell>
          <cell r="E168" t="str">
            <v>円</v>
          </cell>
          <cell r="F168" t="str">
            <v>冷房能力</v>
          </cell>
          <cell r="G168">
            <v>4.5</v>
          </cell>
          <cell r="H168" t="str">
            <v>kW</v>
          </cell>
          <cell r="I168" t="str">
            <v>消費電力(冷房)</v>
          </cell>
          <cell r="J168">
            <v>0</v>
          </cell>
          <cell r="K168" t="str">
            <v>kW</v>
          </cell>
          <cell r="L168" t="str">
            <v>暖房能力</v>
          </cell>
          <cell r="M168">
            <v>5</v>
          </cell>
          <cell r="N168" t="str">
            <v>kW</v>
          </cell>
          <cell r="O168" t="str">
            <v>消費電力(暖房)</v>
          </cell>
          <cell r="P168">
            <v>0</v>
          </cell>
          <cell r="Q168" t="str">
            <v>kW</v>
          </cell>
          <cell r="R168" t="str">
            <v>電源</v>
          </cell>
          <cell r="S168" t="str">
            <v>三相</v>
          </cell>
          <cell r="T168" t="str">
            <v>φ</v>
          </cell>
          <cell r="U168" t="str">
            <v>電圧</v>
          </cell>
          <cell r="V168">
            <v>200</v>
          </cell>
          <cell r="W168" t="str">
            <v>V</v>
          </cell>
          <cell r="X168" t="str">
            <v>外形寸法　高さ</v>
          </cell>
          <cell r="Y168">
            <v>680</v>
          </cell>
          <cell r="Z168" t="str">
            <v>mm</v>
          </cell>
          <cell r="AA168" t="str">
            <v>外形寸法　幅</v>
          </cell>
          <cell r="AB168">
            <v>900</v>
          </cell>
          <cell r="AC168" t="str">
            <v>mm</v>
          </cell>
          <cell r="AD168" t="str">
            <v>外形寸法　奥行</v>
          </cell>
          <cell r="AE168">
            <v>350</v>
          </cell>
          <cell r="AF168" t="str">
            <v>mm</v>
          </cell>
          <cell r="AG168" t="str">
            <v>圧縮機出力</v>
          </cell>
          <cell r="AH168">
            <v>1.3</v>
          </cell>
          <cell r="AI168" t="str">
            <v>kW</v>
          </cell>
          <cell r="AJ168" t="str">
            <v>風量</v>
          </cell>
          <cell r="AK168">
            <v>45</v>
          </cell>
          <cell r="AL168" t="str">
            <v>m3/min</v>
          </cell>
          <cell r="AM168" t="str">
            <v>送風機出力</v>
          </cell>
          <cell r="AN168">
            <v>0.04</v>
          </cell>
          <cell r="AO168" t="str">
            <v>kW</v>
          </cell>
          <cell r="AP168" t="str">
            <v>冷媒配管１(ガス)</v>
          </cell>
          <cell r="AQ168">
            <v>12.7</v>
          </cell>
          <cell r="AR168" t="str">
            <v>φ(mm)</v>
          </cell>
          <cell r="AS168" t="str">
            <v>冷媒配管１(液)</v>
          </cell>
          <cell r="AT168">
            <v>6.35</v>
          </cell>
          <cell r="AU168" t="str">
            <v>φ(mm)</v>
          </cell>
          <cell r="AV168" t="str">
            <v>製品質量</v>
          </cell>
          <cell r="AW168">
            <v>54</v>
          </cell>
          <cell r="AX168" t="str">
            <v>kg</v>
          </cell>
        </row>
        <row r="169">
          <cell r="B169" t="str">
            <v>PUH-J50FK-BSG</v>
          </cell>
          <cell r="C169" t="str">
            <v>標準価格</v>
          </cell>
          <cell r="D169">
            <v>410000</v>
          </cell>
          <cell r="E169" t="str">
            <v>円</v>
          </cell>
          <cell r="F169" t="str">
            <v>冷房能力</v>
          </cell>
          <cell r="G169">
            <v>4.5</v>
          </cell>
          <cell r="H169" t="str">
            <v>kW</v>
          </cell>
          <cell r="I169" t="str">
            <v>消費電力(冷房)</v>
          </cell>
          <cell r="J169">
            <v>0</v>
          </cell>
          <cell r="K169" t="str">
            <v>kW</v>
          </cell>
          <cell r="L169" t="str">
            <v>暖房能力</v>
          </cell>
          <cell r="M169">
            <v>5</v>
          </cell>
          <cell r="N169" t="str">
            <v>kW</v>
          </cell>
          <cell r="O169" t="str">
            <v>消費電力(暖房)</v>
          </cell>
          <cell r="P169">
            <v>0</v>
          </cell>
          <cell r="Q169" t="str">
            <v>kW</v>
          </cell>
          <cell r="R169" t="str">
            <v>電源</v>
          </cell>
          <cell r="S169" t="str">
            <v>三相</v>
          </cell>
          <cell r="T169" t="str">
            <v>φ</v>
          </cell>
          <cell r="U169" t="str">
            <v>電圧</v>
          </cell>
          <cell r="V169">
            <v>200</v>
          </cell>
          <cell r="W169" t="str">
            <v>V</v>
          </cell>
          <cell r="X169" t="str">
            <v>外形寸法　高さ</v>
          </cell>
          <cell r="Y169">
            <v>680</v>
          </cell>
          <cell r="Z169" t="str">
            <v>mm</v>
          </cell>
          <cell r="AA169" t="str">
            <v>外形寸法　幅</v>
          </cell>
          <cell r="AB169">
            <v>900</v>
          </cell>
          <cell r="AC169" t="str">
            <v>mm</v>
          </cell>
          <cell r="AD169" t="str">
            <v>外形寸法　奥行</v>
          </cell>
          <cell r="AE169">
            <v>350</v>
          </cell>
          <cell r="AF169" t="str">
            <v>mm</v>
          </cell>
          <cell r="AG169" t="str">
            <v>圧縮機出力</v>
          </cell>
          <cell r="AH169">
            <v>1.3</v>
          </cell>
          <cell r="AI169" t="str">
            <v>kW</v>
          </cell>
          <cell r="AJ169" t="str">
            <v>風量</v>
          </cell>
          <cell r="AK169">
            <v>45</v>
          </cell>
          <cell r="AL169" t="str">
            <v>m3/min</v>
          </cell>
          <cell r="AM169" t="str">
            <v>送風機出力</v>
          </cell>
          <cell r="AN169">
            <v>0.04</v>
          </cell>
          <cell r="AO169" t="str">
            <v>kW</v>
          </cell>
          <cell r="AP169" t="str">
            <v>冷媒配管１(ガス)</v>
          </cell>
          <cell r="AQ169">
            <v>12.7</v>
          </cell>
          <cell r="AR169" t="str">
            <v>φ(mm)</v>
          </cell>
          <cell r="AS169" t="str">
            <v>冷媒配管１(液)</v>
          </cell>
          <cell r="AT169">
            <v>6.35</v>
          </cell>
          <cell r="AU169" t="str">
            <v>φ(mm)</v>
          </cell>
          <cell r="AV169" t="str">
            <v>製品質量</v>
          </cell>
          <cell r="AW169">
            <v>54</v>
          </cell>
          <cell r="AX169" t="str">
            <v>kg</v>
          </cell>
        </row>
        <row r="170">
          <cell r="B170" t="str">
            <v>PUH-J50GA</v>
          </cell>
          <cell r="C170" t="str">
            <v>標準価格</v>
          </cell>
          <cell r="D170">
            <v>320000</v>
          </cell>
          <cell r="E170" t="str">
            <v>円</v>
          </cell>
          <cell r="F170" t="str">
            <v>冷房能力</v>
          </cell>
          <cell r="G170">
            <v>4.5</v>
          </cell>
          <cell r="H170" t="str">
            <v>kW</v>
          </cell>
          <cell r="I170" t="str">
            <v>消費電力(冷房)</v>
          </cell>
          <cell r="J170">
            <v>0</v>
          </cell>
          <cell r="K170" t="str">
            <v>kW</v>
          </cell>
          <cell r="L170" t="str">
            <v>暖房能力</v>
          </cell>
          <cell r="M170">
            <v>5</v>
          </cell>
          <cell r="N170" t="str">
            <v>kW</v>
          </cell>
          <cell r="O170" t="str">
            <v>消費電力(暖房)</v>
          </cell>
          <cell r="P170">
            <v>0</v>
          </cell>
          <cell r="Q170" t="str">
            <v>kW</v>
          </cell>
          <cell r="R170" t="str">
            <v>電源</v>
          </cell>
          <cell r="S170" t="str">
            <v>三相</v>
          </cell>
          <cell r="T170" t="str">
            <v>φ</v>
          </cell>
          <cell r="U170" t="str">
            <v>電圧</v>
          </cell>
          <cell r="V170">
            <v>200</v>
          </cell>
          <cell r="W170" t="str">
            <v>V</v>
          </cell>
          <cell r="X170" t="str">
            <v>外形寸法　高さ</v>
          </cell>
          <cell r="Y170">
            <v>650</v>
          </cell>
          <cell r="Z170" t="str">
            <v>mm</v>
          </cell>
          <cell r="AA170" t="str">
            <v>外形寸法　幅</v>
          </cell>
          <cell r="AB170">
            <v>900</v>
          </cell>
          <cell r="AC170" t="str">
            <v>mm</v>
          </cell>
          <cell r="AD170" t="str">
            <v>外形寸法　奥行</v>
          </cell>
          <cell r="AE170">
            <v>330</v>
          </cell>
          <cell r="AF170" t="str">
            <v>mm</v>
          </cell>
          <cell r="AG170" t="str">
            <v>圧縮機出力</v>
          </cell>
          <cell r="AH170">
            <v>1.3</v>
          </cell>
          <cell r="AI170" t="str">
            <v>kW</v>
          </cell>
          <cell r="AJ170" t="str">
            <v>風量</v>
          </cell>
          <cell r="AK170">
            <v>40</v>
          </cell>
          <cell r="AL170" t="str">
            <v>m3/min</v>
          </cell>
          <cell r="AM170" t="str">
            <v>送風機出力</v>
          </cell>
          <cell r="AN170">
            <v>0.06</v>
          </cell>
          <cell r="AO170" t="str">
            <v>kW</v>
          </cell>
          <cell r="AP170" t="str">
            <v>冷媒配管１(ガス)</v>
          </cell>
          <cell r="AQ170">
            <v>12.7</v>
          </cell>
          <cell r="AR170" t="str">
            <v>φ(mm)</v>
          </cell>
          <cell r="AS170" t="str">
            <v>冷媒配管１(液)</v>
          </cell>
          <cell r="AT170">
            <v>6.35</v>
          </cell>
          <cell r="AU170" t="str">
            <v>φ(mm)</v>
          </cell>
          <cell r="AV170" t="str">
            <v>製品質量</v>
          </cell>
          <cell r="AW170">
            <v>54</v>
          </cell>
          <cell r="AX170" t="str">
            <v>kg</v>
          </cell>
        </row>
        <row r="171">
          <cell r="B171" t="str">
            <v>PUH-J50GA-BS</v>
          </cell>
          <cell r="C171" t="str">
            <v>標準価格</v>
          </cell>
          <cell r="D171">
            <v>385000</v>
          </cell>
          <cell r="E171" t="str">
            <v>円</v>
          </cell>
          <cell r="F171" t="str">
            <v>冷房能力</v>
          </cell>
          <cell r="G171">
            <v>4.5</v>
          </cell>
          <cell r="H171" t="str">
            <v>kW</v>
          </cell>
          <cell r="I171" t="str">
            <v>消費電力(冷房)</v>
          </cell>
          <cell r="K171" t="str">
            <v>kW</v>
          </cell>
          <cell r="L171" t="str">
            <v>暖房能力</v>
          </cell>
          <cell r="M171">
            <v>5</v>
          </cell>
          <cell r="N171" t="str">
            <v>kW</v>
          </cell>
          <cell r="O171" t="str">
            <v>消費電力(暖房)</v>
          </cell>
          <cell r="Q171" t="str">
            <v>kW</v>
          </cell>
          <cell r="R171" t="str">
            <v>電源</v>
          </cell>
          <cell r="S171" t="str">
            <v>三相</v>
          </cell>
          <cell r="T171" t="str">
            <v>φ</v>
          </cell>
          <cell r="U171" t="str">
            <v>電圧</v>
          </cell>
          <cell r="V171">
            <v>200</v>
          </cell>
          <cell r="W171" t="str">
            <v>V</v>
          </cell>
          <cell r="X171" t="str">
            <v>外形寸法　高さ</v>
          </cell>
          <cell r="Y171">
            <v>650</v>
          </cell>
          <cell r="Z171" t="str">
            <v>mm</v>
          </cell>
          <cell r="AA171" t="str">
            <v>外形寸法　幅</v>
          </cell>
          <cell r="AB171">
            <v>900</v>
          </cell>
          <cell r="AC171" t="str">
            <v>mm</v>
          </cell>
          <cell r="AD171" t="str">
            <v>外形寸法　奥行</v>
          </cell>
          <cell r="AE171">
            <v>330</v>
          </cell>
          <cell r="AF171" t="str">
            <v>mm</v>
          </cell>
          <cell r="AG171" t="str">
            <v>圧縮機出力</v>
          </cell>
          <cell r="AH171">
            <v>1.3</v>
          </cell>
          <cell r="AI171" t="str">
            <v>kW</v>
          </cell>
          <cell r="AJ171" t="str">
            <v>風量</v>
          </cell>
          <cell r="AK171">
            <v>40</v>
          </cell>
          <cell r="AL171" t="str">
            <v>m3/min</v>
          </cell>
          <cell r="AM171" t="str">
            <v>送風機出力</v>
          </cell>
          <cell r="AN171">
            <v>0.06</v>
          </cell>
          <cell r="AO171" t="str">
            <v>kW</v>
          </cell>
          <cell r="AP171" t="str">
            <v>冷媒配管１(ガス)</v>
          </cell>
          <cell r="AQ171">
            <v>12.7</v>
          </cell>
          <cell r="AR171" t="str">
            <v>φ(mm)</v>
          </cell>
          <cell r="AS171" t="str">
            <v>冷媒配管１(液)</v>
          </cell>
          <cell r="AT171">
            <v>6.35</v>
          </cell>
          <cell r="AU171" t="str">
            <v>φ(mm)</v>
          </cell>
          <cell r="AV171" t="str">
            <v>製品質量</v>
          </cell>
          <cell r="AW171">
            <v>54</v>
          </cell>
          <cell r="AX171" t="str">
            <v>kg</v>
          </cell>
        </row>
        <row r="172">
          <cell r="B172" t="str">
            <v>PUH-J50GA-BSG</v>
          </cell>
          <cell r="C172" t="str">
            <v>標準価格</v>
          </cell>
          <cell r="D172">
            <v>420000</v>
          </cell>
          <cell r="E172" t="str">
            <v>円</v>
          </cell>
          <cell r="F172" t="str">
            <v>冷房能力</v>
          </cell>
          <cell r="G172">
            <v>4.5</v>
          </cell>
          <cell r="H172" t="str">
            <v>kW</v>
          </cell>
          <cell r="I172" t="str">
            <v>消費電力(冷房)</v>
          </cell>
          <cell r="K172" t="str">
            <v>kW</v>
          </cell>
          <cell r="L172" t="str">
            <v>暖房能力</v>
          </cell>
          <cell r="M172">
            <v>5</v>
          </cell>
          <cell r="N172" t="str">
            <v>kW</v>
          </cell>
          <cell r="O172" t="str">
            <v>消費電力(暖房)</v>
          </cell>
          <cell r="Q172" t="str">
            <v>kW</v>
          </cell>
          <cell r="R172" t="str">
            <v>電源</v>
          </cell>
          <cell r="S172" t="str">
            <v>三相</v>
          </cell>
          <cell r="T172" t="str">
            <v>φ</v>
          </cell>
          <cell r="U172" t="str">
            <v>電圧</v>
          </cell>
          <cell r="V172">
            <v>200</v>
          </cell>
          <cell r="W172" t="str">
            <v>V</v>
          </cell>
          <cell r="X172" t="str">
            <v>外形寸法　高さ</v>
          </cell>
          <cell r="Y172">
            <v>650</v>
          </cell>
          <cell r="Z172" t="str">
            <v>mm</v>
          </cell>
          <cell r="AA172" t="str">
            <v>外形寸法　幅</v>
          </cell>
          <cell r="AB172">
            <v>900</v>
          </cell>
          <cell r="AC172" t="str">
            <v>mm</v>
          </cell>
          <cell r="AD172" t="str">
            <v>外形寸法　奥行</v>
          </cell>
          <cell r="AE172">
            <v>330</v>
          </cell>
          <cell r="AF172" t="str">
            <v>mm</v>
          </cell>
          <cell r="AG172" t="str">
            <v>圧縮機出力</v>
          </cell>
          <cell r="AH172">
            <v>1.3</v>
          </cell>
          <cell r="AI172" t="str">
            <v>kW</v>
          </cell>
          <cell r="AJ172" t="str">
            <v>風量</v>
          </cell>
          <cell r="AK172">
            <v>40</v>
          </cell>
          <cell r="AL172" t="str">
            <v>m3/min</v>
          </cell>
          <cell r="AM172" t="str">
            <v>送風機出力</v>
          </cell>
          <cell r="AN172">
            <v>0.06</v>
          </cell>
          <cell r="AO172" t="str">
            <v>kW</v>
          </cell>
          <cell r="AP172" t="str">
            <v>冷媒配管１(ガス)</v>
          </cell>
          <cell r="AQ172">
            <v>12.7</v>
          </cell>
          <cell r="AR172" t="str">
            <v>φ(mm)</v>
          </cell>
          <cell r="AS172" t="str">
            <v>冷媒配管１(液)</v>
          </cell>
          <cell r="AT172">
            <v>6.35</v>
          </cell>
          <cell r="AU172" t="str">
            <v>φ(mm)</v>
          </cell>
          <cell r="AV172" t="str">
            <v>製品質量</v>
          </cell>
          <cell r="AW172">
            <v>54</v>
          </cell>
          <cell r="AX172" t="str">
            <v>kg</v>
          </cell>
        </row>
        <row r="173">
          <cell r="B173" t="str">
            <v>PUH-J50GAM</v>
          </cell>
          <cell r="C173" t="str">
            <v>標準価格</v>
          </cell>
          <cell r="D173">
            <v>345000</v>
          </cell>
          <cell r="E173" t="str">
            <v>円</v>
          </cell>
          <cell r="F173" t="str">
            <v>冷房能力</v>
          </cell>
          <cell r="G173">
            <v>4.5</v>
          </cell>
          <cell r="H173" t="str">
            <v>kW</v>
          </cell>
          <cell r="I173" t="str">
            <v>消費電力(冷房)</v>
          </cell>
          <cell r="K173" t="str">
            <v>kW</v>
          </cell>
          <cell r="L173" t="str">
            <v>暖房能力</v>
          </cell>
          <cell r="M173">
            <v>5</v>
          </cell>
          <cell r="N173" t="str">
            <v>kW</v>
          </cell>
          <cell r="O173" t="str">
            <v>消費電力(暖房)</v>
          </cell>
          <cell r="Q173" t="str">
            <v>kW</v>
          </cell>
          <cell r="R173" t="str">
            <v>電源</v>
          </cell>
          <cell r="S173" t="str">
            <v>三相</v>
          </cell>
          <cell r="T173" t="str">
            <v>φ</v>
          </cell>
          <cell r="U173" t="str">
            <v>電圧</v>
          </cell>
          <cell r="V173">
            <v>200</v>
          </cell>
          <cell r="W173" t="str">
            <v>V</v>
          </cell>
          <cell r="X173" t="str">
            <v>外形寸法　高さ</v>
          </cell>
          <cell r="Y173">
            <v>650</v>
          </cell>
          <cell r="Z173" t="str">
            <v>mm</v>
          </cell>
          <cell r="AA173" t="str">
            <v>外形寸法　幅</v>
          </cell>
          <cell r="AB173">
            <v>900</v>
          </cell>
          <cell r="AC173" t="str">
            <v>mm</v>
          </cell>
          <cell r="AD173" t="str">
            <v>外形寸法　奥行</v>
          </cell>
          <cell r="AE173">
            <v>330</v>
          </cell>
          <cell r="AF173" t="str">
            <v>mm</v>
          </cell>
          <cell r="AG173" t="str">
            <v>圧縮機出力</v>
          </cell>
          <cell r="AH173">
            <v>1.3</v>
          </cell>
          <cell r="AI173" t="str">
            <v>kW</v>
          </cell>
          <cell r="AJ173" t="str">
            <v>風量</v>
          </cell>
          <cell r="AK173">
            <v>40</v>
          </cell>
          <cell r="AL173" t="str">
            <v>m3/min</v>
          </cell>
          <cell r="AM173" t="str">
            <v>送風機出力</v>
          </cell>
          <cell r="AN173">
            <v>0.06</v>
          </cell>
          <cell r="AO173" t="str">
            <v>kW</v>
          </cell>
          <cell r="AP173" t="str">
            <v>冷媒配管１(ガス)</v>
          </cell>
          <cell r="AQ173">
            <v>12.7</v>
          </cell>
          <cell r="AR173" t="str">
            <v>φ(mm)</v>
          </cell>
          <cell r="AS173" t="str">
            <v>冷媒配管１(液)</v>
          </cell>
          <cell r="AT173">
            <v>6.35</v>
          </cell>
          <cell r="AU173" t="str">
            <v>φ(mm)</v>
          </cell>
          <cell r="AV173" t="str">
            <v>製品質量</v>
          </cell>
          <cell r="AW173">
            <v>54</v>
          </cell>
          <cell r="AX173" t="str">
            <v>kg</v>
          </cell>
        </row>
        <row r="174">
          <cell r="B174" t="str">
            <v>PUH-J50SFK</v>
          </cell>
          <cell r="C174" t="str">
            <v>標準価格</v>
          </cell>
          <cell r="D174">
            <v>315000</v>
          </cell>
          <cell r="E174" t="str">
            <v>円</v>
          </cell>
          <cell r="F174" t="str">
            <v>冷房能力</v>
          </cell>
          <cell r="G174">
            <v>4.5</v>
          </cell>
          <cell r="H174" t="str">
            <v>kW</v>
          </cell>
          <cell r="I174" t="str">
            <v>消費電力(冷房)</v>
          </cell>
          <cell r="J174">
            <v>0</v>
          </cell>
          <cell r="K174" t="str">
            <v>kW</v>
          </cell>
          <cell r="L174" t="str">
            <v>暖房能力</v>
          </cell>
          <cell r="M174">
            <v>5</v>
          </cell>
          <cell r="N174" t="str">
            <v>kW</v>
          </cell>
          <cell r="O174" t="str">
            <v>消費電力(暖房)</v>
          </cell>
          <cell r="P174">
            <v>0</v>
          </cell>
          <cell r="Q174" t="str">
            <v>kW</v>
          </cell>
          <cell r="R174" t="str">
            <v>電源</v>
          </cell>
          <cell r="S174" t="str">
            <v>単相</v>
          </cell>
          <cell r="T174" t="str">
            <v>φ</v>
          </cell>
          <cell r="U174" t="str">
            <v>電圧</v>
          </cell>
          <cell r="V174">
            <v>200</v>
          </cell>
          <cell r="W174" t="str">
            <v>V</v>
          </cell>
          <cell r="X174" t="str">
            <v>外形寸法　高さ</v>
          </cell>
          <cell r="Y174">
            <v>680</v>
          </cell>
          <cell r="Z174" t="str">
            <v>mm</v>
          </cell>
          <cell r="AA174" t="str">
            <v>外形寸法　幅</v>
          </cell>
          <cell r="AB174">
            <v>900</v>
          </cell>
          <cell r="AC174" t="str">
            <v>mm</v>
          </cell>
          <cell r="AD174" t="str">
            <v>外形寸法　奥行</v>
          </cell>
          <cell r="AE174">
            <v>350</v>
          </cell>
          <cell r="AF174" t="str">
            <v>mm</v>
          </cell>
          <cell r="AG174" t="str">
            <v>圧縮機出力</v>
          </cell>
          <cell r="AH174">
            <v>1.3</v>
          </cell>
          <cell r="AI174" t="str">
            <v>kW</v>
          </cell>
          <cell r="AJ174" t="str">
            <v>風量</v>
          </cell>
          <cell r="AK174">
            <v>45</v>
          </cell>
          <cell r="AL174" t="str">
            <v>m3/min</v>
          </cell>
          <cell r="AM174" t="str">
            <v>送風機出力</v>
          </cell>
          <cell r="AN174">
            <v>0.04</v>
          </cell>
          <cell r="AO174" t="str">
            <v>kW</v>
          </cell>
          <cell r="AP174" t="str">
            <v>冷媒配管１(ガス)</v>
          </cell>
          <cell r="AQ174">
            <v>12.7</v>
          </cell>
          <cell r="AR174" t="str">
            <v>φ(mm)</v>
          </cell>
          <cell r="AS174" t="str">
            <v>冷媒配管１(液)</v>
          </cell>
          <cell r="AT174">
            <v>6.35</v>
          </cell>
          <cell r="AU174" t="str">
            <v>φ(mm)</v>
          </cell>
          <cell r="AV174" t="str">
            <v>製品質量</v>
          </cell>
          <cell r="AW174">
            <v>54</v>
          </cell>
          <cell r="AX174" t="str">
            <v>kg</v>
          </cell>
        </row>
        <row r="175">
          <cell r="B175" t="str">
            <v>PUH-J50SFK-BS</v>
          </cell>
          <cell r="C175" t="str">
            <v>標準価格</v>
          </cell>
          <cell r="D175">
            <v>380000</v>
          </cell>
          <cell r="E175" t="str">
            <v>円</v>
          </cell>
          <cell r="F175" t="str">
            <v>冷房能力</v>
          </cell>
          <cell r="G175">
            <v>4.5</v>
          </cell>
          <cell r="H175" t="str">
            <v>kW</v>
          </cell>
          <cell r="I175" t="str">
            <v>消費電力(冷房)</v>
          </cell>
          <cell r="J175">
            <v>0</v>
          </cell>
          <cell r="K175" t="str">
            <v>kW</v>
          </cell>
          <cell r="L175" t="str">
            <v>暖房能力</v>
          </cell>
          <cell r="M175">
            <v>5</v>
          </cell>
          <cell r="N175" t="str">
            <v>kW</v>
          </cell>
          <cell r="O175" t="str">
            <v>消費電力(暖房)</v>
          </cell>
          <cell r="P175">
            <v>0</v>
          </cell>
          <cell r="Q175" t="str">
            <v>kW</v>
          </cell>
          <cell r="R175" t="str">
            <v>電源</v>
          </cell>
          <cell r="S175" t="str">
            <v>単相</v>
          </cell>
          <cell r="T175" t="str">
            <v>φ</v>
          </cell>
          <cell r="U175" t="str">
            <v>電圧</v>
          </cell>
          <cell r="V175">
            <v>200</v>
          </cell>
          <cell r="W175" t="str">
            <v>V</v>
          </cell>
          <cell r="X175" t="str">
            <v>外形寸法　高さ</v>
          </cell>
          <cell r="Y175">
            <v>680</v>
          </cell>
          <cell r="Z175" t="str">
            <v>mm</v>
          </cell>
          <cell r="AA175" t="str">
            <v>外形寸法　幅</v>
          </cell>
          <cell r="AB175">
            <v>900</v>
          </cell>
          <cell r="AC175" t="str">
            <v>mm</v>
          </cell>
          <cell r="AD175" t="str">
            <v>外形寸法　奥行</v>
          </cell>
          <cell r="AE175">
            <v>350</v>
          </cell>
          <cell r="AF175" t="str">
            <v>mm</v>
          </cell>
          <cell r="AG175" t="str">
            <v>圧縮機出力</v>
          </cell>
          <cell r="AH175">
            <v>1.3</v>
          </cell>
          <cell r="AI175" t="str">
            <v>kW</v>
          </cell>
          <cell r="AJ175" t="str">
            <v>風量</v>
          </cell>
          <cell r="AK175">
            <v>45</v>
          </cell>
          <cell r="AL175" t="str">
            <v>m3/min</v>
          </cell>
          <cell r="AM175" t="str">
            <v>送風機出力</v>
          </cell>
          <cell r="AN175">
            <v>0.04</v>
          </cell>
          <cell r="AO175" t="str">
            <v>kW</v>
          </cell>
          <cell r="AP175" t="str">
            <v>冷媒配管１(ガス)</v>
          </cell>
          <cell r="AQ175">
            <v>12.7</v>
          </cell>
          <cell r="AR175" t="str">
            <v>φ(mm)</v>
          </cell>
          <cell r="AS175" t="str">
            <v>冷媒配管１(液)</v>
          </cell>
          <cell r="AT175">
            <v>6.35</v>
          </cell>
          <cell r="AU175" t="str">
            <v>φ(mm)</v>
          </cell>
          <cell r="AV175" t="str">
            <v>製品質量</v>
          </cell>
          <cell r="AW175">
            <v>54</v>
          </cell>
          <cell r="AX175" t="str">
            <v>kg</v>
          </cell>
        </row>
        <row r="176">
          <cell r="B176" t="str">
            <v>PUH-J50SFK-BSG</v>
          </cell>
          <cell r="C176" t="str">
            <v>標準価格</v>
          </cell>
          <cell r="D176">
            <v>410000</v>
          </cell>
          <cell r="E176" t="str">
            <v>円</v>
          </cell>
          <cell r="F176" t="str">
            <v>冷房能力</v>
          </cell>
          <cell r="G176">
            <v>4.5</v>
          </cell>
          <cell r="H176" t="str">
            <v>kW</v>
          </cell>
          <cell r="I176" t="str">
            <v>消費電力(冷房)</v>
          </cell>
          <cell r="J176">
            <v>0</v>
          </cell>
          <cell r="K176" t="str">
            <v>kW</v>
          </cell>
          <cell r="L176" t="str">
            <v>暖房能力</v>
          </cell>
          <cell r="M176">
            <v>5</v>
          </cell>
          <cell r="N176" t="str">
            <v>kW</v>
          </cell>
          <cell r="O176" t="str">
            <v>消費電力(暖房)</v>
          </cell>
          <cell r="P176">
            <v>0</v>
          </cell>
          <cell r="Q176" t="str">
            <v>kW</v>
          </cell>
          <cell r="R176" t="str">
            <v>電源</v>
          </cell>
          <cell r="S176" t="str">
            <v>単相</v>
          </cell>
          <cell r="T176" t="str">
            <v>φ</v>
          </cell>
          <cell r="U176" t="str">
            <v>電圧</v>
          </cell>
          <cell r="V176">
            <v>200</v>
          </cell>
          <cell r="W176" t="str">
            <v>V</v>
          </cell>
          <cell r="X176" t="str">
            <v>外形寸法　高さ</v>
          </cell>
          <cell r="Y176">
            <v>680</v>
          </cell>
          <cell r="Z176" t="str">
            <v>mm</v>
          </cell>
          <cell r="AA176" t="str">
            <v>外形寸法　幅</v>
          </cell>
          <cell r="AB176">
            <v>900</v>
          </cell>
          <cell r="AC176" t="str">
            <v>mm</v>
          </cell>
          <cell r="AD176" t="str">
            <v>外形寸法　奥行</v>
          </cell>
          <cell r="AE176">
            <v>350</v>
          </cell>
          <cell r="AF176" t="str">
            <v>mm</v>
          </cell>
          <cell r="AG176" t="str">
            <v>圧縮機出力</v>
          </cell>
          <cell r="AH176">
            <v>1.3</v>
          </cell>
          <cell r="AI176" t="str">
            <v>kW</v>
          </cell>
          <cell r="AJ176" t="str">
            <v>風量</v>
          </cell>
          <cell r="AK176">
            <v>45</v>
          </cell>
          <cell r="AL176" t="str">
            <v>m3/min</v>
          </cell>
          <cell r="AM176" t="str">
            <v>送風機出力</v>
          </cell>
          <cell r="AN176">
            <v>0.04</v>
          </cell>
          <cell r="AO176" t="str">
            <v>kW</v>
          </cell>
          <cell r="AP176" t="str">
            <v>冷媒配管１(ガス)</v>
          </cell>
          <cell r="AQ176">
            <v>12.7</v>
          </cell>
          <cell r="AR176" t="str">
            <v>φ(mm)</v>
          </cell>
          <cell r="AS176" t="str">
            <v>冷媒配管１(液)</v>
          </cell>
          <cell r="AT176">
            <v>6.35</v>
          </cell>
          <cell r="AU176" t="str">
            <v>φ(mm)</v>
          </cell>
          <cell r="AV176" t="str">
            <v>製品質量</v>
          </cell>
          <cell r="AW176">
            <v>54</v>
          </cell>
          <cell r="AX176" t="str">
            <v>kg</v>
          </cell>
        </row>
        <row r="177">
          <cell r="B177" t="str">
            <v>PUH-J50SGA</v>
          </cell>
          <cell r="C177" t="str">
            <v>標準価格</v>
          </cell>
          <cell r="D177">
            <v>320000</v>
          </cell>
          <cell r="E177" t="str">
            <v>円</v>
          </cell>
          <cell r="F177" t="str">
            <v>冷房能力</v>
          </cell>
          <cell r="G177">
            <v>4.5</v>
          </cell>
          <cell r="H177" t="str">
            <v>kW</v>
          </cell>
          <cell r="I177" t="str">
            <v>消費電力(冷房)</v>
          </cell>
          <cell r="J177">
            <v>0</v>
          </cell>
          <cell r="K177" t="str">
            <v>kW</v>
          </cell>
          <cell r="L177" t="str">
            <v>暖房能力</v>
          </cell>
          <cell r="M177">
            <v>5</v>
          </cell>
          <cell r="N177" t="str">
            <v>kW</v>
          </cell>
          <cell r="O177" t="str">
            <v>消費電力(暖房)</v>
          </cell>
          <cell r="P177">
            <v>0</v>
          </cell>
          <cell r="Q177" t="str">
            <v>kW</v>
          </cell>
          <cell r="R177" t="str">
            <v>電源</v>
          </cell>
          <cell r="S177" t="str">
            <v>単相</v>
          </cell>
          <cell r="T177" t="str">
            <v>φ</v>
          </cell>
          <cell r="U177" t="str">
            <v>電圧</v>
          </cell>
          <cell r="V177">
            <v>200</v>
          </cell>
          <cell r="W177" t="str">
            <v>V</v>
          </cell>
          <cell r="X177" t="str">
            <v>外形寸法　高さ</v>
          </cell>
          <cell r="Y177">
            <v>650</v>
          </cell>
          <cell r="Z177" t="str">
            <v>mm</v>
          </cell>
          <cell r="AA177" t="str">
            <v>外形寸法　幅</v>
          </cell>
          <cell r="AB177">
            <v>900</v>
          </cell>
          <cell r="AC177" t="str">
            <v>mm</v>
          </cell>
          <cell r="AD177" t="str">
            <v>外形寸法　奥行</v>
          </cell>
          <cell r="AE177">
            <v>330</v>
          </cell>
          <cell r="AF177" t="str">
            <v>mm</v>
          </cell>
          <cell r="AG177" t="str">
            <v>圧縮機出力</v>
          </cell>
          <cell r="AH177">
            <v>1.3</v>
          </cell>
          <cell r="AI177" t="str">
            <v>kW</v>
          </cell>
          <cell r="AJ177" t="str">
            <v>風量</v>
          </cell>
          <cell r="AK177">
            <v>40</v>
          </cell>
          <cell r="AL177" t="str">
            <v>m3/min</v>
          </cell>
          <cell r="AM177" t="str">
            <v>送風機出力</v>
          </cell>
          <cell r="AN177">
            <v>0.06</v>
          </cell>
          <cell r="AO177" t="str">
            <v>kW</v>
          </cell>
          <cell r="AP177" t="str">
            <v>冷媒配管１(ガス)</v>
          </cell>
          <cell r="AQ177">
            <v>12.7</v>
          </cell>
          <cell r="AR177" t="str">
            <v>φ(mm)</v>
          </cell>
          <cell r="AS177" t="str">
            <v>冷媒配管１(液)</v>
          </cell>
          <cell r="AT177">
            <v>6.35</v>
          </cell>
          <cell r="AU177" t="str">
            <v>φ(mm)</v>
          </cell>
          <cell r="AV177" t="str">
            <v>製品質量</v>
          </cell>
          <cell r="AW177">
            <v>54</v>
          </cell>
          <cell r="AX177" t="str">
            <v>kg</v>
          </cell>
        </row>
        <row r="178">
          <cell r="B178" t="str">
            <v>PUH-J50SGA-BS</v>
          </cell>
          <cell r="C178" t="str">
            <v>標準価格</v>
          </cell>
          <cell r="D178">
            <v>385000</v>
          </cell>
          <cell r="E178" t="str">
            <v>円</v>
          </cell>
          <cell r="F178" t="str">
            <v>冷房能力</v>
          </cell>
          <cell r="G178">
            <v>4.5</v>
          </cell>
          <cell r="H178" t="str">
            <v>kW</v>
          </cell>
          <cell r="I178" t="str">
            <v>消費電力(冷房)</v>
          </cell>
          <cell r="K178" t="str">
            <v>kW</v>
          </cell>
          <cell r="L178" t="str">
            <v>暖房能力</v>
          </cell>
          <cell r="M178">
            <v>5</v>
          </cell>
          <cell r="N178" t="str">
            <v>kW</v>
          </cell>
          <cell r="O178" t="str">
            <v>消費電力(暖房)</v>
          </cell>
          <cell r="Q178" t="str">
            <v>kW</v>
          </cell>
          <cell r="R178" t="str">
            <v>電源</v>
          </cell>
          <cell r="S178" t="str">
            <v>単相</v>
          </cell>
          <cell r="T178" t="str">
            <v>φ</v>
          </cell>
          <cell r="U178" t="str">
            <v>電圧</v>
          </cell>
          <cell r="V178">
            <v>200</v>
          </cell>
          <cell r="W178" t="str">
            <v>V</v>
          </cell>
          <cell r="X178" t="str">
            <v>外形寸法　高さ</v>
          </cell>
          <cell r="Y178">
            <v>650</v>
          </cell>
          <cell r="Z178" t="str">
            <v>mm</v>
          </cell>
          <cell r="AA178" t="str">
            <v>外形寸法　幅</v>
          </cell>
          <cell r="AB178">
            <v>900</v>
          </cell>
          <cell r="AC178" t="str">
            <v>mm</v>
          </cell>
          <cell r="AD178" t="str">
            <v>外形寸法　奥行</v>
          </cell>
          <cell r="AE178">
            <v>330</v>
          </cell>
          <cell r="AF178" t="str">
            <v>mm</v>
          </cell>
          <cell r="AG178" t="str">
            <v>圧縮機出力</v>
          </cell>
          <cell r="AH178">
            <v>1.3</v>
          </cell>
          <cell r="AI178" t="str">
            <v>kW</v>
          </cell>
          <cell r="AJ178" t="str">
            <v>風量</v>
          </cell>
          <cell r="AK178">
            <v>40</v>
          </cell>
          <cell r="AL178" t="str">
            <v>m3/min</v>
          </cell>
          <cell r="AM178" t="str">
            <v>送風機出力</v>
          </cell>
          <cell r="AN178">
            <v>0.06</v>
          </cell>
          <cell r="AO178" t="str">
            <v>kW</v>
          </cell>
          <cell r="AP178" t="str">
            <v>冷媒配管１(ガス)</v>
          </cell>
          <cell r="AQ178">
            <v>12.7</v>
          </cell>
          <cell r="AR178" t="str">
            <v>φ(mm)</v>
          </cell>
          <cell r="AS178" t="str">
            <v>冷媒配管１(液)</v>
          </cell>
          <cell r="AT178">
            <v>6.35</v>
          </cell>
          <cell r="AU178" t="str">
            <v>φ(mm)</v>
          </cell>
          <cell r="AV178" t="str">
            <v>製品質量</v>
          </cell>
          <cell r="AW178">
            <v>54</v>
          </cell>
          <cell r="AX178" t="str">
            <v>kg</v>
          </cell>
        </row>
        <row r="179">
          <cell r="B179" t="str">
            <v>PUH-J50SGA-BSG</v>
          </cell>
          <cell r="C179" t="str">
            <v>標準価格</v>
          </cell>
          <cell r="D179">
            <v>420000</v>
          </cell>
          <cell r="E179" t="str">
            <v>円</v>
          </cell>
          <cell r="F179" t="str">
            <v>冷房能力</v>
          </cell>
          <cell r="G179">
            <v>4.5</v>
          </cell>
          <cell r="H179" t="str">
            <v>kW</v>
          </cell>
          <cell r="I179" t="str">
            <v>消費電力(冷房)</v>
          </cell>
          <cell r="K179" t="str">
            <v>kW</v>
          </cell>
          <cell r="L179" t="str">
            <v>暖房能力</v>
          </cell>
          <cell r="M179">
            <v>5</v>
          </cell>
          <cell r="N179" t="str">
            <v>kW</v>
          </cell>
          <cell r="O179" t="str">
            <v>消費電力(暖房)</v>
          </cell>
          <cell r="Q179" t="str">
            <v>kW</v>
          </cell>
          <cell r="R179" t="str">
            <v>電源</v>
          </cell>
          <cell r="S179" t="str">
            <v>単相</v>
          </cell>
          <cell r="T179" t="str">
            <v>φ</v>
          </cell>
          <cell r="U179" t="str">
            <v>電圧</v>
          </cell>
          <cell r="V179">
            <v>200</v>
          </cell>
          <cell r="W179" t="str">
            <v>V</v>
          </cell>
          <cell r="X179" t="str">
            <v>外形寸法　高さ</v>
          </cell>
          <cell r="Y179">
            <v>650</v>
          </cell>
          <cell r="Z179" t="str">
            <v>mm</v>
          </cell>
          <cell r="AA179" t="str">
            <v>外形寸法　幅</v>
          </cell>
          <cell r="AB179">
            <v>900</v>
          </cell>
          <cell r="AC179" t="str">
            <v>mm</v>
          </cell>
          <cell r="AD179" t="str">
            <v>外形寸法　奥行</v>
          </cell>
          <cell r="AE179">
            <v>330</v>
          </cell>
          <cell r="AF179" t="str">
            <v>mm</v>
          </cell>
          <cell r="AG179" t="str">
            <v>圧縮機出力</v>
          </cell>
          <cell r="AH179">
            <v>1.3</v>
          </cell>
          <cell r="AI179" t="str">
            <v>kW</v>
          </cell>
          <cell r="AJ179" t="str">
            <v>風量</v>
          </cell>
          <cell r="AK179">
            <v>40</v>
          </cell>
          <cell r="AL179" t="str">
            <v>m3/min</v>
          </cell>
          <cell r="AM179" t="str">
            <v>送風機出力</v>
          </cell>
          <cell r="AN179">
            <v>0.06</v>
          </cell>
          <cell r="AO179" t="str">
            <v>kW</v>
          </cell>
          <cell r="AP179" t="str">
            <v>冷媒配管１(ガス)</v>
          </cell>
          <cell r="AQ179">
            <v>12.7</v>
          </cell>
          <cell r="AR179" t="str">
            <v>φ(mm)</v>
          </cell>
          <cell r="AS179" t="str">
            <v>冷媒配管１(液)</v>
          </cell>
          <cell r="AT179">
            <v>6.35</v>
          </cell>
          <cell r="AU179" t="str">
            <v>φ(mm)</v>
          </cell>
          <cell r="AV179" t="str">
            <v>製品質量</v>
          </cell>
          <cell r="AW179">
            <v>54</v>
          </cell>
          <cell r="AX179" t="str">
            <v>kg</v>
          </cell>
        </row>
        <row r="180">
          <cell r="B180" t="str">
            <v>PUH-J50SGAM</v>
          </cell>
          <cell r="C180" t="str">
            <v>標準価格</v>
          </cell>
          <cell r="D180">
            <v>345000</v>
          </cell>
          <cell r="E180" t="str">
            <v>円</v>
          </cell>
          <cell r="F180" t="str">
            <v>冷房能力</v>
          </cell>
          <cell r="G180">
            <v>4.5</v>
          </cell>
          <cell r="H180" t="str">
            <v>kW</v>
          </cell>
          <cell r="I180" t="str">
            <v>消費電力(冷房)</v>
          </cell>
          <cell r="K180" t="str">
            <v>kW</v>
          </cell>
          <cell r="L180" t="str">
            <v>暖房能力</v>
          </cell>
          <cell r="M180">
            <v>5</v>
          </cell>
          <cell r="N180" t="str">
            <v>kW</v>
          </cell>
          <cell r="O180" t="str">
            <v>消費電力(暖房)</v>
          </cell>
          <cell r="Q180" t="str">
            <v>kW</v>
          </cell>
          <cell r="R180" t="str">
            <v>電源</v>
          </cell>
          <cell r="S180" t="str">
            <v>単相</v>
          </cell>
          <cell r="T180" t="str">
            <v>φ</v>
          </cell>
          <cell r="U180" t="str">
            <v>電圧</v>
          </cell>
          <cell r="V180">
            <v>200</v>
          </cell>
          <cell r="W180" t="str">
            <v>V</v>
          </cell>
          <cell r="X180" t="str">
            <v>外形寸法　高さ</v>
          </cell>
          <cell r="Y180">
            <v>650</v>
          </cell>
          <cell r="Z180" t="str">
            <v>mm</v>
          </cell>
          <cell r="AA180" t="str">
            <v>外形寸法　幅</v>
          </cell>
          <cell r="AB180">
            <v>900</v>
          </cell>
          <cell r="AC180" t="str">
            <v>mm</v>
          </cell>
          <cell r="AD180" t="str">
            <v>外形寸法　奥行</v>
          </cell>
          <cell r="AE180">
            <v>330</v>
          </cell>
          <cell r="AF180" t="str">
            <v>mm</v>
          </cell>
          <cell r="AG180" t="str">
            <v>圧縮機出力</v>
          </cell>
          <cell r="AH180">
            <v>1.3</v>
          </cell>
          <cell r="AI180" t="str">
            <v>kW</v>
          </cell>
          <cell r="AJ180" t="str">
            <v>風量</v>
          </cell>
          <cell r="AK180">
            <v>40</v>
          </cell>
          <cell r="AL180" t="str">
            <v>m3/min</v>
          </cell>
          <cell r="AM180" t="str">
            <v>送風機出力</v>
          </cell>
          <cell r="AN180">
            <v>0.06</v>
          </cell>
          <cell r="AO180" t="str">
            <v>kW</v>
          </cell>
          <cell r="AP180" t="str">
            <v>冷媒配管１(ガス)</v>
          </cell>
          <cell r="AQ180">
            <v>12.7</v>
          </cell>
          <cell r="AR180" t="str">
            <v>φ(mm)</v>
          </cell>
          <cell r="AS180" t="str">
            <v>冷媒配管１(液)</v>
          </cell>
          <cell r="AT180">
            <v>6.35</v>
          </cell>
          <cell r="AU180" t="str">
            <v>φ(mm)</v>
          </cell>
          <cell r="AV180" t="str">
            <v>製品質量</v>
          </cell>
          <cell r="AW180">
            <v>54</v>
          </cell>
          <cell r="AX180" t="str">
            <v>kg</v>
          </cell>
        </row>
        <row r="181">
          <cell r="B181" t="str">
            <v>PUH-J56FK</v>
          </cell>
          <cell r="C181" t="str">
            <v>標準価格</v>
          </cell>
          <cell r="D181">
            <v>330000</v>
          </cell>
          <cell r="E181" t="str">
            <v>円</v>
          </cell>
          <cell r="F181" t="str">
            <v>冷房能力</v>
          </cell>
          <cell r="G181">
            <v>5</v>
          </cell>
          <cell r="H181" t="str">
            <v>kW</v>
          </cell>
          <cell r="I181" t="str">
            <v>消費電力(冷房)</v>
          </cell>
          <cell r="J181">
            <v>0</v>
          </cell>
          <cell r="K181" t="str">
            <v>kW</v>
          </cell>
          <cell r="L181" t="str">
            <v>暖房能力</v>
          </cell>
          <cell r="M181">
            <v>5.6</v>
          </cell>
          <cell r="N181" t="str">
            <v>kW</v>
          </cell>
          <cell r="O181" t="str">
            <v>消費電力(暖房)</v>
          </cell>
          <cell r="P181">
            <v>0</v>
          </cell>
          <cell r="Q181" t="str">
            <v>kW</v>
          </cell>
          <cell r="R181" t="str">
            <v>電源</v>
          </cell>
          <cell r="S181" t="str">
            <v>三相</v>
          </cell>
          <cell r="T181" t="str">
            <v>φ</v>
          </cell>
          <cell r="U181" t="str">
            <v>電圧</v>
          </cell>
          <cell r="V181">
            <v>200</v>
          </cell>
          <cell r="W181" t="str">
            <v>V</v>
          </cell>
          <cell r="X181" t="str">
            <v>外形寸法　高さ</v>
          </cell>
          <cell r="Y181">
            <v>900</v>
          </cell>
          <cell r="Z181" t="str">
            <v>mm</v>
          </cell>
          <cell r="AA181" t="str">
            <v>外形寸法　幅</v>
          </cell>
          <cell r="AB181">
            <v>900</v>
          </cell>
          <cell r="AC181" t="str">
            <v>mm</v>
          </cell>
          <cell r="AD181" t="str">
            <v>外形寸法　奥行</v>
          </cell>
          <cell r="AE181">
            <v>350</v>
          </cell>
          <cell r="AF181" t="str">
            <v>mm</v>
          </cell>
          <cell r="AG181" t="str">
            <v>圧縮機出力</v>
          </cell>
          <cell r="AH181">
            <v>1.5</v>
          </cell>
          <cell r="AI181" t="str">
            <v>kW</v>
          </cell>
          <cell r="AJ181" t="str">
            <v>風量</v>
          </cell>
          <cell r="AK181">
            <v>55</v>
          </cell>
          <cell r="AL181" t="str">
            <v>m3/min</v>
          </cell>
          <cell r="AM181" t="str">
            <v>送風機出力</v>
          </cell>
          <cell r="AN181">
            <v>0.06</v>
          </cell>
          <cell r="AO181" t="str">
            <v>kW</v>
          </cell>
          <cell r="AP181" t="str">
            <v>冷媒配管１(ガス)</v>
          </cell>
          <cell r="AQ181">
            <v>15.88</v>
          </cell>
          <cell r="AR181" t="str">
            <v>φ(mm)</v>
          </cell>
          <cell r="AS181" t="str">
            <v>冷媒配管１(液)</v>
          </cell>
          <cell r="AT181">
            <v>9.52</v>
          </cell>
          <cell r="AU181" t="str">
            <v>φ(mm)</v>
          </cell>
          <cell r="AV181" t="str">
            <v>製品質量</v>
          </cell>
          <cell r="AW181">
            <v>65</v>
          </cell>
          <cell r="AX181" t="str">
            <v>kg</v>
          </cell>
        </row>
        <row r="182">
          <cell r="B182" t="str">
            <v>PUH-J56FK-BS</v>
          </cell>
          <cell r="C182" t="str">
            <v>標準価格</v>
          </cell>
          <cell r="D182">
            <v>405000</v>
          </cell>
          <cell r="E182" t="str">
            <v>円</v>
          </cell>
          <cell r="F182" t="str">
            <v>冷房能力</v>
          </cell>
          <cell r="G182">
            <v>5</v>
          </cell>
          <cell r="H182" t="str">
            <v>kW</v>
          </cell>
          <cell r="I182" t="str">
            <v>消費電力(冷房)</v>
          </cell>
          <cell r="J182">
            <v>0</v>
          </cell>
          <cell r="K182" t="str">
            <v>kW</v>
          </cell>
          <cell r="L182" t="str">
            <v>暖房能力</v>
          </cell>
          <cell r="M182">
            <v>5.6</v>
          </cell>
          <cell r="N182" t="str">
            <v>kW</v>
          </cell>
          <cell r="O182" t="str">
            <v>消費電力(暖房)</v>
          </cell>
          <cell r="P182">
            <v>0</v>
          </cell>
          <cell r="Q182" t="str">
            <v>kW</v>
          </cell>
          <cell r="R182" t="str">
            <v>電源</v>
          </cell>
          <cell r="S182" t="str">
            <v>三相</v>
          </cell>
          <cell r="T182" t="str">
            <v>φ</v>
          </cell>
          <cell r="U182" t="str">
            <v>電圧</v>
          </cell>
          <cell r="V182">
            <v>200</v>
          </cell>
          <cell r="W182" t="str">
            <v>V</v>
          </cell>
          <cell r="X182" t="str">
            <v>外形寸法　高さ</v>
          </cell>
          <cell r="Y182">
            <v>900</v>
          </cell>
          <cell r="Z182" t="str">
            <v>mm</v>
          </cell>
          <cell r="AA182" t="str">
            <v>外形寸法　幅</v>
          </cell>
          <cell r="AB182">
            <v>900</v>
          </cell>
          <cell r="AC182" t="str">
            <v>mm</v>
          </cell>
          <cell r="AD182" t="str">
            <v>外形寸法　奥行</v>
          </cell>
          <cell r="AE182">
            <v>350</v>
          </cell>
          <cell r="AF182" t="str">
            <v>mm</v>
          </cell>
          <cell r="AG182" t="str">
            <v>圧縮機出力</v>
          </cell>
          <cell r="AH182">
            <v>1.5</v>
          </cell>
          <cell r="AI182" t="str">
            <v>kW</v>
          </cell>
          <cell r="AJ182" t="str">
            <v>風量</v>
          </cell>
          <cell r="AK182">
            <v>55</v>
          </cell>
          <cell r="AL182" t="str">
            <v>m3/min</v>
          </cell>
          <cell r="AM182" t="str">
            <v>送風機出力</v>
          </cell>
          <cell r="AN182">
            <v>0.06</v>
          </cell>
          <cell r="AO182" t="str">
            <v>kW</v>
          </cell>
          <cell r="AP182" t="str">
            <v>冷媒配管１(ガス)</v>
          </cell>
          <cell r="AQ182">
            <v>15.88</v>
          </cell>
          <cell r="AR182" t="str">
            <v>φ(mm)</v>
          </cell>
          <cell r="AS182" t="str">
            <v>冷媒配管１(液)</v>
          </cell>
          <cell r="AT182">
            <v>9.52</v>
          </cell>
          <cell r="AU182" t="str">
            <v>φ(mm)</v>
          </cell>
          <cell r="AV182" t="str">
            <v>製品質量</v>
          </cell>
          <cell r="AW182">
            <v>65</v>
          </cell>
          <cell r="AX182" t="str">
            <v>kg</v>
          </cell>
        </row>
        <row r="183">
          <cell r="B183" t="str">
            <v>PUH-J56FK-BSG</v>
          </cell>
          <cell r="C183" t="str">
            <v>標準価格</v>
          </cell>
          <cell r="D183">
            <v>435000</v>
          </cell>
          <cell r="E183" t="str">
            <v>円</v>
          </cell>
          <cell r="F183" t="str">
            <v>冷房能力</v>
          </cell>
          <cell r="G183">
            <v>5</v>
          </cell>
          <cell r="H183" t="str">
            <v>kW</v>
          </cell>
          <cell r="I183" t="str">
            <v>消費電力(冷房)</v>
          </cell>
          <cell r="J183">
            <v>0</v>
          </cell>
          <cell r="K183" t="str">
            <v>kW</v>
          </cell>
          <cell r="L183" t="str">
            <v>暖房能力</v>
          </cell>
          <cell r="M183">
            <v>5.6</v>
          </cell>
          <cell r="N183" t="str">
            <v>kW</v>
          </cell>
          <cell r="O183" t="str">
            <v>消費電力(暖房)</v>
          </cell>
          <cell r="P183">
            <v>0</v>
          </cell>
          <cell r="Q183" t="str">
            <v>kW</v>
          </cell>
          <cell r="R183" t="str">
            <v>電源</v>
          </cell>
          <cell r="S183" t="str">
            <v>三相</v>
          </cell>
          <cell r="T183" t="str">
            <v>φ</v>
          </cell>
          <cell r="U183" t="str">
            <v>電圧</v>
          </cell>
          <cell r="V183">
            <v>200</v>
          </cell>
          <cell r="W183" t="str">
            <v>V</v>
          </cell>
          <cell r="X183" t="str">
            <v>外形寸法　高さ</v>
          </cell>
          <cell r="Y183">
            <v>900</v>
          </cell>
          <cell r="Z183" t="str">
            <v>mm</v>
          </cell>
          <cell r="AA183" t="str">
            <v>外形寸法　幅</v>
          </cell>
          <cell r="AB183">
            <v>900</v>
          </cell>
          <cell r="AC183" t="str">
            <v>mm</v>
          </cell>
          <cell r="AD183" t="str">
            <v>外形寸法　奥行</v>
          </cell>
          <cell r="AE183">
            <v>350</v>
          </cell>
          <cell r="AF183" t="str">
            <v>mm</v>
          </cell>
          <cell r="AG183" t="str">
            <v>圧縮機出力</v>
          </cell>
          <cell r="AH183">
            <v>1.5</v>
          </cell>
          <cell r="AI183" t="str">
            <v>kW</v>
          </cell>
          <cell r="AJ183" t="str">
            <v>風量</v>
          </cell>
          <cell r="AK183">
            <v>55</v>
          </cell>
          <cell r="AL183" t="str">
            <v>m3/min</v>
          </cell>
          <cell r="AM183" t="str">
            <v>送風機出力</v>
          </cell>
          <cell r="AN183">
            <v>0.06</v>
          </cell>
          <cell r="AO183" t="str">
            <v>kW</v>
          </cell>
          <cell r="AP183" t="str">
            <v>冷媒配管１(ガス)</v>
          </cell>
          <cell r="AQ183">
            <v>15.88</v>
          </cell>
          <cell r="AR183" t="str">
            <v>φ(mm)</v>
          </cell>
          <cell r="AS183" t="str">
            <v>冷媒配管１(液)</v>
          </cell>
          <cell r="AT183">
            <v>9.52</v>
          </cell>
          <cell r="AU183" t="str">
            <v>φ(mm)</v>
          </cell>
          <cell r="AV183" t="str">
            <v>製品質量</v>
          </cell>
          <cell r="AW183">
            <v>65</v>
          </cell>
          <cell r="AX183" t="str">
            <v>kg</v>
          </cell>
        </row>
        <row r="184">
          <cell r="B184" t="str">
            <v>PUH-J56GA</v>
          </cell>
          <cell r="C184" t="str">
            <v>標準価格</v>
          </cell>
          <cell r="D184">
            <v>335000</v>
          </cell>
          <cell r="E184" t="str">
            <v>円</v>
          </cell>
          <cell r="F184" t="str">
            <v>冷房能力</v>
          </cell>
          <cell r="G184">
            <v>5</v>
          </cell>
          <cell r="H184" t="str">
            <v>kW</v>
          </cell>
          <cell r="I184" t="str">
            <v>消費電力(冷房)</v>
          </cell>
          <cell r="J184">
            <v>0</v>
          </cell>
          <cell r="K184" t="str">
            <v>kW</v>
          </cell>
          <cell r="L184" t="str">
            <v>暖房能力</v>
          </cell>
          <cell r="M184">
            <v>5.6</v>
          </cell>
          <cell r="N184" t="str">
            <v>kW</v>
          </cell>
          <cell r="O184" t="str">
            <v>消費電力(暖房)</v>
          </cell>
          <cell r="P184">
            <v>0</v>
          </cell>
          <cell r="Q184" t="str">
            <v>kW</v>
          </cell>
          <cell r="R184" t="str">
            <v>電源</v>
          </cell>
          <cell r="S184" t="str">
            <v>三相</v>
          </cell>
          <cell r="T184" t="str">
            <v>φ</v>
          </cell>
          <cell r="U184" t="str">
            <v>電圧</v>
          </cell>
          <cell r="V184">
            <v>200</v>
          </cell>
          <cell r="W184" t="str">
            <v>V</v>
          </cell>
          <cell r="X184" t="str">
            <v>外形寸法　高さ</v>
          </cell>
          <cell r="Y184">
            <v>855</v>
          </cell>
          <cell r="Z184" t="str">
            <v>mm</v>
          </cell>
          <cell r="AA184" t="str">
            <v>外形寸法　幅</v>
          </cell>
          <cell r="AB184">
            <v>900</v>
          </cell>
          <cell r="AC184" t="str">
            <v>mm</v>
          </cell>
          <cell r="AD184" t="str">
            <v>外形寸法　奥行</v>
          </cell>
          <cell r="AE184">
            <v>330</v>
          </cell>
          <cell r="AF184" t="str">
            <v>mm</v>
          </cell>
          <cell r="AG184" t="str">
            <v>圧縮機出力</v>
          </cell>
          <cell r="AH184">
            <v>1.7</v>
          </cell>
          <cell r="AI184" t="str">
            <v>kW</v>
          </cell>
          <cell r="AJ184" t="str">
            <v>風量</v>
          </cell>
          <cell r="AK184">
            <v>50</v>
          </cell>
          <cell r="AL184" t="str">
            <v>m3/min</v>
          </cell>
          <cell r="AM184" t="str">
            <v>送風機出力</v>
          </cell>
          <cell r="AN184">
            <v>0.06</v>
          </cell>
          <cell r="AO184" t="str">
            <v>kW</v>
          </cell>
          <cell r="AP184" t="str">
            <v>冷媒配管１(ガス)</v>
          </cell>
          <cell r="AQ184">
            <v>15.88</v>
          </cell>
          <cell r="AR184" t="str">
            <v>φ(mm)</v>
          </cell>
          <cell r="AS184" t="str">
            <v>冷媒配管１(液)</v>
          </cell>
          <cell r="AT184">
            <v>9.52</v>
          </cell>
          <cell r="AU184" t="str">
            <v>φ(mm)</v>
          </cell>
          <cell r="AV184" t="str">
            <v>製品質量</v>
          </cell>
          <cell r="AW184">
            <v>71</v>
          </cell>
          <cell r="AX184" t="str">
            <v>kg</v>
          </cell>
        </row>
        <row r="185">
          <cell r="B185" t="str">
            <v>PUH-J56GA-BS</v>
          </cell>
          <cell r="C185" t="str">
            <v>標準価格</v>
          </cell>
          <cell r="D185">
            <v>405000</v>
          </cell>
          <cell r="E185" t="str">
            <v>円</v>
          </cell>
          <cell r="F185" t="str">
            <v>冷房能力</v>
          </cell>
          <cell r="G185">
            <v>5</v>
          </cell>
          <cell r="H185" t="str">
            <v>kW</v>
          </cell>
          <cell r="I185" t="str">
            <v>消費電力(冷房)</v>
          </cell>
          <cell r="K185" t="str">
            <v>kW</v>
          </cell>
          <cell r="L185" t="str">
            <v>暖房能力</v>
          </cell>
          <cell r="M185">
            <v>5.6</v>
          </cell>
          <cell r="N185" t="str">
            <v>kW</v>
          </cell>
          <cell r="O185" t="str">
            <v>消費電力(暖房)</v>
          </cell>
          <cell r="Q185" t="str">
            <v>kW</v>
          </cell>
          <cell r="R185" t="str">
            <v>電源</v>
          </cell>
          <cell r="S185" t="str">
            <v>三相</v>
          </cell>
          <cell r="T185" t="str">
            <v>φ</v>
          </cell>
          <cell r="U185" t="str">
            <v>電圧</v>
          </cell>
          <cell r="V185">
            <v>200</v>
          </cell>
          <cell r="W185" t="str">
            <v>V</v>
          </cell>
          <cell r="X185" t="str">
            <v>外形寸法　高さ</v>
          </cell>
          <cell r="Y185">
            <v>855</v>
          </cell>
          <cell r="Z185" t="str">
            <v>mm</v>
          </cell>
          <cell r="AA185" t="str">
            <v>外形寸法　幅</v>
          </cell>
          <cell r="AB185">
            <v>900</v>
          </cell>
          <cell r="AC185" t="str">
            <v>mm</v>
          </cell>
          <cell r="AD185" t="str">
            <v>外形寸法　奥行</v>
          </cell>
          <cell r="AE185">
            <v>330</v>
          </cell>
          <cell r="AF185" t="str">
            <v>mm</v>
          </cell>
          <cell r="AG185" t="str">
            <v>圧縮機出力</v>
          </cell>
          <cell r="AH185">
            <v>1.7</v>
          </cell>
          <cell r="AI185" t="str">
            <v>kW</v>
          </cell>
          <cell r="AJ185" t="str">
            <v>風量</v>
          </cell>
          <cell r="AK185">
            <v>50</v>
          </cell>
          <cell r="AL185" t="str">
            <v>m3/min</v>
          </cell>
          <cell r="AM185" t="str">
            <v>送風機出力</v>
          </cell>
          <cell r="AN185">
            <v>0.06</v>
          </cell>
          <cell r="AO185" t="str">
            <v>kW</v>
          </cell>
          <cell r="AP185" t="str">
            <v>冷媒配管１(ガス)</v>
          </cell>
          <cell r="AQ185">
            <v>15.88</v>
          </cell>
          <cell r="AR185" t="str">
            <v>φ(mm)</v>
          </cell>
          <cell r="AS185" t="str">
            <v>冷媒配管１(液)</v>
          </cell>
          <cell r="AT185">
            <v>9.52</v>
          </cell>
          <cell r="AU185" t="str">
            <v>φ(mm)</v>
          </cell>
          <cell r="AV185" t="str">
            <v>製品質量</v>
          </cell>
          <cell r="AW185">
            <v>71</v>
          </cell>
          <cell r="AX185" t="str">
            <v>kg</v>
          </cell>
        </row>
        <row r="186">
          <cell r="B186" t="str">
            <v>PUH-J56GA-BSG</v>
          </cell>
          <cell r="C186" t="str">
            <v>標準価格</v>
          </cell>
          <cell r="D186">
            <v>440000</v>
          </cell>
          <cell r="E186" t="str">
            <v>円</v>
          </cell>
          <cell r="F186" t="str">
            <v>冷房能力</v>
          </cell>
          <cell r="G186">
            <v>5</v>
          </cell>
          <cell r="H186" t="str">
            <v>kW</v>
          </cell>
          <cell r="I186" t="str">
            <v>消費電力(冷房)</v>
          </cell>
          <cell r="K186" t="str">
            <v>kW</v>
          </cell>
          <cell r="L186" t="str">
            <v>暖房能力</v>
          </cell>
          <cell r="M186">
            <v>5.6</v>
          </cell>
          <cell r="N186" t="str">
            <v>kW</v>
          </cell>
          <cell r="O186" t="str">
            <v>消費電力(暖房)</v>
          </cell>
          <cell r="Q186" t="str">
            <v>kW</v>
          </cell>
          <cell r="R186" t="str">
            <v>電源</v>
          </cell>
          <cell r="S186" t="str">
            <v>三相</v>
          </cell>
          <cell r="T186" t="str">
            <v>φ</v>
          </cell>
          <cell r="U186" t="str">
            <v>電圧</v>
          </cell>
          <cell r="V186">
            <v>200</v>
          </cell>
          <cell r="W186" t="str">
            <v>V</v>
          </cell>
          <cell r="X186" t="str">
            <v>外形寸法　高さ</v>
          </cell>
          <cell r="Y186">
            <v>855</v>
          </cell>
          <cell r="Z186" t="str">
            <v>mm</v>
          </cell>
          <cell r="AA186" t="str">
            <v>外形寸法　幅</v>
          </cell>
          <cell r="AB186">
            <v>900</v>
          </cell>
          <cell r="AC186" t="str">
            <v>mm</v>
          </cell>
          <cell r="AD186" t="str">
            <v>外形寸法　奥行</v>
          </cell>
          <cell r="AE186">
            <v>330</v>
          </cell>
          <cell r="AF186" t="str">
            <v>mm</v>
          </cell>
          <cell r="AG186" t="str">
            <v>圧縮機出力</v>
          </cell>
          <cell r="AH186">
            <v>1.7</v>
          </cell>
          <cell r="AI186" t="str">
            <v>kW</v>
          </cell>
          <cell r="AJ186" t="str">
            <v>風量</v>
          </cell>
          <cell r="AK186">
            <v>50</v>
          </cell>
          <cell r="AL186" t="str">
            <v>m3/min</v>
          </cell>
          <cell r="AM186" t="str">
            <v>送風機出力</v>
          </cell>
          <cell r="AN186">
            <v>0.06</v>
          </cell>
          <cell r="AO186" t="str">
            <v>kW</v>
          </cell>
          <cell r="AP186" t="str">
            <v>冷媒配管１(ガス)</v>
          </cell>
          <cell r="AQ186">
            <v>15.88</v>
          </cell>
          <cell r="AR186" t="str">
            <v>φ(mm)</v>
          </cell>
          <cell r="AS186" t="str">
            <v>冷媒配管１(液)</v>
          </cell>
          <cell r="AT186">
            <v>9.52</v>
          </cell>
          <cell r="AU186" t="str">
            <v>φ(mm)</v>
          </cell>
          <cell r="AV186" t="str">
            <v>製品質量</v>
          </cell>
          <cell r="AW186">
            <v>71</v>
          </cell>
          <cell r="AX186" t="str">
            <v>kg</v>
          </cell>
        </row>
        <row r="187">
          <cell r="B187" t="str">
            <v>PUH-J56GAM</v>
          </cell>
          <cell r="C187" t="str">
            <v>標準価格</v>
          </cell>
          <cell r="D187">
            <v>360000</v>
          </cell>
          <cell r="E187" t="str">
            <v>円</v>
          </cell>
          <cell r="F187" t="str">
            <v>冷房能力</v>
          </cell>
          <cell r="G187">
            <v>5</v>
          </cell>
          <cell r="H187" t="str">
            <v>kW</v>
          </cell>
          <cell r="I187" t="str">
            <v>消費電力(冷房)</v>
          </cell>
          <cell r="K187" t="str">
            <v>kW</v>
          </cell>
          <cell r="L187" t="str">
            <v>暖房能力</v>
          </cell>
          <cell r="M187">
            <v>5.6</v>
          </cell>
          <cell r="N187" t="str">
            <v>kW</v>
          </cell>
          <cell r="O187" t="str">
            <v>消費電力(暖房)</v>
          </cell>
          <cell r="Q187" t="str">
            <v>kW</v>
          </cell>
          <cell r="R187" t="str">
            <v>電源</v>
          </cell>
          <cell r="S187" t="str">
            <v>三相</v>
          </cell>
          <cell r="T187" t="str">
            <v>φ</v>
          </cell>
          <cell r="U187" t="str">
            <v>電圧</v>
          </cell>
          <cell r="V187">
            <v>200</v>
          </cell>
          <cell r="W187" t="str">
            <v>V</v>
          </cell>
          <cell r="X187" t="str">
            <v>外形寸法　高さ</v>
          </cell>
          <cell r="Y187">
            <v>855</v>
          </cell>
          <cell r="Z187" t="str">
            <v>mm</v>
          </cell>
          <cell r="AA187" t="str">
            <v>外形寸法　幅</v>
          </cell>
          <cell r="AB187">
            <v>900</v>
          </cell>
          <cell r="AC187" t="str">
            <v>mm</v>
          </cell>
          <cell r="AD187" t="str">
            <v>外形寸法　奥行</v>
          </cell>
          <cell r="AE187">
            <v>330</v>
          </cell>
          <cell r="AF187" t="str">
            <v>mm</v>
          </cell>
          <cell r="AG187" t="str">
            <v>圧縮機出力</v>
          </cell>
          <cell r="AH187">
            <v>1.7</v>
          </cell>
          <cell r="AI187" t="str">
            <v>kW</v>
          </cell>
          <cell r="AJ187" t="str">
            <v>風量</v>
          </cell>
          <cell r="AK187">
            <v>50</v>
          </cell>
          <cell r="AL187" t="str">
            <v>m3/min</v>
          </cell>
          <cell r="AM187" t="str">
            <v>送風機出力</v>
          </cell>
          <cell r="AN187">
            <v>0.06</v>
          </cell>
          <cell r="AO187" t="str">
            <v>kW</v>
          </cell>
          <cell r="AP187" t="str">
            <v>冷媒配管１(ガス)</v>
          </cell>
          <cell r="AQ187">
            <v>15.88</v>
          </cell>
          <cell r="AR187" t="str">
            <v>φ(mm)</v>
          </cell>
          <cell r="AS187" t="str">
            <v>冷媒配管１(液)</v>
          </cell>
          <cell r="AT187">
            <v>9.52</v>
          </cell>
          <cell r="AU187" t="str">
            <v>φ(mm)</v>
          </cell>
          <cell r="AV187" t="str">
            <v>製品質量</v>
          </cell>
          <cell r="AW187">
            <v>71</v>
          </cell>
          <cell r="AX187" t="str">
            <v>kg</v>
          </cell>
        </row>
        <row r="188">
          <cell r="B188" t="str">
            <v>PUH-J56SFK</v>
          </cell>
          <cell r="C188" t="str">
            <v>標準価格</v>
          </cell>
          <cell r="D188">
            <v>330000</v>
          </cell>
          <cell r="E188" t="str">
            <v>円</v>
          </cell>
          <cell r="F188" t="str">
            <v>冷房能力</v>
          </cell>
          <cell r="G188">
            <v>5</v>
          </cell>
          <cell r="H188" t="str">
            <v>kW</v>
          </cell>
          <cell r="I188" t="str">
            <v>消費電力(冷房)</v>
          </cell>
          <cell r="J188">
            <v>0</v>
          </cell>
          <cell r="K188" t="str">
            <v>kW</v>
          </cell>
          <cell r="L188" t="str">
            <v>暖房能力</v>
          </cell>
          <cell r="M188">
            <v>5.6</v>
          </cell>
          <cell r="N188" t="str">
            <v>kW</v>
          </cell>
          <cell r="O188" t="str">
            <v>消費電力(暖房)</v>
          </cell>
          <cell r="P188">
            <v>0</v>
          </cell>
          <cell r="Q188" t="str">
            <v>kW</v>
          </cell>
          <cell r="R188" t="str">
            <v>電源</v>
          </cell>
          <cell r="S188" t="str">
            <v>単相</v>
          </cell>
          <cell r="T188" t="str">
            <v>φ</v>
          </cell>
          <cell r="U188" t="str">
            <v>電圧</v>
          </cell>
          <cell r="V188">
            <v>200</v>
          </cell>
          <cell r="W188" t="str">
            <v>V</v>
          </cell>
          <cell r="X188" t="str">
            <v>外形寸法　高さ</v>
          </cell>
          <cell r="Y188">
            <v>900</v>
          </cell>
          <cell r="Z188" t="str">
            <v>mm</v>
          </cell>
          <cell r="AA188" t="str">
            <v>外形寸法　幅</v>
          </cell>
          <cell r="AB188">
            <v>900</v>
          </cell>
          <cell r="AC188" t="str">
            <v>mm</v>
          </cell>
          <cell r="AD188" t="str">
            <v>外形寸法　奥行</v>
          </cell>
          <cell r="AE188">
            <v>350</v>
          </cell>
          <cell r="AF188" t="str">
            <v>mm</v>
          </cell>
          <cell r="AG188" t="str">
            <v>圧縮機出力</v>
          </cell>
          <cell r="AH188">
            <v>1.5</v>
          </cell>
          <cell r="AI188" t="str">
            <v>kW</v>
          </cell>
          <cell r="AJ188" t="str">
            <v>風量</v>
          </cell>
          <cell r="AK188">
            <v>55</v>
          </cell>
          <cell r="AL188" t="str">
            <v>m3/min</v>
          </cell>
          <cell r="AM188" t="str">
            <v>送風機出力</v>
          </cell>
          <cell r="AN188">
            <v>0.06</v>
          </cell>
          <cell r="AO188" t="str">
            <v>kW</v>
          </cell>
          <cell r="AP188" t="str">
            <v>冷媒配管１(ガス)</v>
          </cell>
          <cell r="AQ188">
            <v>15.88</v>
          </cell>
          <cell r="AR188" t="str">
            <v>φ(mm)</v>
          </cell>
          <cell r="AS188" t="str">
            <v>冷媒配管１(液)</v>
          </cell>
          <cell r="AT188">
            <v>9.52</v>
          </cell>
          <cell r="AU188" t="str">
            <v>φ(mm)</v>
          </cell>
          <cell r="AV188" t="str">
            <v>製品質量</v>
          </cell>
          <cell r="AW188">
            <v>65</v>
          </cell>
          <cell r="AX188" t="str">
            <v>kg</v>
          </cell>
        </row>
        <row r="189">
          <cell r="B189" t="str">
            <v>PUH-J56SFK-BS</v>
          </cell>
          <cell r="C189" t="str">
            <v>標準価格</v>
          </cell>
          <cell r="D189">
            <v>405000</v>
          </cell>
          <cell r="E189" t="str">
            <v>円</v>
          </cell>
          <cell r="F189" t="str">
            <v>冷房能力</v>
          </cell>
          <cell r="G189">
            <v>5</v>
          </cell>
          <cell r="H189" t="str">
            <v>kW</v>
          </cell>
          <cell r="I189" t="str">
            <v>消費電力(冷房)</v>
          </cell>
          <cell r="J189">
            <v>0</v>
          </cell>
          <cell r="K189" t="str">
            <v>kW</v>
          </cell>
          <cell r="L189" t="str">
            <v>暖房能力</v>
          </cell>
          <cell r="M189">
            <v>5.6</v>
          </cell>
          <cell r="N189" t="str">
            <v>kW</v>
          </cell>
          <cell r="O189" t="str">
            <v>消費電力(暖房)</v>
          </cell>
          <cell r="P189">
            <v>0</v>
          </cell>
          <cell r="Q189" t="str">
            <v>kW</v>
          </cell>
          <cell r="R189" t="str">
            <v>電源</v>
          </cell>
          <cell r="S189" t="str">
            <v>単相</v>
          </cell>
          <cell r="T189" t="str">
            <v>φ</v>
          </cell>
          <cell r="U189" t="str">
            <v>電圧</v>
          </cell>
          <cell r="V189">
            <v>200</v>
          </cell>
          <cell r="W189" t="str">
            <v>V</v>
          </cell>
          <cell r="X189" t="str">
            <v>外形寸法　高さ</v>
          </cell>
          <cell r="Y189">
            <v>900</v>
          </cell>
          <cell r="Z189" t="str">
            <v>mm</v>
          </cell>
          <cell r="AA189" t="str">
            <v>外形寸法　幅</v>
          </cell>
          <cell r="AB189">
            <v>900</v>
          </cell>
          <cell r="AC189" t="str">
            <v>mm</v>
          </cell>
          <cell r="AD189" t="str">
            <v>外形寸法　奥行</v>
          </cell>
          <cell r="AE189">
            <v>350</v>
          </cell>
          <cell r="AF189" t="str">
            <v>mm</v>
          </cell>
          <cell r="AG189" t="str">
            <v>圧縮機出力</v>
          </cell>
          <cell r="AH189">
            <v>1.5</v>
          </cell>
          <cell r="AI189" t="str">
            <v>kW</v>
          </cell>
          <cell r="AJ189" t="str">
            <v>風量</v>
          </cell>
          <cell r="AK189">
            <v>55</v>
          </cell>
          <cell r="AL189" t="str">
            <v>m3/min</v>
          </cell>
          <cell r="AM189" t="str">
            <v>送風機出力</v>
          </cell>
          <cell r="AN189">
            <v>0.06</v>
          </cell>
          <cell r="AO189" t="str">
            <v>kW</v>
          </cell>
          <cell r="AP189" t="str">
            <v>冷媒配管１(ガス)</v>
          </cell>
          <cell r="AQ189">
            <v>15.88</v>
          </cell>
          <cell r="AR189" t="str">
            <v>φ(mm)</v>
          </cell>
          <cell r="AS189" t="str">
            <v>冷媒配管１(液)</v>
          </cell>
          <cell r="AT189">
            <v>9.52</v>
          </cell>
          <cell r="AU189" t="str">
            <v>φ(mm)</v>
          </cell>
          <cell r="AV189" t="str">
            <v>製品質量</v>
          </cell>
          <cell r="AW189">
            <v>65</v>
          </cell>
          <cell r="AX189" t="str">
            <v>kg</v>
          </cell>
        </row>
        <row r="190">
          <cell r="B190" t="str">
            <v>PUH-J56SFK-BSG</v>
          </cell>
          <cell r="C190" t="str">
            <v>標準価格</v>
          </cell>
          <cell r="D190">
            <v>435000</v>
          </cell>
          <cell r="E190" t="str">
            <v>円</v>
          </cell>
          <cell r="F190" t="str">
            <v>冷房能力</v>
          </cell>
          <cell r="G190">
            <v>5</v>
          </cell>
          <cell r="H190" t="str">
            <v>kW</v>
          </cell>
          <cell r="I190" t="str">
            <v>消費電力(冷房)</v>
          </cell>
          <cell r="J190">
            <v>0</v>
          </cell>
          <cell r="K190" t="str">
            <v>kW</v>
          </cell>
          <cell r="L190" t="str">
            <v>暖房能力</v>
          </cell>
          <cell r="M190">
            <v>5.6</v>
          </cell>
          <cell r="N190" t="str">
            <v>kW</v>
          </cell>
          <cell r="O190" t="str">
            <v>消費電力(暖房)</v>
          </cell>
          <cell r="P190">
            <v>0</v>
          </cell>
          <cell r="Q190" t="str">
            <v>kW</v>
          </cell>
          <cell r="R190" t="str">
            <v>電源</v>
          </cell>
          <cell r="S190" t="str">
            <v>単相</v>
          </cell>
          <cell r="T190" t="str">
            <v>φ</v>
          </cell>
          <cell r="U190" t="str">
            <v>電圧</v>
          </cell>
          <cell r="V190">
            <v>200</v>
          </cell>
          <cell r="W190" t="str">
            <v>V</v>
          </cell>
          <cell r="X190" t="str">
            <v>外形寸法　高さ</v>
          </cell>
          <cell r="Y190">
            <v>900</v>
          </cell>
          <cell r="Z190" t="str">
            <v>mm</v>
          </cell>
          <cell r="AA190" t="str">
            <v>外形寸法　幅</v>
          </cell>
          <cell r="AB190">
            <v>900</v>
          </cell>
          <cell r="AC190" t="str">
            <v>mm</v>
          </cell>
          <cell r="AD190" t="str">
            <v>外形寸法　奥行</v>
          </cell>
          <cell r="AE190">
            <v>350</v>
          </cell>
          <cell r="AF190" t="str">
            <v>mm</v>
          </cell>
          <cell r="AG190" t="str">
            <v>圧縮機出力</v>
          </cell>
          <cell r="AH190">
            <v>1.5</v>
          </cell>
          <cell r="AI190" t="str">
            <v>kW</v>
          </cell>
          <cell r="AJ190" t="str">
            <v>風量</v>
          </cell>
          <cell r="AK190">
            <v>55</v>
          </cell>
          <cell r="AL190" t="str">
            <v>m3/min</v>
          </cell>
          <cell r="AM190" t="str">
            <v>送風機出力</v>
          </cell>
          <cell r="AN190">
            <v>0.06</v>
          </cell>
          <cell r="AO190" t="str">
            <v>kW</v>
          </cell>
          <cell r="AP190" t="str">
            <v>冷媒配管１(ガス)</v>
          </cell>
          <cell r="AQ190">
            <v>15.88</v>
          </cell>
          <cell r="AR190" t="str">
            <v>φ(mm)</v>
          </cell>
          <cell r="AS190" t="str">
            <v>冷媒配管１(液)</v>
          </cell>
          <cell r="AT190">
            <v>9.52</v>
          </cell>
          <cell r="AU190" t="str">
            <v>φ(mm)</v>
          </cell>
          <cell r="AV190" t="str">
            <v>製品質量</v>
          </cell>
          <cell r="AW190">
            <v>65</v>
          </cell>
          <cell r="AX190" t="str">
            <v>kg</v>
          </cell>
        </row>
        <row r="191">
          <cell r="B191" t="str">
            <v>PUH-J56SGA</v>
          </cell>
          <cell r="C191" t="str">
            <v>標準価格</v>
          </cell>
          <cell r="D191">
            <v>335000</v>
          </cell>
          <cell r="E191" t="str">
            <v>円</v>
          </cell>
          <cell r="F191" t="str">
            <v>冷房能力</v>
          </cell>
          <cell r="G191">
            <v>5</v>
          </cell>
          <cell r="H191" t="str">
            <v>kW</v>
          </cell>
          <cell r="I191" t="str">
            <v>消費電力(冷房)</v>
          </cell>
          <cell r="J191">
            <v>0</v>
          </cell>
          <cell r="K191" t="str">
            <v>kW</v>
          </cell>
          <cell r="L191" t="str">
            <v>暖房能力</v>
          </cell>
          <cell r="M191">
            <v>5.6</v>
          </cell>
          <cell r="N191" t="str">
            <v>kW</v>
          </cell>
          <cell r="O191" t="str">
            <v>消費電力(暖房)</v>
          </cell>
          <cell r="P191">
            <v>0</v>
          </cell>
          <cell r="Q191" t="str">
            <v>kW</v>
          </cell>
          <cell r="R191" t="str">
            <v>電源</v>
          </cell>
          <cell r="S191" t="str">
            <v>単相</v>
          </cell>
          <cell r="T191" t="str">
            <v>φ</v>
          </cell>
          <cell r="U191" t="str">
            <v>電圧</v>
          </cell>
          <cell r="V191">
            <v>200</v>
          </cell>
          <cell r="W191" t="str">
            <v>V</v>
          </cell>
          <cell r="X191" t="str">
            <v>外形寸法　高さ</v>
          </cell>
          <cell r="Y191">
            <v>855</v>
          </cell>
          <cell r="Z191" t="str">
            <v>mm</v>
          </cell>
          <cell r="AA191" t="str">
            <v>外形寸法　幅</v>
          </cell>
          <cell r="AB191">
            <v>900</v>
          </cell>
          <cell r="AC191" t="str">
            <v>mm</v>
          </cell>
          <cell r="AD191" t="str">
            <v>外形寸法　奥行</v>
          </cell>
          <cell r="AE191">
            <v>330</v>
          </cell>
          <cell r="AF191" t="str">
            <v>mm</v>
          </cell>
          <cell r="AG191" t="str">
            <v>圧縮機出力</v>
          </cell>
          <cell r="AH191">
            <v>1.7</v>
          </cell>
          <cell r="AI191" t="str">
            <v>kW</v>
          </cell>
          <cell r="AJ191" t="str">
            <v>風量</v>
          </cell>
          <cell r="AK191">
            <v>50</v>
          </cell>
          <cell r="AL191" t="str">
            <v>m3/min</v>
          </cell>
          <cell r="AM191" t="str">
            <v>送風機出力</v>
          </cell>
          <cell r="AN191">
            <v>0.06</v>
          </cell>
          <cell r="AO191" t="str">
            <v>kW</v>
          </cell>
          <cell r="AP191" t="str">
            <v>冷媒配管１(ガス)</v>
          </cell>
          <cell r="AQ191">
            <v>15.88</v>
          </cell>
          <cell r="AR191" t="str">
            <v>φ(mm)</v>
          </cell>
          <cell r="AS191" t="str">
            <v>冷媒配管１(液)</v>
          </cell>
          <cell r="AT191">
            <v>9.52</v>
          </cell>
          <cell r="AU191" t="str">
            <v>φ(mm)</v>
          </cell>
          <cell r="AV191" t="str">
            <v>製品質量</v>
          </cell>
          <cell r="AW191">
            <v>71</v>
          </cell>
          <cell r="AX191" t="str">
            <v>kg</v>
          </cell>
        </row>
        <row r="192">
          <cell r="B192" t="str">
            <v>PUH-J56SGA-BS</v>
          </cell>
          <cell r="C192" t="str">
            <v>標準価格</v>
          </cell>
          <cell r="D192">
            <v>405000</v>
          </cell>
          <cell r="E192" t="str">
            <v>円</v>
          </cell>
          <cell r="F192" t="str">
            <v>冷房能力</v>
          </cell>
          <cell r="G192">
            <v>5</v>
          </cell>
          <cell r="H192" t="str">
            <v>kW</v>
          </cell>
          <cell r="I192" t="str">
            <v>消費電力(冷房)</v>
          </cell>
          <cell r="K192" t="str">
            <v>kW</v>
          </cell>
          <cell r="L192" t="str">
            <v>暖房能力</v>
          </cell>
          <cell r="M192">
            <v>5.6</v>
          </cell>
          <cell r="N192" t="str">
            <v>kW</v>
          </cell>
          <cell r="O192" t="str">
            <v>消費電力(暖房)</v>
          </cell>
          <cell r="Q192" t="str">
            <v>kW</v>
          </cell>
          <cell r="R192" t="str">
            <v>電源</v>
          </cell>
          <cell r="S192" t="str">
            <v>単相</v>
          </cell>
          <cell r="T192" t="str">
            <v>φ</v>
          </cell>
          <cell r="U192" t="str">
            <v>電圧</v>
          </cell>
          <cell r="V192">
            <v>200</v>
          </cell>
          <cell r="W192" t="str">
            <v>V</v>
          </cell>
          <cell r="X192" t="str">
            <v>外形寸法　高さ</v>
          </cell>
          <cell r="Y192">
            <v>855</v>
          </cell>
          <cell r="Z192" t="str">
            <v>mm</v>
          </cell>
          <cell r="AA192" t="str">
            <v>外形寸法　幅</v>
          </cell>
          <cell r="AB192">
            <v>900</v>
          </cell>
          <cell r="AC192" t="str">
            <v>mm</v>
          </cell>
          <cell r="AD192" t="str">
            <v>外形寸法　奥行</v>
          </cell>
          <cell r="AE192">
            <v>330</v>
          </cell>
          <cell r="AF192" t="str">
            <v>mm</v>
          </cell>
          <cell r="AG192" t="str">
            <v>圧縮機出力</v>
          </cell>
          <cell r="AH192">
            <v>1.7</v>
          </cell>
          <cell r="AI192" t="str">
            <v>kW</v>
          </cell>
          <cell r="AJ192" t="str">
            <v>風量</v>
          </cell>
          <cell r="AK192">
            <v>50</v>
          </cell>
          <cell r="AL192" t="str">
            <v>m3/min</v>
          </cell>
          <cell r="AM192" t="str">
            <v>送風機出力</v>
          </cell>
          <cell r="AN192">
            <v>0.06</v>
          </cell>
          <cell r="AO192" t="str">
            <v>kW</v>
          </cell>
          <cell r="AP192" t="str">
            <v>冷媒配管１(ガス)</v>
          </cell>
          <cell r="AQ192">
            <v>12.88</v>
          </cell>
          <cell r="AR192" t="str">
            <v>φ(mm)</v>
          </cell>
          <cell r="AS192" t="str">
            <v>冷媒配管１(液)</v>
          </cell>
          <cell r="AT192">
            <v>9.52</v>
          </cell>
          <cell r="AU192" t="str">
            <v>φ(mm)</v>
          </cell>
          <cell r="AV192" t="str">
            <v>製品質量</v>
          </cell>
          <cell r="AW192">
            <v>71</v>
          </cell>
          <cell r="AX192" t="str">
            <v>kg</v>
          </cell>
        </row>
        <row r="193">
          <cell r="B193" t="str">
            <v>PUH-J56SGA-BSG</v>
          </cell>
          <cell r="C193" t="str">
            <v>標準価格</v>
          </cell>
          <cell r="D193">
            <v>440000</v>
          </cell>
          <cell r="E193" t="str">
            <v>円</v>
          </cell>
          <cell r="F193" t="str">
            <v>冷房能力</v>
          </cell>
          <cell r="G193">
            <v>5</v>
          </cell>
          <cell r="H193" t="str">
            <v>kW</v>
          </cell>
          <cell r="I193" t="str">
            <v>消費電力(冷房)</v>
          </cell>
          <cell r="K193" t="str">
            <v>kW</v>
          </cell>
          <cell r="L193" t="str">
            <v>暖房能力</v>
          </cell>
          <cell r="M193">
            <v>5.6</v>
          </cell>
          <cell r="N193" t="str">
            <v>kW</v>
          </cell>
          <cell r="O193" t="str">
            <v>消費電力(暖房)</v>
          </cell>
          <cell r="Q193" t="str">
            <v>kW</v>
          </cell>
          <cell r="R193" t="str">
            <v>電源</v>
          </cell>
          <cell r="S193" t="str">
            <v>単相</v>
          </cell>
          <cell r="T193" t="str">
            <v>φ</v>
          </cell>
          <cell r="U193" t="str">
            <v>電圧</v>
          </cell>
          <cell r="V193">
            <v>200</v>
          </cell>
          <cell r="W193" t="str">
            <v>V</v>
          </cell>
          <cell r="X193" t="str">
            <v>外形寸法　高さ</v>
          </cell>
          <cell r="Y193">
            <v>855</v>
          </cell>
          <cell r="Z193" t="str">
            <v>mm</v>
          </cell>
          <cell r="AA193" t="str">
            <v>外形寸法　幅</v>
          </cell>
          <cell r="AB193">
            <v>900</v>
          </cell>
          <cell r="AC193" t="str">
            <v>mm</v>
          </cell>
          <cell r="AD193" t="str">
            <v>外形寸法　奥行</v>
          </cell>
          <cell r="AE193">
            <v>330</v>
          </cell>
          <cell r="AF193" t="str">
            <v>mm</v>
          </cell>
          <cell r="AG193" t="str">
            <v>圧縮機出力</v>
          </cell>
          <cell r="AH193">
            <v>1.7</v>
          </cell>
          <cell r="AI193" t="str">
            <v>kW</v>
          </cell>
          <cell r="AJ193" t="str">
            <v>風量</v>
          </cell>
          <cell r="AK193">
            <v>50</v>
          </cell>
          <cell r="AL193" t="str">
            <v>m3/min</v>
          </cell>
          <cell r="AM193" t="str">
            <v>送風機出力</v>
          </cell>
          <cell r="AN193">
            <v>0.06</v>
          </cell>
          <cell r="AO193" t="str">
            <v>kW</v>
          </cell>
          <cell r="AP193" t="str">
            <v>冷媒配管１(ガス)</v>
          </cell>
          <cell r="AQ193">
            <v>15.88</v>
          </cell>
          <cell r="AR193" t="str">
            <v>φ(mm)</v>
          </cell>
          <cell r="AS193" t="str">
            <v>冷媒配管１(液)</v>
          </cell>
          <cell r="AT193">
            <v>9.52</v>
          </cell>
          <cell r="AU193" t="str">
            <v>φ(mm)</v>
          </cell>
          <cell r="AV193" t="str">
            <v>製品質量</v>
          </cell>
          <cell r="AW193">
            <v>71</v>
          </cell>
          <cell r="AX193" t="str">
            <v>kg</v>
          </cell>
        </row>
        <row r="194">
          <cell r="B194" t="str">
            <v>PUH-J56SGAM</v>
          </cell>
          <cell r="C194" t="str">
            <v>標準価格</v>
          </cell>
          <cell r="D194">
            <v>360000</v>
          </cell>
          <cell r="E194" t="str">
            <v>円</v>
          </cell>
          <cell r="F194" t="str">
            <v>冷房能力</v>
          </cell>
          <cell r="G194">
            <v>5</v>
          </cell>
          <cell r="H194" t="str">
            <v>kW</v>
          </cell>
          <cell r="I194" t="str">
            <v>消費電力(冷房)</v>
          </cell>
          <cell r="K194" t="str">
            <v>kW</v>
          </cell>
          <cell r="L194" t="str">
            <v>暖房能力</v>
          </cell>
          <cell r="M194">
            <v>5.6</v>
          </cell>
          <cell r="N194" t="str">
            <v>kW</v>
          </cell>
          <cell r="O194" t="str">
            <v>消費電力(暖房)</v>
          </cell>
          <cell r="Q194" t="str">
            <v>kW</v>
          </cell>
          <cell r="R194" t="str">
            <v>電源</v>
          </cell>
          <cell r="S194" t="str">
            <v>単相</v>
          </cell>
          <cell r="T194" t="str">
            <v>φ</v>
          </cell>
          <cell r="U194" t="str">
            <v>電圧</v>
          </cell>
          <cell r="V194">
            <v>200</v>
          </cell>
          <cell r="W194" t="str">
            <v>V</v>
          </cell>
          <cell r="X194" t="str">
            <v>外形寸法　高さ</v>
          </cell>
          <cell r="Y194">
            <v>855</v>
          </cell>
          <cell r="Z194" t="str">
            <v>mm</v>
          </cell>
          <cell r="AA194" t="str">
            <v>外形寸法　幅</v>
          </cell>
          <cell r="AB194">
            <v>900</v>
          </cell>
          <cell r="AC194" t="str">
            <v>mm</v>
          </cell>
          <cell r="AD194" t="str">
            <v>外形寸法　奥行</v>
          </cell>
          <cell r="AE194">
            <v>330</v>
          </cell>
          <cell r="AF194" t="str">
            <v>mm</v>
          </cell>
          <cell r="AG194" t="str">
            <v>圧縮機出力</v>
          </cell>
          <cell r="AH194">
            <v>1.7</v>
          </cell>
          <cell r="AI194" t="str">
            <v>kW</v>
          </cell>
          <cell r="AJ194" t="str">
            <v>風量</v>
          </cell>
          <cell r="AK194">
            <v>50</v>
          </cell>
          <cell r="AL194" t="str">
            <v>m3/min</v>
          </cell>
          <cell r="AM194" t="str">
            <v>送風機出力</v>
          </cell>
          <cell r="AN194">
            <v>0.06</v>
          </cell>
          <cell r="AO194" t="str">
            <v>kW</v>
          </cell>
          <cell r="AP194" t="str">
            <v>冷媒配管１(ガス)</v>
          </cell>
          <cell r="AQ194">
            <v>15.88</v>
          </cell>
          <cell r="AR194" t="str">
            <v>φ(mm)</v>
          </cell>
          <cell r="AS194" t="str">
            <v>冷媒配管１(液)</v>
          </cell>
          <cell r="AT194">
            <v>9.52</v>
          </cell>
          <cell r="AU194" t="str">
            <v>φ(mm)</v>
          </cell>
          <cell r="AV194" t="str">
            <v>製品質量</v>
          </cell>
          <cell r="AW194">
            <v>71</v>
          </cell>
          <cell r="AX194" t="str">
            <v>kg</v>
          </cell>
        </row>
        <row r="195">
          <cell r="B195" t="str">
            <v>PUH-J63FK</v>
          </cell>
          <cell r="C195" t="str">
            <v>標準価格</v>
          </cell>
          <cell r="D195">
            <v>355000</v>
          </cell>
          <cell r="E195" t="str">
            <v>円</v>
          </cell>
          <cell r="F195" t="str">
            <v>冷房能力</v>
          </cell>
          <cell r="G195">
            <v>5.6</v>
          </cell>
          <cell r="H195" t="str">
            <v>kW</v>
          </cell>
          <cell r="I195" t="str">
            <v>消費電力(冷房)</v>
          </cell>
          <cell r="J195">
            <v>0</v>
          </cell>
          <cell r="K195" t="str">
            <v>kW</v>
          </cell>
          <cell r="L195" t="str">
            <v>暖房能力</v>
          </cell>
          <cell r="M195">
            <v>6.7</v>
          </cell>
          <cell r="N195" t="str">
            <v>kW</v>
          </cell>
          <cell r="O195" t="str">
            <v>消費電力(暖房)</v>
          </cell>
          <cell r="P195">
            <v>0</v>
          </cell>
          <cell r="Q195" t="str">
            <v>kW</v>
          </cell>
          <cell r="R195" t="str">
            <v>電源</v>
          </cell>
          <cell r="S195" t="str">
            <v>三相</v>
          </cell>
          <cell r="T195" t="str">
            <v>φ</v>
          </cell>
          <cell r="U195" t="str">
            <v>電圧</v>
          </cell>
          <cell r="V195">
            <v>200</v>
          </cell>
          <cell r="W195" t="str">
            <v>V</v>
          </cell>
          <cell r="X195" t="str">
            <v>外形寸法　高さ</v>
          </cell>
          <cell r="Y195">
            <v>900</v>
          </cell>
          <cell r="Z195" t="str">
            <v>mm</v>
          </cell>
          <cell r="AA195" t="str">
            <v>外形寸法　幅</v>
          </cell>
          <cell r="AB195">
            <v>900</v>
          </cell>
          <cell r="AC195" t="str">
            <v>mm</v>
          </cell>
          <cell r="AD195" t="str">
            <v>外形寸法　奥行</v>
          </cell>
          <cell r="AE195">
            <v>350</v>
          </cell>
          <cell r="AF195" t="str">
            <v>mm</v>
          </cell>
          <cell r="AG195" t="str">
            <v>圧縮機出力</v>
          </cell>
          <cell r="AH195">
            <v>1.7</v>
          </cell>
          <cell r="AI195" t="str">
            <v>kW</v>
          </cell>
          <cell r="AJ195" t="str">
            <v>風量</v>
          </cell>
          <cell r="AK195">
            <v>50</v>
          </cell>
          <cell r="AL195" t="str">
            <v>m3/min</v>
          </cell>
          <cell r="AM195" t="str">
            <v>送風機出力</v>
          </cell>
          <cell r="AN195">
            <v>0.06</v>
          </cell>
          <cell r="AO195" t="str">
            <v>kW</v>
          </cell>
          <cell r="AP195" t="str">
            <v>冷媒配管１(ガス)</v>
          </cell>
          <cell r="AQ195">
            <v>15.88</v>
          </cell>
          <cell r="AR195" t="str">
            <v>φ(mm)</v>
          </cell>
          <cell r="AS195" t="str">
            <v>冷媒配管１(液)</v>
          </cell>
          <cell r="AT195">
            <v>9.52</v>
          </cell>
          <cell r="AU195" t="str">
            <v>φ(mm)</v>
          </cell>
          <cell r="AV195" t="str">
            <v>製品質量</v>
          </cell>
          <cell r="AW195">
            <v>69</v>
          </cell>
          <cell r="AX195" t="str">
            <v>kg</v>
          </cell>
        </row>
        <row r="196">
          <cell r="B196" t="str">
            <v>PUH-J63FK-BS</v>
          </cell>
          <cell r="C196" t="str">
            <v>標準価格</v>
          </cell>
          <cell r="D196">
            <v>435000</v>
          </cell>
          <cell r="E196" t="str">
            <v>円</v>
          </cell>
          <cell r="F196" t="str">
            <v>冷房能力</v>
          </cell>
          <cell r="G196">
            <v>5.6</v>
          </cell>
          <cell r="H196" t="str">
            <v>kW</v>
          </cell>
          <cell r="I196" t="str">
            <v>消費電力(冷房)</v>
          </cell>
          <cell r="J196">
            <v>0</v>
          </cell>
          <cell r="K196" t="str">
            <v>kW</v>
          </cell>
          <cell r="L196" t="str">
            <v>暖房能力</v>
          </cell>
          <cell r="M196">
            <v>6.7</v>
          </cell>
          <cell r="N196" t="str">
            <v>kW</v>
          </cell>
          <cell r="O196" t="str">
            <v>消費電力(暖房)</v>
          </cell>
          <cell r="P196">
            <v>0</v>
          </cell>
          <cell r="Q196" t="str">
            <v>kW</v>
          </cell>
          <cell r="R196" t="str">
            <v>電源</v>
          </cell>
          <cell r="S196" t="str">
            <v>三相</v>
          </cell>
          <cell r="T196" t="str">
            <v>φ</v>
          </cell>
          <cell r="U196" t="str">
            <v>電圧</v>
          </cell>
          <cell r="V196">
            <v>200</v>
          </cell>
          <cell r="W196" t="str">
            <v>V</v>
          </cell>
          <cell r="X196" t="str">
            <v>外形寸法　高さ</v>
          </cell>
          <cell r="Y196">
            <v>900</v>
          </cell>
          <cell r="Z196" t="str">
            <v>mm</v>
          </cell>
          <cell r="AA196" t="str">
            <v>外形寸法　幅</v>
          </cell>
          <cell r="AB196">
            <v>900</v>
          </cell>
          <cell r="AC196" t="str">
            <v>mm</v>
          </cell>
          <cell r="AD196" t="str">
            <v>外形寸法　奥行</v>
          </cell>
          <cell r="AE196">
            <v>350</v>
          </cell>
          <cell r="AF196" t="str">
            <v>mm</v>
          </cell>
          <cell r="AG196" t="str">
            <v>圧縮機出力</v>
          </cell>
          <cell r="AH196">
            <v>1.7</v>
          </cell>
          <cell r="AI196" t="str">
            <v>kW</v>
          </cell>
          <cell r="AJ196" t="str">
            <v>風量</v>
          </cell>
          <cell r="AK196">
            <v>50</v>
          </cell>
          <cell r="AL196" t="str">
            <v>m3/min</v>
          </cell>
          <cell r="AM196" t="str">
            <v>送風機出力</v>
          </cell>
          <cell r="AN196">
            <v>0.06</v>
          </cell>
          <cell r="AO196" t="str">
            <v>kW</v>
          </cell>
          <cell r="AP196" t="str">
            <v>冷媒配管１(ガス)</v>
          </cell>
          <cell r="AQ196">
            <v>15.88</v>
          </cell>
          <cell r="AR196" t="str">
            <v>φ(mm)</v>
          </cell>
          <cell r="AS196" t="str">
            <v>冷媒配管１(液)</v>
          </cell>
          <cell r="AT196">
            <v>9.52</v>
          </cell>
          <cell r="AU196" t="str">
            <v>φ(mm)</v>
          </cell>
          <cell r="AV196" t="str">
            <v>製品質量</v>
          </cell>
          <cell r="AW196">
            <v>69</v>
          </cell>
          <cell r="AX196" t="str">
            <v>kg</v>
          </cell>
        </row>
        <row r="197">
          <cell r="B197" t="str">
            <v>PUH-J63FK-BSG</v>
          </cell>
          <cell r="C197" t="str">
            <v>標準価格</v>
          </cell>
          <cell r="D197">
            <v>470000</v>
          </cell>
          <cell r="E197" t="str">
            <v>円</v>
          </cell>
          <cell r="F197" t="str">
            <v>冷房能力</v>
          </cell>
          <cell r="G197">
            <v>5.6</v>
          </cell>
          <cell r="H197" t="str">
            <v>kW</v>
          </cell>
          <cell r="I197" t="str">
            <v>消費電力(冷房)</v>
          </cell>
          <cell r="J197">
            <v>0</v>
          </cell>
          <cell r="K197" t="str">
            <v>kW</v>
          </cell>
          <cell r="L197" t="str">
            <v>暖房能力</v>
          </cell>
          <cell r="M197">
            <v>6.7</v>
          </cell>
          <cell r="N197" t="str">
            <v>kW</v>
          </cell>
          <cell r="O197" t="str">
            <v>消費電力(暖房)</v>
          </cell>
          <cell r="P197">
            <v>0</v>
          </cell>
          <cell r="Q197" t="str">
            <v>kW</v>
          </cell>
          <cell r="R197" t="str">
            <v>電源</v>
          </cell>
          <cell r="S197" t="str">
            <v>三相</v>
          </cell>
          <cell r="T197" t="str">
            <v>φ</v>
          </cell>
          <cell r="U197" t="str">
            <v>電圧</v>
          </cell>
          <cell r="V197">
            <v>200</v>
          </cell>
          <cell r="W197" t="str">
            <v>V</v>
          </cell>
          <cell r="X197" t="str">
            <v>外形寸法　高さ</v>
          </cell>
          <cell r="Y197">
            <v>900</v>
          </cell>
          <cell r="Z197" t="str">
            <v>mm</v>
          </cell>
          <cell r="AA197" t="str">
            <v>外形寸法　幅</v>
          </cell>
          <cell r="AB197">
            <v>900</v>
          </cell>
          <cell r="AC197" t="str">
            <v>mm</v>
          </cell>
          <cell r="AD197" t="str">
            <v>外形寸法　奥行</v>
          </cell>
          <cell r="AE197">
            <v>350</v>
          </cell>
          <cell r="AF197" t="str">
            <v>mm</v>
          </cell>
          <cell r="AG197" t="str">
            <v>圧縮機出力</v>
          </cell>
          <cell r="AH197">
            <v>1.7</v>
          </cell>
          <cell r="AI197" t="str">
            <v>kW</v>
          </cell>
          <cell r="AJ197" t="str">
            <v>風量</v>
          </cell>
          <cell r="AK197">
            <v>50</v>
          </cell>
          <cell r="AL197" t="str">
            <v>m3/min</v>
          </cell>
          <cell r="AM197" t="str">
            <v>送風機出力</v>
          </cell>
          <cell r="AN197">
            <v>0.06</v>
          </cell>
          <cell r="AO197" t="str">
            <v>kW</v>
          </cell>
          <cell r="AP197" t="str">
            <v>冷媒配管１(ガス)</v>
          </cell>
          <cell r="AQ197">
            <v>15.88</v>
          </cell>
          <cell r="AR197" t="str">
            <v>φ(mm)</v>
          </cell>
          <cell r="AS197" t="str">
            <v>冷媒配管１(液)</v>
          </cell>
          <cell r="AT197">
            <v>9.52</v>
          </cell>
          <cell r="AU197" t="str">
            <v>φ(mm)</v>
          </cell>
          <cell r="AV197" t="str">
            <v>製品質量</v>
          </cell>
          <cell r="AW197">
            <v>69</v>
          </cell>
          <cell r="AX197" t="str">
            <v>kg</v>
          </cell>
        </row>
        <row r="198">
          <cell r="B198" t="str">
            <v>PUH-J63GA</v>
          </cell>
          <cell r="C198" t="str">
            <v>標準価格</v>
          </cell>
          <cell r="D198">
            <v>360000</v>
          </cell>
          <cell r="E198" t="str">
            <v>円</v>
          </cell>
          <cell r="F198" t="str">
            <v>冷房能力</v>
          </cell>
          <cell r="G198">
            <v>5.6</v>
          </cell>
          <cell r="H198" t="str">
            <v>kW</v>
          </cell>
          <cell r="I198" t="str">
            <v>消費電力(冷房)</v>
          </cell>
          <cell r="J198">
            <v>0</v>
          </cell>
          <cell r="K198" t="str">
            <v>kW</v>
          </cell>
          <cell r="L198" t="str">
            <v>暖房能力</v>
          </cell>
          <cell r="M198">
            <v>6.7</v>
          </cell>
          <cell r="N198" t="str">
            <v>kW</v>
          </cell>
          <cell r="O198" t="str">
            <v>消費電力(暖房)</v>
          </cell>
          <cell r="P198">
            <v>0</v>
          </cell>
          <cell r="Q198" t="str">
            <v>kW</v>
          </cell>
          <cell r="R198" t="str">
            <v>電源</v>
          </cell>
          <cell r="S198" t="str">
            <v>三相</v>
          </cell>
          <cell r="T198" t="str">
            <v>φ</v>
          </cell>
          <cell r="U198" t="str">
            <v>電圧</v>
          </cell>
          <cell r="V198">
            <v>200</v>
          </cell>
          <cell r="W198" t="str">
            <v>V</v>
          </cell>
          <cell r="X198" t="str">
            <v>外形寸法　高さ</v>
          </cell>
          <cell r="Y198">
            <v>855</v>
          </cell>
          <cell r="Z198" t="str">
            <v>mm</v>
          </cell>
          <cell r="AA198" t="str">
            <v>外形寸法　幅</v>
          </cell>
          <cell r="AB198">
            <v>900</v>
          </cell>
          <cell r="AC198" t="str">
            <v>mm</v>
          </cell>
          <cell r="AD198" t="str">
            <v>外形寸法　奥行</v>
          </cell>
          <cell r="AE198">
            <v>330</v>
          </cell>
          <cell r="AF198" t="str">
            <v>mm</v>
          </cell>
          <cell r="AG198" t="str">
            <v>圧縮機出力</v>
          </cell>
          <cell r="AH198">
            <v>2</v>
          </cell>
          <cell r="AI198" t="str">
            <v>kW</v>
          </cell>
          <cell r="AJ198" t="str">
            <v>風量</v>
          </cell>
          <cell r="AK198">
            <v>45</v>
          </cell>
          <cell r="AL198" t="str">
            <v>m3/min</v>
          </cell>
          <cell r="AM198" t="str">
            <v>送風機出力</v>
          </cell>
          <cell r="AN198">
            <v>0.06</v>
          </cell>
          <cell r="AO198" t="str">
            <v>kW</v>
          </cell>
          <cell r="AP198" t="str">
            <v>冷媒配管１(ガス)</v>
          </cell>
          <cell r="AQ198">
            <v>15.88</v>
          </cell>
          <cell r="AR198" t="str">
            <v>φ(mm)</v>
          </cell>
          <cell r="AS198" t="str">
            <v>冷媒配管１(液)</v>
          </cell>
          <cell r="AT198">
            <v>9.52</v>
          </cell>
          <cell r="AU198" t="str">
            <v>φ(mm)</v>
          </cell>
          <cell r="AV198" t="str">
            <v>製品質量</v>
          </cell>
          <cell r="AW198">
            <v>76</v>
          </cell>
          <cell r="AX198" t="str">
            <v>kg</v>
          </cell>
        </row>
        <row r="199">
          <cell r="B199" t="str">
            <v>PUH-J63GA-BS</v>
          </cell>
          <cell r="C199" t="str">
            <v>標準価格</v>
          </cell>
          <cell r="D199">
            <v>435000</v>
          </cell>
          <cell r="E199" t="str">
            <v>円</v>
          </cell>
          <cell r="F199" t="str">
            <v>冷房能力</v>
          </cell>
          <cell r="G199">
            <v>5.6</v>
          </cell>
          <cell r="H199" t="str">
            <v>kW</v>
          </cell>
          <cell r="I199" t="str">
            <v>消費電力(冷房)</v>
          </cell>
          <cell r="K199" t="str">
            <v>kW</v>
          </cell>
          <cell r="L199" t="str">
            <v>暖房能力</v>
          </cell>
          <cell r="M199">
            <v>6.7</v>
          </cell>
          <cell r="N199" t="str">
            <v>kW</v>
          </cell>
          <cell r="O199" t="str">
            <v>消費電力(暖房)</v>
          </cell>
          <cell r="Q199" t="str">
            <v>kW</v>
          </cell>
          <cell r="R199" t="str">
            <v>電源</v>
          </cell>
          <cell r="S199" t="str">
            <v>三相</v>
          </cell>
          <cell r="T199" t="str">
            <v>φ</v>
          </cell>
          <cell r="U199" t="str">
            <v>電圧</v>
          </cell>
          <cell r="V199">
            <v>200</v>
          </cell>
          <cell r="W199" t="str">
            <v>V</v>
          </cell>
          <cell r="X199" t="str">
            <v>外形寸法　高さ</v>
          </cell>
          <cell r="Y199">
            <v>855</v>
          </cell>
          <cell r="Z199" t="str">
            <v>mm</v>
          </cell>
          <cell r="AA199" t="str">
            <v>外形寸法　幅</v>
          </cell>
          <cell r="AB199">
            <v>900</v>
          </cell>
          <cell r="AC199" t="str">
            <v>mm</v>
          </cell>
          <cell r="AD199" t="str">
            <v>外形寸法　奥行</v>
          </cell>
          <cell r="AE199">
            <v>330</v>
          </cell>
          <cell r="AF199" t="str">
            <v>mm</v>
          </cell>
          <cell r="AG199" t="str">
            <v>圧縮機出力</v>
          </cell>
          <cell r="AH199">
            <v>2</v>
          </cell>
          <cell r="AI199" t="str">
            <v>kW</v>
          </cell>
          <cell r="AJ199" t="str">
            <v>風量</v>
          </cell>
          <cell r="AK199">
            <v>45</v>
          </cell>
          <cell r="AL199" t="str">
            <v>m3/min</v>
          </cell>
          <cell r="AM199" t="str">
            <v>送風機出力</v>
          </cell>
          <cell r="AN199">
            <v>0.06</v>
          </cell>
          <cell r="AO199" t="str">
            <v>kW</v>
          </cell>
          <cell r="AP199" t="str">
            <v>冷媒配管１(ガス)</v>
          </cell>
          <cell r="AQ199">
            <v>15.88</v>
          </cell>
          <cell r="AR199" t="str">
            <v>φ(mm)</v>
          </cell>
          <cell r="AS199" t="str">
            <v>冷媒配管１(液)</v>
          </cell>
          <cell r="AT199">
            <v>9.52</v>
          </cell>
          <cell r="AU199" t="str">
            <v>φ(mm)</v>
          </cell>
          <cell r="AV199" t="str">
            <v>製品質量</v>
          </cell>
          <cell r="AW199">
            <v>76</v>
          </cell>
          <cell r="AX199" t="str">
            <v>kg</v>
          </cell>
        </row>
        <row r="200">
          <cell r="B200" t="str">
            <v>PUH-J63GA-BSG</v>
          </cell>
          <cell r="C200" t="str">
            <v>標準価格</v>
          </cell>
          <cell r="D200">
            <v>470000</v>
          </cell>
          <cell r="E200" t="str">
            <v>円</v>
          </cell>
          <cell r="F200" t="str">
            <v>冷房能力</v>
          </cell>
          <cell r="G200">
            <v>5.6</v>
          </cell>
          <cell r="H200" t="str">
            <v>kW</v>
          </cell>
          <cell r="I200" t="str">
            <v>消費電力(冷房)</v>
          </cell>
          <cell r="K200" t="str">
            <v>kW</v>
          </cell>
          <cell r="L200" t="str">
            <v>暖房能力</v>
          </cell>
          <cell r="M200">
            <v>6.7</v>
          </cell>
          <cell r="N200" t="str">
            <v>kW</v>
          </cell>
          <cell r="O200" t="str">
            <v>消費電力(暖房)</v>
          </cell>
          <cell r="Q200" t="str">
            <v>kW</v>
          </cell>
          <cell r="R200" t="str">
            <v>電源</v>
          </cell>
          <cell r="S200" t="str">
            <v>三相</v>
          </cell>
          <cell r="T200" t="str">
            <v>φ</v>
          </cell>
          <cell r="U200" t="str">
            <v>電圧</v>
          </cell>
          <cell r="V200">
            <v>200</v>
          </cell>
          <cell r="W200" t="str">
            <v>V</v>
          </cell>
          <cell r="X200" t="str">
            <v>外形寸法　高さ</v>
          </cell>
          <cell r="Y200">
            <v>855</v>
          </cell>
          <cell r="Z200" t="str">
            <v>mm</v>
          </cell>
          <cell r="AA200" t="str">
            <v>外形寸法　幅</v>
          </cell>
          <cell r="AB200">
            <v>900</v>
          </cell>
          <cell r="AC200" t="str">
            <v>mm</v>
          </cell>
          <cell r="AD200" t="str">
            <v>外形寸法　奥行</v>
          </cell>
          <cell r="AE200">
            <v>330</v>
          </cell>
          <cell r="AF200" t="str">
            <v>mm</v>
          </cell>
          <cell r="AG200" t="str">
            <v>圧縮機出力</v>
          </cell>
          <cell r="AH200">
            <v>2</v>
          </cell>
          <cell r="AI200" t="str">
            <v>kW</v>
          </cell>
          <cell r="AJ200" t="str">
            <v>風量</v>
          </cell>
          <cell r="AK200">
            <v>45</v>
          </cell>
          <cell r="AL200" t="str">
            <v>m3/min</v>
          </cell>
          <cell r="AM200" t="str">
            <v>送風機出力</v>
          </cell>
          <cell r="AN200">
            <v>0.06</v>
          </cell>
          <cell r="AO200" t="str">
            <v>kW</v>
          </cell>
          <cell r="AP200" t="str">
            <v>冷媒配管１(ガス)</v>
          </cell>
          <cell r="AQ200">
            <v>15.88</v>
          </cell>
          <cell r="AR200" t="str">
            <v>φ(mm)</v>
          </cell>
          <cell r="AS200" t="str">
            <v>冷媒配管１(液)</v>
          </cell>
          <cell r="AT200">
            <v>9.52</v>
          </cell>
          <cell r="AU200" t="str">
            <v>φ(mm)</v>
          </cell>
          <cell r="AV200" t="str">
            <v>製品質量</v>
          </cell>
          <cell r="AW200">
            <v>76</v>
          </cell>
          <cell r="AX200" t="str">
            <v>kg</v>
          </cell>
        </row>
        <row r="201">
          <cell r="B201" t="str">
            <v>PUH-J63GAM</v>
          </cell>
          <cell r="C201" t="str">
            <v>標準価格</v>
          </cell>
          <cell r="D201">
            <v>385000</v>
          </cell>
          <cell r="E201" t="str">
            <v>円</v>
          </cell>
          <cell r="F201" t="str">
            <v>冷房能力</v>
          </cell>
          <cell r="G201">
            <v>5.6</v>
          </cell>
          <cell r="H201" t="str">
            <v>kW</v>
          </cell>
          <cell r="I201" t="str">
            <v>消費電力(冷房)</v>
          </cell>
          <cell r="K201" t="str">
            <v>kW</v>
          </cell>
          <cell r="L201" t="str">
            <v>暖房能力</v>
          </cell>
          <cell r="M201">
            <v>6.7</v>
          </cell>
          <cell r="N201" t="str">
            <v>kW</v>
          </cell>
          <cell r="O201" t="str">
            <v>消費電力(暖房)</v>
          </cell>
          <cell r="Q201" t="str">
            <v>kW</v>
          </cell>
          <cell r="R201" t="str">
            <v>電源</v>
          </cell>
          <cell r="S201" t="str">
            <v>三相</v>
          </cell>
          <cell r="T201" t="str">
            <v>φ</v>
          </cell>
          <cell r="U201" t="str">
            <v>電圧</v>
          </cell>
          <cell r="V201">
            <v>200</v>
          </cell>
          <cell r="W201" t="str">
            <v>V</v>
          </cell>
          <cell r="X201" t="str">
            <v>外形寸法　高さ</v>
          </cell>
          <cell r="Y201">
            <v>855</v>
          </cell>
          <cell r="Z201" t="str">
            <v>mm</v>
          </cell>
          <cell r="AA201" t="str">
            <v>外形寸法　幅</v>
          </cell>
          <cell r="AB201">
            <v>900</v>
          </cell>
          <cell r="AC201" t="str">
            <v>mm</v>
          </cell>
          <cell r="AD201" t="str">
            <v>外形寸法　奥行</v>
          </cell>
          <cell r="AE201">
            <v>330</v>
          </cell>
          <cell r="AF201" t="str">
            <v>mm</v>
          </cell>
          <cell r="AG201" t="str">
            <v>圧縮機出力</v>
          </cell>
          <cell r="AH201">
            <v>2</v>
          </cell>
          <cell r="AI201" t="str">
            <v>kW</v>
          </cell>
          <cell r="AJ201" t="str">
            <v>風量</v>
          </cell>
          <cell r="AK201">
            <v>45</v>
          </cell>
          <cell r="AL201" t="str">
            <v>m3/min</v>
          </cell>
          <cell r="AM201" t="str">
            <v>送風機出力</v>
          </cell>
          <cell r="AN201">
            <v>0.06</v>
          </cell>
          <cell r="AO201" t="str">
            <v>kW</v>
          </cell>
          <cell r="AP201" t="str">
            <v>冷媒配管１(ガス)</v>
          </cell>
          <cell r="AQ201">
            <v>15.88</v>
          </cell>
          <cell r="AR201" t="str">
            <v>φ(mm)</v>
          </cell>
          <cell r="AS201" t="str">
            <v>冷媒配管１(液)</v>
          </cell>
          <cell r="AT201">
            <v>9.52</v>
          </cell>
          <cell r="AU201" t="str">
            <v>φ(mm)</v>
          </cell>
          <cell r="AV201" t="str">
            <v>製品質量</v>
          </cell>
          <cell r="AW201">
            <v>76</v>
          </cell>
          <cell r="AX201" t="str">
            <v>kg</v>
          </cell>
        </row>
        <row r="202">
          <cell r="B202" t="str">
            <v>PUH-J71FK</v>
          </cell>
          <cell r="C202" t="str">
            <v>標準価格</v>
          </cell>
          <cell r="D202">
            <v>380000</v>
          </cell>
          <cell r="E202" t="str">
            <v>円</v>
          </cell>
          <cell r="F202" t="str">
            <v>冷房能力</v>
          </cell>
          <cell r="G202">
            <v>6.3</v>
          </cell>
          <cell r="H202" t="str">
            <v>kW</v>
          </cell>
          <cell r="I202" t="str">
            <v>消費電力(冷房)</v>
          </cell>
          <cell r="J202">
            <v>0</v>
          </cell>
          <cell r="K202" t="str">
            <v>kW</v>
          </cell>
          <cell r="L202" t="str">
            <v>暖房能力</v>
          </cell>
          <cell r="M202">
            <v>6.7</v>
          </cell>
          <cell r="N202" t="str">
            <v>kW</v>
          </cell>
          <cell r="O202" t="str">
            <v>消費電力(暖房)</v>
          </cell>
          <cell r="P202">
            <v>0</v>
          </cell>
          <cell r="Q202" t="str">
            <v>kW</v>
          </cell>
          <cell r="R202" t="str">
            <v>電源</v>
          </cell>
          <cell r="S202" t="str">
            <v>三相</v>
          </cell>
          <cell r="T202" t="str">
            <v>φ</v>
          </cell>
          <cell r="U202" t="str">
            <v>電圧</v>
          </cell>
          <cell r="V202">
            <v>200</v>
          </cell>
          <cell r="W202" t="str">
            <v>V</v>
          </cell>
          <cell r="X202" t="str">
            <v>外形寸法　高さ</v>
          </cell>
          <cell r="Y202">
            <v>900</v>
          </cell>
          <cell r="Z202" t="str">
            <v>mm</v>
          </cell>
          <cell r="AA202" t="str">
            <v>外形寸法　幅</v>
          </cell>
          <cell r="AB202">
            <v>900</v>
          </cell>
          <cell r="AC202" t="str">
            <v>mm</v>
          </cell>
          <cell r="AD202" t="str">
            <v>外形寸法　奥行</v>
          </cell>
          <cell r="AE202">
            <v>350</v>
          </cell>
          <cell r="AF202" t="str">
            <v>mm</v>
          </cell>
          <cell r="AG202" t="str">
            <v>圧縮機出力</v>
          </cell>
          <cell r="AH202">
            <v>1.7</v>
          </cell>
          <cell r="AI202" t="str">
            <v>kW</v>
          </cell>
          <cell r="AJ202" t="str">
            <v>風量</v>
          </cell>
          <cell r="AK202">
            <v>50</v>
          </cell>
          <cell r="AL202" t="str">
            <v>m3/min</v>
          </cell>
          <cell r="AM202" t="str">
            <v>送風機出力</v>
          </cell>
          <cell r="AN202">
            <v>0.06</v>
          </cell>
          <cell r="AO202" t="str">
            <v>kW</v>
          </cell>
          <cell r="AP202" t="str">
            <v>冷媒配管１(ガス)</v>
          </cell>
          <cell r="AQ202">
            <v>15.88</v>
          </cell>
          <cell r="AR202" t="str">
            <v>φ(mm)</v>
          </cell>
          <cell r="AS202" t="str">
            <v>冷媒配管１(液)</v>
          </cell>
          <cell r="AT202">
            <v>9.52</v>
          </cell>
          <cell r="AU202" t="str">
            <v>φ(mm)</v>
          </cell>
          <cell r="AV202" t="str">
            <v>製品質量</v>
          </cell>
          <cell r="AW202">
            <v>69</v>
          </cell>
          <cell r="AX202" t="str">
            <v>kg</v>
          </cell>
        </row>
        <row r="203">
          <cell r="B203" t="str">
            <v>PUH-J71FK-BS</v>
          </cell>
          <cell r="C203" t="str">
            <v>標準価格</v>
          </cell>
          <cell r="D203">
            <v>465000</v>
          </cell>
          <cell r="E203" t="str">
            <v>円</v>
          </cell>
          <cell r="F203" t="str">
            <v>冷房能力</v>
          </cell>
          <cell r="G203">
            <v>6.3</v>
          </cell>
          <cell r="H203" t="str">
            <v>kW</v>
          </cell>
          <cell r="I203" t="str">
            <v>消費電力(冷房)</v>
          </cell>
          <cell r="J203">
            <v>0</v>
          </cell>
          <cell r="K203" t="str">
            <v>kW</v>
          </cell>
          <cell r="L203" t="str">
            <v>暖房能力</v>
          </cell>
          <cell r="M203">
            <v>6.7</v>
          </cell>
          <cell r="N203" t="str">
            <v>kW</v>
          </cell>
          <cell r="O203" t="str">
            <v>消費電力(暖房)</v>
          </cell>
          <cell r="P203">
            <v>0</v>
          </cell>
          <cell r="Q203" t="str">
            <v>kW</v>
          </cell>
          <cell r="R203" t="str">
            <v>電源</v>
          </cell>
          <cell r="S203" t="str">
            <v>三相</v>
          </cell>
          <cell r="T203" t="str">
            <v>φ</v>
          </cell>
          <cell r="U203" t="str">
            <v>電圧</v>
          </cell>
          <cell r="V203">
            <v>200</v>
          </cell>
          <cell r="W203" t="str">
            <v>V</v>
          </cell>
          <cell r="X203" t="str">
            <v>外形寸法　高さ</v>
          </cell>
          <cell r="Y203">
            <v>900</v>
          </cell>
          <cell r="Z203" t="str">
            <v>mm</v>
          </cell>
          <cell r="AA203" t="str">
            <v>外形寸法　幅</v>
          </cell>
          <cell r="AB203">
            <v>900</v>
          </cell>
          <cell r="AC203" t="str">
            <v>mm</v>
          </cell>
          <cell r="AD203" t="str">
            <v>外形寸法　奥行</v>
          </cell>
          <cell r="AE203">
            <v>350</v>
          </cell>
          <cell r="AF203" t="str">
            <v>mm</v>
          </cell>
          <cell r="AG203" t="str">
            <v>圧縮機出力</v>
          </cell>
          <cell r="AH203">
            <v>1.7</v>
          </cell>
          <cell r="AI203" t="str">
            <v>kW</v>
          </cell>
          <cell r="AJ203" t="str">
            <v>風量</v>
          </cell>
          <cell r="AK203">
            <v>50</v>
          </cell>
          <cell r="AL203" t="str">
            <v>m3/min</v>
          </cell>
          <cell r="AM203" t="str">
            <v>送風機出力</v>
          </cell>
          <cell r="AN203">
            <v>0.06</v>
          </cell>
          <cell r="AO203" t="str">
            <v>kW</v>
          </cell>
          <cell r="AP203" t="str">
            <v>冷媒配管１(ガス)</v>
          </cell>
          <cell r="AQ203">
            <v>15.88</v>
          </cell>
          <cell r="AR203" t="str">
            <v>φ(mm)</v>
          </cell>
          <cell r="AS203" t="str">
            <v>冷媒配管１(液)</v>
          </cell>
          <cell r="AT203">
            <v>9.52</v>
          </cell>
          <cell r="AU203" t="str">
            <v>φ(mm)</v>
          </cell>
          <cell r="AV203" t="str">
            <v>製品質量</v>
          </cell>
          <cell r="AW203">
            <v>69</v>
          </cell>
          <cell r="AX203" t="str">
            <v>kg</v>
          </cell>
        </row>
        <row r="204">
          <cell r="B204" t="str">
            <v>PUH-J71FK-BSG</v>
          </cell>
          <cell r="C204" t="str">
            <v>標準価格</v>
          </cell>
          <cell r="D204">
            <v>500000</v>
          </cell>
          <cell r="E204" t="str">
            <v>円</v>
          </cell>
          <cell r="F204" t="str">
            <v>冷房能力</v>
          </cell>
          <cell r="G204">
            <v>6.3</v>
          </cell>
          <cell r="H204" t="str">
            <v>kW</v>
          </cell>
          <cell r="I204" t="str">
            <v>消費電力(冷房)</v>
          </cell>
          <cell r="J204">
            <v>0</v>
          </cell>
          <cell r="K204" t="str">
            <v>kW</v>
          </cell>
          <cell r="L204" t="str">
            <v>暖房能力</v>
          </cell>
          <cell r="M204">
            <v>6.7</v>
          </cell>
          <cell r="N204" t="str">
            <v>kW</v>
          </cell>
          <cell r="O204" t="str">
            <v>消費電力(暖房)</v>
          </cell>
          <cell r="P204">
            <v>0</v>
          </cell>
          <cell r="Q204" t="str">
            <v>kW</v>
          </cell>
          <cell r="R204" t="str">
            <v>電源</v>
          </cell>
          <cell r="S204" t="str">
            <v>三相</v>
          </cell>
          <cell r="T204" t="str">
            <v>φ</v>
          </cell>
          <cell r="U204" t="str">
            <v>電圧</v>
          </cell>
          <cell r="V204">
            <v>200</v>
          </cell>
          <cell r="W204" t="str">
            <v>V</v>
          </cell>
          <cell r="X204" t="str">
            <v>外形寸法　高さ</v>
          </cell>
          <cell r="Y204">
            <v>900</v>
          </cell>
          <cell r="Z204" t="str">
            <v>mm</v>
          </cell>
          <cell r="AA204" t="str">
            <v>外形寸法　幅</v>
          </cell>
          <cell r="AB204">
            <v>900</v>
          </cell>
          <cell r="AC204" t="str">
            <v>mm</v>
          </cell>
          <cell r="AD204" t="str">
            <v>外形寸法　奥行</v>
          </cell>
          <cell r="AE204">
            <v>350</v>
          </cell>
          <cell r="AF204" t="str">
            <v>mm</v>
          </cell>
          <cell r="AG204" t="str">
            <v>圧縮機出力</v>
          </cell>
          <cell r="AH204">
            <v>1.7</v>
          </cell>
          <cell r="AI204" t="str">
            <v>kW</v>
          </cell>
          <cell r="AJ204" t="str">
            <v>風量</v>
          </cell>
          <cell r="AK204">
            <v>50</v>
          </cell>
          <cell r="AL204" t="str">
            <v>m3/min</v>
          </cell>
          <cell r="AM204" t="str">
            <v>送風機出力</v>
          </cell>
          <cell r="AN204">
            <v>0.06</v>
          </cell>
          <cell r="AO204" t="str">
            <v>kW</v>
          </cell>
          <cell r="AP204" t="str">
            <v>冷媒配管１(ガス)</v>
          </cell>
          <cell r="AQ204">
            <v>15.88</v>
          </cell>
          <cell r="AR204" t="str">
            <v>φ(mm)</v>
          </cell>
          <cell r="AS204" t="str">
            <v>冷媒配管１(液)</v>
          </cell>
          <cell r="AT204">
            <v>9.52</v>
          </cell>
          <cell r="AU204" t="str">
            <v>φ(mm)</v>
          </cell>
          <cell r="AV204" t="str">
            <v>製品質量</v>
          </cell>
          <cell r="AW204">
            <v>69</v>
          </cell>
          <cell r="AX204" t="str">
            <v>kg</v>
          </cell>
        </row>
        <row r="205">
          <cell r="B205" t="str">
            <v>PUH-J71GA</v>
          </cell>
          <cell r="C205" t="str">
            <v>標準価格</v>
          </cell>
          <cell r="D205">
            <v>385000</v>
          </cell>
          <cell r="E205" t="str">
            <v>円</v>
          </cell>
          <cell r="F205" t="str">
            <v>冷房能力</v>
          </cell>
          <cell r="G205">
            <v>6.3</v>
          </cell>
          <cell r="H205" t="str">
            <v>kW</v>
          </cell>
          <cell r="I205" t="str">
            <v>消費電力(冷房)</v>
          </cell>
          <cell r="J205">
            <v>0</v>
          </cell>
          <cell r="K205" t="str">
            <v>kW</v>
          </cell>
          <cell r="L205" t="str">
            <v>暖房能力</v>
          </cell>
          <cell r="M205">
            <v>7.1</v>
          </cell>
          <cell r="N205" t="str">
            <v>kW</v>
          </cell>
          <cell r="O205" t="str">
            <v>消費電力(暖房)</v>
          </cell>
          <cell r="P205">
            <v>0</v>
          </cell>
          <cell r="Q205" t="str">
            <v>kW</v>
          </cell>
          <cell r="R205" t="str">
            <v>電源</v>
          </cell>
          <cell r="S205" t="str">
            <v>三相</v>
          </cell>
          <cell r="T205" t="str">
            <v>φ</v>
          </cell>
          <cell r="U205" t="str">
            <v>電圧</v>
          </cell>
          <cell r="V205">
            <v>200</v>
          </cell>
          <cell r="W205" t="str">
            <v>V</v>
          </cell>
          <cell r="X205" t="str">
            <v>外形寸法　高さ</v>
          </cell>
          <cell r="Y205">
            <v>855</v>
          </cell>
          <cell r="Z205" t="str">
            <v>mm</v>
          </cell>
          <cell r="AA205" t="str">
            <v>外形寸法　幅</v>
          </cell>
          <cell r="AB205">
            <v>900</v>
          </cell>
          <cell r="AC205" t="str">
            <v>mm</v>
          </cell>
          <cell r="AD205" t="str">
            <v>外形寸法　奥行</v>
          </cell>
          <cell r="AE205">
            <v>330</v>
          </cell>
          <cell r="AF205" t="str">
            <v>mm</v>
          </cell>
          <cell r="AG205" t="str">
            <v>圧縮機出力</v>
          </cell>
          <cell r="AH205">
            <v>2</v>
          </cell>
          <cell r="AI205" t="str">
            <v>kW</v>
          </cell>
          <cell r="AJ205" t="str">
            <v>風量</v>
          </cell>
          <cell r="AK205">
            <v>45</v>
          </cell>
          <cell r="AL205" t="str">
            <v>m3/min</v>
          </cell>
          <cell r="AM205" t="str">
            <v>送風機出力</v>
          </cell>
          <cell r="AN205">
            <v>0.06</v>
          </cell>
          <cell r="AO205" t="str">
            <v>kW</v>
          </cell>
          <cell r="AP205" t="str">
            <v>冷媒配管１(ガス)</v>
          </cell>
          <cell r="AQ205">
            <v>15.88</v>
          </cell>
          <cell r="AR205" t="str">
            <v>φ(mm)</v>
          </cell>
          <cell r="AS205" t="str">
            <v>冷媒配管１(液)</v>
          </cell>
          <cell r="AT205">
            <v>9.52</v>
          </cell>
          <cell r="AU205" t="str">
            <v>φ(mm)</v>
          </cell>
          <cell r="AV205" t="str">
            <v>製品質量</v>
          </cell>
          <cell r="AW205">
            <v>76</v>
          </cell>
          <cell r="AX205" t="str">
            <v>kg</v>
          </cell>
        </row>
        <row r="206">
          <cell r="B206" t="str">
            <v>PUH-J71GA-BS</v>
          </cell>
          <cell r="C206" t="str">
            <v>標準価格</v>
          </cell>
          <cell r="D206">
            <v>465000</v>
          </cell>
          <cell r="E206" t="str">
            <v>円</v>
          </cell>
          <cell r="F206" t="str">
            <v>冷房能力</v>
          </cell>
          <cell r="G206">
            <v>6.3</v>
          </cell>
          <cell r="H206" t="str">
            <v>kW</v>
          </cell>
          <cell r="I206" t="str">
            <v>消費電力(冷房)</v>
          </cell>
          <cell r="K206" t="str">
            <v>kW</v>
          </cell>
          <cell r="L206" t="str">
            <v>暖房能力</v>
          </cell>
          <cell r="M206">
            <v>7.1</v>
          </cell>
          <cell r="N206" t="str">
            <v>kW</v>
          </cell>
          <cell r="O206" t="str">
            <v>消費電力(暖房)</v>
          </cell>
          <cell r="Q206" t="str">
            <v>kW</v>
          </cell>
          <cell r="R206" t="str">
            <v>電源</v>
          </cell>
          <cell r="S206" t="str">
            <v>三相</v>
          </cell>
          <cell r="T206" t="str">
            <v>φ</v>
          </cell>
          <cell r="U206" t="str">
            <v>電圧</v>
          </cell>
          <cell r="V206">
            <v>200</v>
          </cell>
          <cell r="W206" t="str">
            <v>V</v>
          </cell>
          <cell r="X206" t="str">
            <v>外形寸法　高さ</v>
          </cell>
          <cell r="Y206">
            <v>855</v>
          </cell>
          <cell r="Z206" t="str">
            <v>mm</v>
          </cell>
          <cell r="AA206" t="str">
            <v>外形寸法　幅</v>
          </cell>
          <cell r="AB206">
            <v>900</v>
          </cell>
          <cell r="AC206" t="str">
            <v>mm</v>
          </cell>
          <cell r="AD206" t="str">
            <v>外形寸法　奥行</v>
          </cell>
          <cell r="AE206">
            <v>330</v>
          </cell>
          <cell r="AF206" t="str">
            <v>mm</v>
          </cell>
          <cell r="AG206" t="str">
            <v>圧縮機出力</v>
          </cell>
          <cell r="AH206">
            <v>2</v>
          </cell>
          <cell r="AI206" t="str">
            <v>kW</v>
          </cell>
          <cell r="AJ206" t="str">
            <v>風量</v>
          </cell>
          <cell r="AK206">
            <v>45</v>
          </cell>
          <cell r="AL206" t="str">
            <v>m3/min</v>
          </cell>
          <cell r="AM206" t="str">
            <v>送風機出力</v>
          </cell>
          <cell r="AN206">
            <v>0.06</v>
          </cell>
          <cell r="AO206" t="str">
            <v>kW</v>
          </cell>
          <cell r="AP206" t="str">
            <v>冷媒配管１(ガス)</v>
          </cell>
          <cell r="AQ206">
            <v>15.88</v>
          </cell>
          <cell r="AR206" t="str">
            <v>φ(mm)</v>
          </cell>
          <cell r="AS206" t="str">
            <v>冷媒配管１(液)</v>
          </cell>
          <cell r="AT206">
            <v>9.52</v>
          </cell>
          <cell r="AU206" t="str">
            <v>φ(mm)</v>
          </cell>
          <cell r="AV206" t="str">
            <v>製品質量</v>
          </cell>
          <cell r="AW206">
            <v>76</v>
          </cell>
          <cell r="AX206" t="str">
            <v>kg</v>
          </cell>
        </row>
        <row r="207">
          <cell r="B207" t="str">
            <v>PUH-J71GA-BSG</v>
          </cell>
          <cell r="C207" t="str">
            <v>標準価格</v>
          </cell>
          <cell r="D207">
            <v>505000</v>
          </cell>
          <cell r="E207" t="str">
            <v>円</v>
          </cell>
          <cell r="F207" t="str">
            <v>冷房能力</v>
          </cell>
          <cell r="G207">
            <v>6.3</v>
          </cell>
          <cell r="H207" t="str">
            <v>kW</v>
          </cell>
          <cell r="I207" t="str">
            <v>消費電力(冷房)</v>
          </cell>
          <cell r="K207" t="str">
            <v>kW</v>
          </cell>
          <cell r="L207" t="str">
            <v>暖房能力</v>
          </cell>
          <cell r="M207">
            <v>7.1</v>
          </cell>
          <cell r="N207" t="str">
            <v>kW</v>
          </cell>
          <cell r="O207" t="str">
            <v>消費電力(暖房)</v>
          </cell>
          <cell r="Q207" t="str">
            <v>kW</v>
          </cell>
          <cell r="R207" t="str">
            <v>電源</v>
          </cell>
          <cell r="S207" t="str">
            <v>三相</v>
          </cell>
          <cell r="T207" t="str">
            <v>φ</v>
          </cell>
          <cell r="U207" t="str">
            <v>電圧</v>
          </cell>
          <cell r="V207">
            <v>200</v>
          </cell>
          <cell r="W207" t="str">
            <v>V</v>
          </cell>
          <cell r="X207" t="str">
            <v>外形寸法　高さ</v>
          </cell>
          <cell r="Y207">
            <v>855</v>
          </cell>
          <cell r="Z207" t="str">
            <v>mm</v>
          </cell>
          <cell r="AA207" t="str">
            <v>外形寸法　幅</v>
          </cell>
          <cell r="AB207">
            <v>900</v>
          </cell>
          <cell r="AC207" t="str">
            <v>mm</v>
          </cell>
          <cell r="AD207" t="str">
            <v>外形寸法　奥行</v>
          </cell>
          <cell r="AE207">
            <v>330</v>
          </cell>
          <cell r="AF207" t="str">
            <v>mm</v>
          </cell>
          <cell r="AG207" t="str">
            <v>圧縮機出力</v>
          </cell>
          <cell r="AH207">
            <v>2</v>
          </cell>
          <cell r="AI207" t="str">
            <v>kW</v>
          </cell>
          <cell r="AJ207" t="str">
            <v>風量</v>
          </cell>
          <cell r="AK207">
            <v>45</v>
          </cell>
          <cell r="AL207" t="str">
            <v>m3/min</v>
          </cell>
          <cell r="AM207" t="str">
            <v>送風機出力</v>
          </cell>
          <cell r="AN207">
            <v>0.06</v>
          </cell>
          <cell r="AO207" t="str">
            <v>kW</v>
          </cell>
          <cell r="AP207" t="str">
            <v>冷媒配管１(ガス)</v>
          </cell>
          <cell r="AQ207">
            <v>15.88</v>
          </cell>
          <cell r="AR207" t="str">
            <v>φ(mm)</v>
          </cell>
          <cell r="AS207" t="str">
            <v>冷媒配管１(液)</v>
          </cell>
          <cell r="AT207">
            <v>9.52</v>
          </cell>
          <cell r="AU207" t="str">
            <v>φ(mm)</v>
          </cell>
          <cell r="AV207" t="str">
            <v>製品質量</v>
          </cell>
          <cell r="AW207">
            <v>76</v>
          </cell>
          <cell r="AX207" t="str">
            <v>kg</v>
          </cell>
        </row>
        <row r="208">
          <cell r="B208" t="str">
            <v>PUH-J71GAM</v>
          </cell>
          <cell r="C208" t="str">
            <v>標準価格</v>
          </cell>
          <cell r="D208">
            <v>410000</v>
          </cell>
          <cell r="E208" t="str">
            <v>円</v>
          </cell>
          <cell r="F208" t="str">
            <v>冷房能力</v>
          </cell>
          <cell r="G208">
            <v>6.3</v>
          </cell>
          <cell r="H208" t="str">
            <v>kW</v>
          </cell>
          <cell r="I208" t="str">
            <v>消費電力(冷房)</v>
          </cell>
          <cell r="K208" t="str">
            <v>kW</v>
          </cell>
          <cell r="L208" t="str">
            <v>暖房能力</v>
          </cell>
          <cell r="M208">
            <v>7.1</v>
          </cell>
          <cell r="N208" t="str">
            <v>kW</v>
          </cell>
          <cell r="O208" t="str">
            <v>消費電力(暖房)</v>
          </cell>
          <cell r="Q208" t="str">
            <v>kW</v>
          </cell>
          <cell r="R208" t="str">
            <v>電源</v>
          </cell>
          <cell r="S208" t="str">
            <v>三相</v>
          </cell>
          <cell r="T208" t="str">
            <v>φ</v>
          </cell>
          <cell r="U208" t="str">
            <v>電圧</v>
          </cell>
          <cell r="V208">
            <v>200</v>
          </cell>
          <cell r="W208" t="str">
            <v>V</v>
          </cell>
          <cell r="X208" t="str">
            <v>外形寸法　高さ</v>
          </cell>
          <cell r="Y208">
            <v>855</v>
          </cell>
          <cell r="Z208" t="str">
            <v>mm</v>
          </cell>
          <cell r="AA208" t="str">
            <v>外形寸法　幅</v>
          </cell>
          <cell r="AB208">
            <v>900</v>
          </cell>
          <cell r="AC208" t="str">
            <v>mm</v>
          </cell>
          <cell r="AD208" t="str">
            <v>外形寸法　奥行</v>
          </cell>
          <cell r="AE208">
            <v>330</v>
          </cell>
          <cell r="AF208" t="str">
            <v>mm</v>
          </cell>
          <cell r="AG208" t="str">
            <v>圧縮機出力</v>
          </cell>
          <cell r="AH208">
            <v>2</v>
          </cell>
          <cell r="AI208" t="str">
            <v>kW</v>
          </cell>
          <cell r="AJ208" t="str">
            <v>風量</v>
          </cell>
          <cell r="AK208">
            <v>45</v>
          </cell>
          <cell r="AL208" t="str">
            <v>m3/min</v>
          </cell>
          <cell r="AM208" t="str">
            <v>送風機出力</v>
          </cell>
          <cell r="AN208">
            <v>0.06</v>
          </cell>
          <cell r="AO208" t="str">
            <v>kW</v>
          </cell>
          <cell r="AP208" t="str">
            <v>冷媒配管１(ガス)</v>
          </cell>
          <cell r="AQ208">
            <v>15.88</v>
          </cell>
          <cell r="AR208" t="str">
            <v>φ(mm)</v>
          </cell>
          <cell r="AS208" t="str">
            <v>冷媒配管１(液)</v>
          </cell>
          <cell r="AT208">
            <v>9.52</v>
          </cell>
          <cell r="AU208" t="str">
            <v>φ(mm)</v>
          </cell>
          <cell r="AV208" t="str">
            <v>製品質量</v>
          </cell>
          <cell r="AW208">
            <v>76</v>
          </cell>
          <cell r="AX208" t="str">
            <v>kg</v>
          </cell>
        </row>
        <row r="209">
          <cell r="B209" t="str">
            <v>PUH-J80A</v>
          </cell>
          <cell r="C209" t="str">
            <v>標準価格</v>
          </cell>
          <cell r="D209">
            <v>835000</v>
          </cell>
          <cell r="E209" t="str">
            <v>円</v>
          </cell>
          <cell r="F209" t="str">
            <v>冷房能力</v>
          </cell>
          <cell r="H209" t="str">
            <v>kW</v>
          </cell>
          <cell r="I209" t="str">
            <v>消費電力(冷房)</v>
          </cell>
          <cell r="K209" t="str">
            <v>kW</v>
          </cell>
          <cell r="L209" t="str">
            <v>暖房能力</v>
          </cell>
          <cell r="N209" t="str">
            <v>kW</v>
          </cell>
          <cell r="O209" t="str">
            <v>消費電力(暖房)</v>
          </cell>
          <cell r="Q209" t="str">
            <v>kW</v>
          </cell>
          <cell r="R209" t="str">
            <v>電源</v>
          </cell>
          <cell r="S209" t="str">
            <v>三相</v>
          </cell>
          <cell r="T209" t="str">
            <v>φ</v>
          </cell>
          <cell r="U209" t="str">
            <v>電圧</v>
          </cell>
          <cell r="V209">
            <v>200</v>
          </cell>
          <cell r="W209" t="str">
            <v>V</v>
          </cell>
          <cell r="X209" t="str">
            <v>外形寸法　高さ</v>
          </cell>
          <cell r="Y209">
            <v>850</v>
          </cell>
          <cell r="Z209" t="str">
            <v>mm</v>
          </cell>
          <cell r="AA209" t="str">
            <v>外形寸法　幅</v>
          </cell>
          <cell r="AB209">
            <v>800</v>
          </cell>
          <cell r="AC209" t="str">
            <v>mm</v>
          </cell>
          <cell r="AD209" t="str">
            <v>外形寸法　奥行</v>
          </cell>
          <cell r="AE209">
            <v>320</v>
          </cell>
          <cell r="AF209" t="str">
            <v>mm</v>
          </cell>
          <cell r="AG209" t="str">
            <v>圧縮機出力</v>
          </cell>
          <cell r="AH209">
            <v>2.2000000000000002</v>
          </cell>
          <cell r="AI209" t="str">
            <v>kW</v>
          </cell>
          <cell r="AJ209" t="str">
            <v>風量</v>
          </cell>
          <cell r="AK209">
            <v>46</v>
          </cell>
          <cell r="AL209" t="str">
            <v>m3/min</v>
          </cell>
          <cell r="AM209" t="str">
            <v>送風機出力</v>
          </cell>
          <cell r="AN209" t="str">
            <v>0.03+0.035</v>
          </cell>
          <cell r="AO209" t="str">
            <v>kW</v>
          </cell>
          <cell r="AP209" t="str">
            <v>冷媒配管１(ガス)</v>
          </cell>
          <cell r="AQ209">
            <v>15.88</v>
          </cell>
          <cell r="AR209" t="str">
            <v>φ(mm)</v>
          </cell>
          <cell r="AS209" t="str">
            <v>冷媒配管１(液)</v>
          </cell>
          <cell r="AT209">
            <v>9.52</v>
          </cell>
          <cell r="AU209" t="str">
            <v>φ(mm)</v>
          </cell>
          <cell r="AV209" t="str">
            <v>製品質量</v>
          </cell>
          <cell r="AW209">
            <v>74</v>
          </cell>
          <cell r="AX209" t="str">
            <v>kg</v>
          </cell>
        </row>
        <row r="210">
          <cell r="B210" t="str">
            <v>PUH-J80A2</v>
          </cell>
          <cell r="C210" t="str">
            <v>標準価格</v>
          </cell>
          <cell r="D210">
            <v>835000</v>
          </cell>
          <cell r="E210" t="str">
            <v>円</v>
          </cell>
          <cell r="F210" t="str">
            <v>冷房能力</v>
          </cell>
          <cell r="G210">
            <v>7.1</v>
          </cell>
          <cell r="H210" t="str">
            <v>kW</v>
          </cell>
          <cell r="I210" t="str">
            <v>消費電力(冷房)</v>
          </cell>
          <cell r="K210" t="str">
            <v>kW</v>
          </cell>
          <cell r="L210" t="str">
            <v>暖房能力</v>
          </cell>
          <cell r="M210">
            <v>7.5</v>
          </cell>
          <cell r="N210" t="str">
            <v>kW</v>
          </cell>
          <cell r="O210" t="str">
            <v>消費電力(暖房)</v>
          </cell>
          <cell r="Q210" t="str">
            <v>kW</v>
          </cell>
          <cell r="R210" t="str">
            <v>電源</v>
          </cell>
          <cell r="S210" t="str">
            <v>三相</v>
          </cell>
          <cell r="T210" t="str">
            <v>φ</v>
          </cell>
          <cell r="U210" t="str">
            <v>電圧</v>
          </cell>
          <cell r="V210">
            <v>200</v>
          </cell>
          <cell r="W210" t="str">
            <v>V</v>
          </cell>
          <cell r="X210" t="str">
            <v>外形寸法　高さ</v>
          </cell>
          <cell r="Y210">
            <v>850</v>
          </cell>
          <cell r="Z210" t="str">
            <v>mm</v>
          </cell>
          <cell r="AA210" t="str">
            <v>外形寸法　幅</v>
          </cell>
          <cell r="AB210">
            <v>800</v>
          </cell>
          <cell r="AC210" t="str">
            <v>mm</v>
          </cell>
          <cell r="AD210" t="str">
            <v>外形寸法　奥行</v>
          </cell>
          <cell r="AE210">
            <v>320</v>
          </cell>
          <cell r="AF210" t="str">
            <v>mm</v>
          </cell>
          <cell r="AG210" t="str">
            <v>圧縮機出力</v>
          </cell>
          <cell r="AH210">
            <v>2.2000000000000002</v>
          </cell>
          <cell r="AI210" t="str">
            <v>kW</v>
          </cell>
          <cell r="AJ210" t="str">
            <v>風量</v>
          </cell>
          <cell r="AK210">
            <v>46</v>
          </cell>
          <cell r="AL210" t="str">
            <v>m3/min</v>
          </cell>
          <cell r="AM210" t="str">
            <v>送風機出力</v>
          </cell>
          <cell r="AN210" t="str">
            <v>0.03+0.035</v>
          </cell>
          <cell r="AO210" t="str">
            <v>kW</v>
          </cell>
          <cell r="AP210" t="str">
            <v>冷媒配管１(ガス)</v>
          </cell>
          <cell r="AQ210">
            <v>15.88</v>
          </cell>
          <cell r="AR210" t="str">
            <v>φ(mm)</v>
          </cell>
          <cell r="AS210" t="str">
            <v>冷媒配管１(液)</v>
          </cell>
          <cell r="AT210">
            <v>9.52</v>
          </cell>
          <cell r="AU210" t="str">
            <v>φ(mm)</v>
          </cell>
          <cell r="AV210" t="str">
            <v>製品質量</v>
          </cell>
          <cell r="AW210">
            <v>80</v>
          </cell>
          <cell r="AX210" t="str">
            <v>kg</v>
          </cell>
        </row>
        <row r="211">
          <cell r="B211" t="str">
            <v>PUH-J80EK</v>
          </cell>
          <cell r="C211" t="str">
            <v>標準価格</v>
          </cell>
          <cell r="D211">
            <v>405000</v>
          </cell>
          <cell r="E211" t="str">
            <v>円</v>
          </cell>
          <cell r="F211" t="str">
            <v>冷房能力</v>
          </cell>
          <cell r="G211">
            <v>7.1</v>
          </cell>
          <cell r="H211" t="str">
            <v>kW</v>
          </cell>
          <cell r="I211" t="str">
            <v>消費電力(冷房)</v>
          </cell>
          <cell r="J211">
            <v>0</v>
          </cell>
          <cell r="K211" t="str">
            <v>kW</v>
          </cell>
          <cell r="L211" t="str">
            <v>暖房能力</v>
          </cell>
          <cell r="M211">
            <v>7.5</v>
          </cell>
          <cell r="N211" t="str">
            <v>kW</v>
          </cell>
          <cell r="O211" t="str">
            <v>消費電力(暖房)</v>
          </cell>
          <cell r="P211">
            <v>0</v>
          </cell>
          <cell r="Q211" t="str">
            <v>kW</v>
          </cell>
          <cell r="R211" t="str">
            <v>電源</v>
          </cell>
          <cell r="S211" t="str">
            <v>三相</v>
          </cell>
          <cell r="T211" t="str">
            <v>φ</v>
          </cell>
          <cell r="U211" t="str">
            <v>電圧</v>
          </cell>
          <cell r="V211">
            <v>200</v>
          </cell>
          <cell r="W211" t="str">
            <v>V</v>
          </cell>
          <cell r="X211" t="str">
            <v>外形寸法　高さ</v>
          </cell>
          <cell r="Y211">
            <v>850</v>
          </cell>
          <cell r="Z211" t="str">
            <v>mm</v>
          </cell>
          <cell r="AA211" t="str">
            <v>外形寸法　幅</v>
          </cell>
          <cell r="AB211">
            <v>870</v>
          </cell>
          <cell r="AC211" t="str">
            <v>mm</v>
          </cell>
          <cell r="AD211" t="str">
            <v>外形寸法　奥行</v>
          </cell>
          <cell r="AE211">
            <v>325</v>
          </cell>
          <cell r="AF211" t="str">
            <v>mm</v>
          </cell>
          <cell r="AG211" t="str">
            <v>圧縮機出力</v>
          </cell>
          <cell r="AH211">
            <v>2</v>
          </cell>
          <cell r="AI211" t="str">
            <v>kW</v>
          </cell>
          <cell r="AJ211" t="str">
            <v>風量</v>
          </cell>
          <cell r="AK211">
            <v>50</v>
          </cell>
          <cell r="AL211" t="str">
            <v>m3/min</v>
          </cell>
          <cell r="AM211" t="str">
            <v>送風機出力</v>
          </cell>
          <cell r="AN211">
            <v>8.5000000000000006E-2</v>
          </cell>
          <cell r="AO211" t="str">
            <v>kW</v>
          </cell>
          <cell r="AP211" t="str">
            <v>冷媒配管１(ガス)</v>
          </cell>
          <cell r="AQ211">
            <v>15.88</v>
          </cell>
          <cell r="AR211" t="str">
            <v>φ(mm)</v>
          </cell>
          <cell r="AS211" t="str">
            <v>冷媒配管１(液)</v>
          </cell>
          <cell r="AT211">
            <v>9.52</v>
          </cell>
          <cell r="AU211" t="str">
            <v>φ(mm)</v>
          </cell>
          <cell r="AV211" t="str">
            <v>製品質量</v>
          </cell>
          <cell r="AW211">
            <v>70</v>
          </cell>
          <cell r="AX211" t="str">
            <v>kg</v>
          </cell>
        </row>
        <row r="212">
          <cell r="B212" t="str">
            <v>PUH-J80FK</v>
          </cell>
          <cell r="C212" t="str">
            <v>標準価格</v>
          </cell>
          <cell r="D212">
            <v>405000</v>
          </cell>
          <cell r="E212" t="str">
            <v>円</v>
          </cell>
          <cell r="F212" t="str">
            <v>冷房能力</v>
          </cell>
          <cell r="G212">
            <v>7.1</v>
          </cell>
          <cell r="H212" t="str">
            <v>kW</v>
          </cell>
          <cell r="I212" t="str">
            <v>消費電力(冷房)</v>
          </cell>
          <cell r="J212">
            <v>2.58</v>
          </cell>
          <cell r="K212" t="str">
            <v>kW</v>
          </cell>
          <cell r="L212" t="str">
            <v>暖房能力</v>
          </cell>
          <cell r="M212">
            <v>8</v>
          </cell>
          <cell r="N212" t="str">
            <v>kW</v>
          </cell>
          <cell r="O212" t="str">
            <v>消費電力(暖房)</v>
          </cell>
          <cell r="P212">
            <v>2.57</v>
          </cell>
          <cell r="Q212" t="str">
            <v>kW</v>
          </cell>
          <cell r="R212" t="str">
            <v>電源</v>
          </cell>
          <cell r="S212" t="str">
            <v>三相</v>
          </cell>
          <cell r="T212" t="str">
            <v>φ</v>
          </cell>
          <cell r="U212" t="str">
            <v>電圧</v>
          </cell>
          <cell r="V212">
            <v>200</v>
          </cell>
          <cell r="W212" t="str">
            <v>V</v>
          </cell>
          <cell r="X212" t="str">
            <v>外形寸法　高さ</v>
          </cell>
          <cell r="Y212">
            <v>900</v>
          </cell>
          <cell r="Z212" t="str">
            <v>mm</v>
          </cell>
          <cell r="AA212" t="str">
            <v>外形寸法　幅</v>
          </cell>
          <cell r="AB212">
            <v>900</v>
          </cell>
          <cell r="AC212" t="str">
            <v>mm</v>
          </cell>
          <cell r="AD212" t="str">
            <v>外形寸法　奥行</v>
          </cell>
          <cell r="AE212">
            <v>350</v>
          </cell>
          <cell r="AF212" t="str">
            <v>mm</v>
          </cell>
          <cell r="AG212" t="str">
            <v>圧縮機出力</v>
          </cell>
          <cell r="AH212">
            <v>2.2000000000000002</v>
          </cell>
          <cell r="AI212" t="str">
            <v>kW</v>
          </cell>
          <cell r="AJ212" t="str">
            <v>風量</v>
          </cell>
          <cell r="AK212">
            <v>50</v>
          </cell>
          <cell r="AL212" t="str">
            <v>m3/min</v>
          </cell>
          <cell r="AM212" t="str">
            <v>送風機出力</v>
          </cell>
          <cell r="AN212">
            <v>0.06</v>
          </cell>
          <cell r="AO212" t="str">
            <v>kW</v>
          </cell>
          <cell r="AP212" t="str">
            <v>冷媒配管１(ガス)</v>
          </cell>
          <cell r="AQ212">
            <v>15.88</v>
          </cell>
          <cell r="AR212" t="str">
            <v>φ(mm)</v>
          </cell>
          <cell r="AS212" t="str">
            <v>冷媒配管１(液)</v>
          </cell>
          <cell r="AT212">
            <v>9.52</v>
          </cell>
          <cell r="AU212" t="str">
            <v>φ(mm)</v>
          </cell>
          <cell r="AV212" t="str">
            <v>製品質量</v>
          </cell>
          <cell r="AW212">
            <v>76</v>
          </cell>
          <cell r="AX212" t="str">
            <v>kg</v>
          </cell>
        </row>
        <row r="213">
          <cell r="B213" t="str">
            <v>PUH-J80FK-BS</v>
          </cell>
          <cell r="C213" t="str">
            <v>標準価格</v>
          </cell>
          <cell r="D213">
            <v>495000</v>
          </cell>
          <cell r="E213" t="str">
            <v>円</v>
          </cell>
          <cell r="F213" t="str">
            <v>冷房能力</v>
          </cell>
          <cell r="G213">
            <v>7.1</v>
          </cell>
          <cell r="H213" t="str">
            <v>kW</v>
          </cell>
          <cell r="I213" t="str">
            <v>消費電力(冷房)</v>
          </cell>
          <cell r="J213">
            <v>0</v>
          </cell>
          <cell r="K213" t="str">
            <v>kW</v>
          </cell>
          <cell r="L213" t="str">
            <v>暖房能力</v>
          </cell>
          <cell r="M213">
            <v>8</v>
          </cell>
          <cell r="N213" t="str">
            <v>kW</v>
          </cell>
          <cell r="O213" t="str">
            <v>消費電力(暖房)</v>
          </cell>
          <cell r="P213">
            <v>0</v>
          </cell>
          <cell r="Q213" t="str">
            <v>kW</v>
          </cell>
          <cell r="R213" t="str">
            <v>電源</v>
          </cell>
          <cell r="S213" t="str">
            <v>三相</v>
          </cell>
          <cell r="T213" t="str">
            <v>φ</v>
          </cell>
          <cell r="U213" t="str">
            <v>電圧</v>
          </cell>
          <cell r="V213">
            <v>200</v>
          </cell>
          <cell r="W213" t="str">
            <v>V</v>
          </cell>
          <cell r="X213" t="str">
            <v>外形寸法　高さ</v>
          </cell>
          <cell r="Y213">
            <v>900</v>
          </cell>
          <cell r="Z213" t="str">
            <v>mm</v>
          </cell>
          <cell r="AA213" t="str">
            <v>外形寸法　幅</v>
          </cell>
          <cell r="AB213">
            <v>900</v>
          </cell>
          <cell r="AC213" t="str">
            <v>mm</v>
          </cell>
          <cell r="AD213" t="str">
            <v>外形寸法　奥行</v>
          </cell>
          <cell r="AE213">
            <v>350</v>
          </cell>
          <cell r="AF213" t="str">
            <v>mm</v>
          </cell>
          <cell r="AG213" t="str">
            <v>圧縮機出力</v>
          </cell>
          <cell r="AH213">
            <v>2.2000000000000002</v>
          </cell>
          <cell r="AI213" t="str">
            <v>kW</v>
          </cell>
          <cell r="AJ213" t="str">
            <v>風量</v>
          </cell>
          <cell r="AK213">
            <v>50</v>
          </cell>
          <cell r="AL213" t="str">
            <v>m3/min</v>
          </cell>
          <cell r="AM213" t="str">
            <v>送風機出力</v>
          </cell>
          <cell r="AN213">
            <v>0.06</v>
          </cell>
          <cell r="AO213" t="str">
            <v>kW</v>
          </cell>
          <cell r="AP213" t="str">
            <v>冷媒配管１(ガス)</v>
          </cell>
          <cell r="AQ213">
            <v>15.88</v>
          </cell>
          <cell r="AR213" t="str">
            <v>φ(mm)</v>
          </cell>
          <cell r="AS213" t="str">
            <v>冷媒配管１(液)</v>
          </cell>
          <cell r="AT213">
            <v>9.52</v>
          </cell>
          <cell r="AU213" t="str">
            <v>φ(mm)</v>
          </cell>
          <cell r="AV213" t="str">
            <v>製品質量</v>
          </cell>
          <cell r="AW213">
            <v>76</v>
          </cell>
          <cell r="AX213" t="str">
            <v>kg</v>
          </cell>
        </row>
        <row r="214">
          <cell r="B214" t="str">
            <v>PUH-J80FK-BSG</v>
          </cell>
          <cell r="C214" t="str">
            <v>標準価格</v>
          </cell>
          <cell r="D214">
            <v>535000</v>
          </cell>
          <cell r="E214" t="str">
            <v>円</v>
          </cell>
          <cell r="F214" t="str">
            <v>冷房能力</v>
          </cell>
          <cell r="G214">
            <v>7.1</v>
          </cell>
          <cell r="H214" t="str">
            <v>kW</v>
          </cell>
          <cell r="I214" t="str">
            <v>消費電力(冷房)</v>
          </cell>
          <cell r="J214">
            <v>0</v>
          </cell>
          <cell r="K214" t="str">
            <v>kW</v>
          </cell>
          <cell r="L214" t="str">
            <v>暖房能力</v>
          </cell>
          <cell r="M214">
            <v>8</v>
          </cell>
          <cell r="N214" t="str">
            <v>kW</v>
          </cell>
          <cell r="O214" t="str">
            <v>消費電力(暖房)</v>
          </cell>
          <cell r="P214">
            <v>0</v>
          </cell>
          <cell r="Q214" t="str">
            <v>kW</v>
          </cell>
          <cell r="R214" t="str">
            <v>電源</v>
          </cell>
          <cell r="S214" t="str">
            <v>三相</v>
          </cell>
          <cell r="T214" t="str">
            <v>φ</v>
          </cell>
          <cell r="U214" t="str">
            <v>電圧</v>
          </cell>
          <cell r="V214">
            <v>200</v>
          </cell>
          <cell r="W214" t="str">
            <v>V</v>
          </cell>
          <cell r="X214" t="str">
            <v>外形寸法　高さ</v>
          </cell>
          <cell r="Y214">
            <v>900</v>
          </cell>
          <cell r="Z214" t="str">
            <v>mm</v>
          </cell>
          <cell r="AA214" t="str">
            <v>外形寸法　幅</v>
          </cell>
          <cell r="AB214">
            <v>900</v>
          </cell>
          <cell r="AC214" t="str">
            <v>mm</v>
          </cell>
          <cell r="AD214" t="str">
            <v>外形寸法　奥行</v>
          </cell>
          <cell r="AE214">
            <v>350</v>
          </cell>
          <cell r="AF214" t="str">
            <v>mm</v>
          </cell>
          <cell r="AG214" t="str">
            <v>圧縮機出力</v>
          </cell>
          <cell r="AH214">
            <v>2.2000000000000002</v>
          </cell>
          <cell r="AI214" t="str">
            <v>kW</v>
          </cell>
          <cell r="AJ214" t="str">
            <v>風量</v>
          </cell>
          <cell r="AK214">
            <v>50</v>
          </cell>
          <cell r="AL214" t="str">
            <v>m3/min</v>
          </cell>
          <cell r="AM214" t="str">
            <v>送風機出力</v>
          </cell>
          <cell r="AN214">
            <v>0.06</v>
          </cell>
          <cell r="AO214" t="str">
            <v>kW</v>
          </cell>
          <cell r="AP214" t="str">
            <v>冷媒配管１(ガス)</v>
          </cell>
          <cell r="AQ214">
            <v>15.88</v>
          </cell>
          <cell r="AR214" t="str">
            <v>φ(mm)</v>
          </cell>
          <cell r="AS214" t="str">
            <v>冷媒配管１(液)</v>
          </cell>
          <cell r="AT214">
            <v>9.52</v>
          </cell>
          <cell r="AU214" t="str">
            <v>φ(mm)</v>
          </cell>
          <cell r="AV214" t="str">
            <v>製品質量</v>
          </cell>
          <cell r="AW214">
            <v>76</v>
          </cell>
          <cell r="AX214" t="str">
            <v>kg</v>
          </cell>
        </row>
        <row r="215">
          <cell r="B215" t="str">
            <v>PUH-J80GA</v>
          </cell>
          <cell r="C215" t="str">
            <v>標準価格</v>
          </cell>
          <cell r="D215">
            <v>410000</v>
          </cell>
          <cell r="E215" t="str">
            <v>円</v>
          </cell>
          <cell r="F215" t="str">
            <v>冷房能力</v>
          </cell>
          <cell r="G215">
            <v>7.1</v>
          </cell>
          <cell r="H215" t="str">
            <v>kW</v>
          </cell>
          <cell r="I215" t="str">
            <v>消費電力(冷房)</v>
          </cell>
          <cell r="J215">
            <v>2.58</v>
          </cell>
          <cell r="K215" t="str">
            <v>kW</v>
          </cell>
          <cell r="L215" t="str">
            <v>暖房能力</v>
          </cell>
          <cell r="M215">
            <v>8</v>
          </cell>
          <cell r="N215" t="str">
            <v>kW</v>
          </cell>
          <cell r="O215" t="str">
            <v>消費電力(暖房)</v>
          </cell>
          <cell r="P215">
            <v>2.57</v>
          </cell>
          <cell r="Q215" t="str">
            <v>kW</v>
          </cell>
          <cell r="R215" t="str">
            <v>電源</v>
          </cell>
          <cell r="S215" t="str">
            <v>三相</v>
          </cell>
          <cell r="T215" t="str">
            <v>φ</v>
          </cell>
          <cell r="U215" t="str">
            <v>電圧</v>
          </cell>
          <cell r="V215">
            <v>200</v>
          </cell>
          <cell r="W215" t="str">
            <v>V</v>
          </cell>
          <cell r="X215" t="str">
            <v>外形寸法　高さ</v>
          </cell>
          <cell r="Y215">
            <v>855</v>
          </cell>
          <cell r="Z215" t="str">
            <v>mm</v>
          </cell>
          <cell r="AA215" t="str">
            <v>外形寸法　幅</v>
          </cell>
          <cell r="AB215">
            <v>900</v>
          </cell>
          <cell r="AC215" t="str">
            <v>mm</v>
          </cell>
          <cell r="AD215" t="str">
            <v>外形寸法　奥行</v>
          </cell>
          <cell r="AE215">
            <v>330</v>
          </cell>
          <cell r="AF215" t="str">
            <v>mm</v>
          </cell>
          <cell r="AG215" t="str">
            <v>圧縮機出力</v>
          </cell>
          <cell r="AH215">
            <v>2.4</v>
          </cell>
          <cell r="AI215" t="str">
            <v>kW</v>
          </cell>
          <cell r="AJ215" t="str">
            <v>風量</v>
          </cell>
          <cell r="AK215">
            <v>45</v>
          </cell>
          <cell r="AL215" t="str">
            <v>m3/min</v>
          </cell>
          <cell r="AM215" t="str">
            <v>送風機出力</v>
          </cell>
          <cell r="AN215">
            <v>0.06</v>
          </cell>
          <cell r="AO215" t="str">
            <v>kW</v>
          </cell>
          <cell r="AP215" t="str">
            <v>冷媒配管１(ガス)</v>
          </cell>
          <cell r="AQ215">
            <v>15.88</v>
          </cell>
          <cell r="AR215" t="str">
            <v>φ(mm)</v>
          </cell>
          <cell r="AS215" t="str">
            <v>冷媒配管１(液)</v>
          </cell>
          <cell r="AT215">
            <v>9.52</v>
          </cell>
          <cell r="AU215" t="str">
            <v>φ(mm)</v>
          </cell>
          <cell r="AV215" t="str">
            <v>製品質量</v>
          </cell>
          <cell r="AW215">
            <v>76</v>
          </cell>
          <cell r="AX215" t="str">
            <v>kg</v>
          </cell>
        </row>
        <row r="216">
          <cell r="B216" t="str">
            <v>PUH-J80GA-BS</v>
          </cell>
          <cell r="C216" t="str">
            <v>標準価格</v>
          </cell>
          <cell r="D216">
            <v>495000</v>
          </cell>
          <cell r="E216" t="str">
            <v>円</v>
          </cell>
          <cell r="F216" t="str">
            <v>冷房能力</v>
          </cell>
          <cell r="G216">
            <v>7.1</v>
          </cell>
          <cell r="H216" t="str">
            <v>kW</v>
          </cell>
          <cell r="I216" t="str">
            <v>消費電力(冷房)</v>
          </cell>
          <cell r="J216">
            <v>2.58</v>
          </cell>
          <cell r="K216" t="str">
            <v>kW</v>
          </cell>
          <cell r="L216" t="str">
            <v>暖房能力</v>
          </cell>
          <cell r="M216">
            <v>8</v>
          </cell>
          <cell r="N216" t="str">
            <v>kW</v>
          </cell>
          <cell r="O216" t="str">
            <v>消費電力(暖房)</v>
          </cell>
          <cell r="P216">
            <v>2.57</v>
          </cell>
          <cell r="Q216" t="str">
            <v>kW</v>
          </cell>
          <cell r="R216" t="str">
            <v>電源</v>
          </cell>
          <cell r="S216" t="str">
            <v>三相</v>
          </cell>
          <cell r="T216" t="str">
            <v>φ</v>
          </cell>
          <cell r="U216" t="str">
            <v>電圧</v>
          </cell>
          <cell r="V216">
            <v>200</v>
          </cell>
          <cell r="W216" t="str">
            <v>V</v>
          </cell>
          <cell r="X216" t="str">
            <v>外形寸法　高さ</v>
          </cell>
          <cell r="Y216">
            <v>855</v>
          </cell>
          <cell r="Z216" t="str">
            <v>mm</v>
          </cell>
          <cell r="AA216" t="str">
            <v>外形寸法　幅</v>
          </cell>
          <cell r="AB216">
            <v>900</v>
          </cell>
          <cell r="AC216" t="str">
            <v>mm</v>
          </cell>
          <cell r="AD216" t="str">
            <v>外形寸法　奥行</v>
          </cell>
          <cell r="AE216">
            <v>330</v>
          </cell>
          <cell r="AF216" t="str">
            <v>mm</v>
          </cell>
          <cell r="AG216" t="str">
            <v>圧縮機出力</v>
          </cell>
          <cell r="AH216">
            <v>2.4</v>
          </cell>
          <cell r="AI216" t="str">
            <v>kW</v>
          </cell>
          <cell r="AJ216" t="str">
            <v>風量</v>
          </cell>
          <cell r="AK216">
            <v>45</v>
          </cell>
          <cell r="AL216" t="str">
            <v>m3/min</v>
          </cell>
          <cell r="AM216" t="str">
            <v>送風機出力</v>
          </cell>
          <cell r="AN216">
            <v>0.06</v>
          </cell>
          <cell r="AO216" t="str">
            <v>kW</v>
          </cell>
          <cell r="AP216" t="str">
            <v>冷媒配管１(ガス)</v>
          </cell>
          <cell r="AQ216">
            <v>15.88</v>
          </cell>
          <cell r="AR216" t="str">
            <v>φ(mm)</v>
          </cell>
          <cell r="AS216" t="str">
            <v>冷媒配管１(液)</v>
          </cell>
          <cell r="AT216">
            <v>9.52</v>
          </cell>
          <cell r="AU216" t="str">
            <v>φ(mm)</v>
          </cell>
          <cell r="AV216" t="str">
            <v>製品質量</v>
          </cell>
          <cell r="AW216">
            <v>76</v>
          </cell>
          <cell r="AX216" t="str">
            <v>kg</v>
          </cell>
        </row>
        <row r="217">
          <cell r="B217" t="str">
            <v>PUH-J80GA-BSG</v>
          </cell>
          <cell r="C217" t="str">
            <v>標準価格</v>
          </cell>
          <cell r="D217">
            <v>535000</v>
          </cell>
          <cell r="E217" t="str">
            <v>円</v>
          </cell>
          <cell r="F217" t="str">
            <v>冷房能力</v>
          </cell>
          <cell r="G217">
            <v>7.1</v>
          </cell>
          <cell r="H217" t="str">
            <v>kW</v>
          </cell>
          <cell r="I217" t="str">
            <v>消費電力(冷房)</v>
          </cell>
          <cell r="J217">
            <v>2.58</v>
          </cell>
          <cell r="K217" t="str">
            <v>kW</v>
          </cell>
          <cell r="L217" t="str">
            <v>暖房能力</v>
          </cell>
          <cell r="M217">
            <v>8</v>
          </cell>
          <cell r="N217" t="str">
            <v>kW</v>
          </cell>
          <cell r="O217" t="str">
            <v>消費電力(暖房)</v>
          </cell>
          <cell r="P217">
            <v>2.57</v>
          </cell>
          <cell r="Q217" t="str">
            <v>kW</v>
          </cell>
          <cell r="R217" t="str">
            <v>電源</v>
          </cell>
          <cell r="S217" t="str">
            <v>三相</v>
          </cell>
          <cell r="T217" t="str">
            <v>φ</v>
          </cell>
          <cell r="U217" t="str">
            <v>電圧</v>
          </cell>
          <cell r="V217">
            <v>200</v>
          </cell>
          <cell r="W217" t="str">
            <v>V</v>
          </cell>
          <cell r="X217" t="str">
            <v>外形寸法　高さ</v>
          </cell>
          <cell r="Y217">
            <v>855</v>
          </cell>
          <cell r="Z217" t="str">
            <v>mm</v>
          </cell>
          <cell r="AA217" t="str">
            <v>外形寸法　幅</v>
          </cell>
          <cell r="AB217">
            <v>900</v>
          </cell>
          <cell r="AC217" t="str">
            <v>mm</v>
          </cell>
          <cell r="AD217" t="str">
            <v>外形寸法　奥行</v>
          </cell>
          <cell r="AE217">
            <v>330</v>
          </cell>
          <cell r="AF217" t="str">
            <v>mm</v>
          </cell>
          <cell r="AG217" t="str">
            <v>圧縮機出力</v>
          </cell>
          <cell r="AH217">
            <v>2.4</v>
          </cell>
          <cell r="AI217" t="str">
            <v>kW</v>
          </cell>
          <cell r="AJ217" t="str">
            <v>風量</v>
          </cell>
          <cell r="AK217">
            <v>45</v>
          </cell>
          <cell r="AL217" t="str">
            <v>m3/min</v>
          </cell>
          <cell r="AM217" t="str">
            <v>送風機出力</v>
          </cell>
          <cell r="AN217">
            <v>0.06</v>
          </cell>
          <cell r="AO217" t="str">
            <v>kW</v>
          </cell>
          <cell r="AP217" t="str">
            <v>冷媒配管１(ガス)</v>
          </cell>
          <cell r="AQ217">
            <v>15.88</v>
          </cell>
          <cell r="AR217" t="str">
            <v>φ(mm)</v>
          </cell>
          <cell r="AS217" t="str">
            <v>冷媒配管１(液)</v>
          </cell>
          <cell r="AT217">
            <v>9.52</v>
          </cell>
          <cell r="AU217" t="str">
            <v>φ(mm)</v>
          </cell>
          <cell r="AV217" t="str">
            <v>製品質量</v>
          </cell>
          <cell r="AW217">
            <v>76</v>
          </cell>
          <cell r="AX217" t="str">
            <v>kg</v>
          </cell>
        </row>
        <row r="218">
          <cell r="B218" t="str">
            <v>PUH-J80GAM</v>
          </cell>
          <cell r="C218" t="str">
            <v>標準価格</v>
          </cell>
          <cell r="D218">
            <v>435000</v>
          </cell>
          <cell r="E218" t="str">
            <v>円</v>
          </cell>
          <cell r="F218" t="str">
            <v>冷房能力</v>
          </cell>
          <cell r="G218">
            <v>7.1</v>
          </cell>
          <cell r="H218" t="str">
            <v>kW</v>
          </cell>
          <cell r="I218" t="str">
            <v>消費電力(冷房)</v>
          </cell>
          <cell r="J218">
            <v>2.58</v>
          </cell>
          <cell r="K218" t="str">
            <v>kW</v>
          </cell>
          <cell r="L218" t="str">
            <v>暖房能力</v>
          </cell>
          <cell r="M218">
            <v>8</v>
          </cell>
          <cell r="N218" t="str">
            <v>kW</v>
          </cell>
          <cell r="O218" t="str">
            <v>消費電力(暖房)</v>
          </cell>
          <cell r="P218">
            <v>2.57</v>
          </cell>
          <cell r="Q218" t="str">
            <v>kW</v>
          </cell>
          <cell r="R218" t="str">
            <v>電源</v>
          </cell>
          <cell r="S218" t="str">
            <v>三相</v>
          </cell>
          <cell r="T218" t="str">
            <v>φ</v>
          </cell>
          <cell r="U218" t="str">
            <v>電圧</v>
          </cell>
          <cell r="V218">
            <v>200</v>
          </cell>
          <cell r="W218" t="str">
            <v>V</v>
          </cell>
          <cell r="X218" t="str">
            <v>外形寸法　高さ</v>
          </cell>
          <cell r="Y218">
            <v>855</v>
          </cell>
          <cell r="Z218" t="str">
            <v>mm</v>
          </cell>
          <cell r="AA218" t="str">
            <v>外形寸法　幅</v>
          </cell>
          <cell r="AB218">
            <v>900</v>
          </cell>
          <cell r="AC218" t="str">
            <v>mm</v>
          </cell>
          <cell r="AD218" t="str">
            <v>外形寸法　奥行</v>
          </cell>
          <cell r="AE218">
            <v>33</v>
          </cell>
          <cell r="AF218" t="str">
            <v>mm</v>
          </cell>
          <cell r="AG218" t="str">
            <v>圧縮機出力</v>
          </cell>
          <cell r="AH218">
            <v>2.4</v>
          </cell>
          <cell r="AI218" t="str">
            <v>kW</v>
          </cell>
          <cell r="AJ218" t="str">
            <v>風量</v>
          </cell>
          <cell r="AK218">
            <v>45</v>
          </cell>
          <cell r="AL218" t="str">
            <v>m3/min</v>
          </cell>
          <cell r="AM218" t="str">
            <v>送風機出力</v>
          </cell>
          <cell r="AN218">
            <v>0.06</v>
          </cell>
          <cell r="AO218" t="str">
            <v>kW</v>
          </cell>
          <cell r="AP218" t="str">
            <v>冷媒配管１(ガス)</v>
          </cell>
          <cell r="AQ218">
            <v>15.88</v>
          </cell>
          <cell r="AR218" t="str">
            <v>φ(mm)</v>
          </cell>
          <cell r="AS218" t="str">
            <v>冷媒配管１(液)</v>
          </cell>
          <cell r="AT218">
            <v>9.52</v>
          </cell>
          <cell r="AU218" t="str">
            <v>φ(mm)</v>
          </cell>
          <cell r="AV218" t="str">
            <v>製品質量</v>
          </cell>
          <cell r="AW218">
            <v>76</v>
          </cell>
          <cell r="AX218" t="str">
            <v>kg</v>
          </cell>
        </row>
        <row r="219">
          <cell r="B219" t="str">
            <v>PUH-J90FK</v>
          </cell>
          <cell r="C219" t="str">
            <v>標準価格</v>
          </cell>
          <cell r="D219">
            <v>435000</v>
          </cell>
          <cell r="E219" t="str">
            <v>円</v>
          </cell>
          <cell r="F219" t="str">
            <v>冷房能力</v>
          </cell>
          <cell r="G219">
            <v>8</v>
          </cell>
          <cell r="H219" t="str">
            <v>kW</v>
          </cell>
          <cell r="I219" t="str">
            <v>消費電力(冷房)</v>
          </cell>
          <cell r="J219">
            <v>3</v>
          </cell>
          <cell r="K219" t="str">
            <v>kW</v>
          </cell>
          <cell r="L219" t="str">
            <v>暖房能力</v>
          </cell>
          <cell r="M219">
            <v>9</v>
          </cell>
          <cell r="N219" t="str">
            <v>kW</v>
          </cell>
          <cell r="O219" t="str">
            <v>消費電力(暖房)</v>
          </cell>
          <cell r="P219">
            <v>2.96</v>
          </cell>
          <cell r="Q219" t="str">
            <v>kW</v>
          </cell>
          <cell r="R219" t="str">
            <v>電源</v>
          </cell>
          <cell r="S219" t="str">
            <v>三相</v>
          </cell>
          <cell r="T219" t="str">
            <v>φ</v>
          </cell>
          <cell r="U219" t="str">
            <v>電圧</v>
          </cell>
          <cell r="V219">
            <v>200</v>
          </cell>
          <cell r="W219" t="str">
            <v>V</v>
          </cell>
          <cell r="X219" t="str">
            <v>外形寸法　高さ</v>
          </cell>
          <cell r="Y219">
            <v>1280</v>
          </cell>
          <cell r="Z219" t="str">
            <v>mm</v>
          </cell>
          <cell r="AA219" t="str">
            <v>外形寸法　幅</v>
          </cell>
          <cell r="AB219">
            <v>900</v>
          </cell>
          <cell r="AC219" t="str">
            <v>mm</v>
          </cell>
          <cell r="AD219" t="str">
            <v>外形寸法　奥行</v>
          </cell>
          <cell r="AE219">
            <v>350</v>
          </cell>
          <cell r="AF219" t="str">
            <v>mm</v>
          </cell>
          <cell r="AG219" t="str">
            <v>圧縮機出力</v>
          </cell>
          <cell r="AH219">
            <v>2.4</v>
          </cell>
          <cell r="AI219" t="str">
            <v>kW</v>
          </cell>
          <cell r="AJ219" t="str">
            <v>風量</v>
          </cell>
          <cell r="AK219">
            <v>95</v>
          </cell>
          <cell r="AL219" t="str">
            <v>m3/min</v>
          </cell>
          <cell r="AM219" t="str">
            <v>送風機出力</v>
          </cell>
          <cell r="AN219" t="str">
            <v>0.04×2</v>
          </cell>
          <cell r="AO219" t="str">
            <v>kW</v>
          </cell>
          <cell r="AP219" t="str">
            <v>冷媒配管１(ガス)</v>
          </cell>
          <cell r="AQ219">
            <v>15.88</v>
          </cell>
          <cell r="AR219" t="str">
            <v>φ(mm)</v>
          </cell>
          <cell r="AS219" t="str">
            <v>冷媒配管１(液)</v>
          </cell>
          <cell r="AT219">
            <v>9.52</v>
          </cell>
          <cell r="AU219" t="str">
            <v>φ(mm)</v>
          </cell>
          <cell r="AV219" t="str">
            <v>製品質量</v>
          </cell>
          <cell r="AW219">
            <v>90</v>
          </cell>
          <cell r="AX219" t="str">
            <v>kg</v>
          </cell>
        </row>
        <row r="220">
          <cell r="B220" t="str">
            <v>PUH-J90FK-BS</v>
          </cell>
          <cell r="C220" t="str">
            <v>標準価格</v>
          </cell>
          <cell r="D220">
            <v>530000</v>
          </cell>
          <cell r="E220" t="str">
            <v>円</v>
          </cell>
          <cell r="F220" t="str">
            <v>冷房能力</v>
          </cell>
          <cell r="G220">
            <v>8</v>
          </cell>
          <cell r="H220" t="str">
            <v>kW</v>
          </cell>
          <cell r="I220" t="str">
            <v>消費電力(冷房)</v>
          </cell>
          <cell r="J220">
            <v>0</v>
          </cell>
          <cell r="K220" t="str">
            <v>kW</v>
          </cell>
          <cell r="L220" t="str">
            <v>暖房能力</v>
          </cell>
          <cell r="M220">
            <v>9</v>
          </cell>
          <cell r="N220" t="str">
            <v>kW</v>
          </cell>
          <cell r="O220" t="str">
            <v>消費電力(暖房)</v>
          </cell>
          <cell r="P220">
            <v>0</v>
          </cell>
          <cell r="Q220" t="str">
            <v>kW</v>
          </cell>
          <cell r="R220" t="str">
            <v>電源</v>
          </cell>
          <cell r="S220" t="str">
            <v>三相</v>
          </cell>
          <cell r="T220" t="str">
            <v>φ</v>
          </cell>
          <cell r="U220" t="str">
            <v>電圧</v>
          </cell>
          <cell r="V220">
            <v>200</v>
          </cell>
          <cell r="W220" t="str">
            <v>V</v>
          </cell>
          <cell r="X220" t="str">
            <v>外形寸法　高さ</v>
          </cell>
          <cell r="Y220">
            <v>1280</v>
          </cell>
          <cell r="Z220" t="str">
            <v>mm</v>
          </cell>
          <cell r="AA220" t="str">
            <v>外形寸法　幅</v>
          </cell>
          <cell r="AB220">
            <v>900</v>
          </cell>
          <cell r="AC220" t="str">
            <v>mm</v>
          </cell>
          <cell r="AD220" t="str">
            <v>外形寸法　奥行</v>
          </cell>
          <cell r="AE220">
            <v>350</v>
          </cell>
          <cell r="AF220" t="str">
            <v>mm</v>
          </cell>
          <cell r="AG220" t="str">
            <v>圧縮機出力</v>
          </cell>
          <cell r="AH220">
            <v>2.4</v>
          </cell>
          <cell r="AI220" t="str">
            <v>kW</v>
          </cell>
          <cell r="AJ220" t="str">
            <v>風量</v>
          </cell>
          <cell r="AK220">
            <v>95</v>
          </cell>
          <cell r="AL220" t="str">
            <v>m3/min</v>
          </cell>
          <cell r="AM220" t="str">
            <v>送風機出力</v>
          </cell>
          <cell r="AN220" t="str">
            <v>0.04×2</v>
          </cell>
          <cell r="AO220" t="str">
            <v>kW</v>
          </cell>
          <cell r="AP220" t="str">
            <v>冷媒配管１(ガス)</v>
          </cell>
          <cell r="AQ220">
            <v>15.88</v>
          </cell>
          <cell r="AR220" t="str">
            <v>φ(mm)</v>
          </cell>
          <cell r="AS220" t="str">
            <v>冷媒配管１(液)</v>
          </cell>
          <cell r="AT220">
            <v>9.52</v>
          </cell>
          <cell r="AU220" t="str">
            <v>φ(mm)</v>
          </cell>
          <cell r="AV220" t="str">
            <v>製品質量</v>
          </cell>
          <cell r="AW220">
            <v>90</v>
          </cell>
          <cell r="AX220" t="str">
            <v>kg</v>
          </cell>
        </row>
        <row r="221">
          <cell r="B221" t="str">
            <v>PUH-J90FK-BSG</v>
          </cell>
          <cell r="C221" t="str">
            <v>標準価格</v>
          </cell>
          <cell r="D221">
            <v>575000</v>
          </cell>
          <cell r="E221" t="str">
            <v>円</v>
          </cell>
          <cell r="F221" t="str">
            <v>冷房能力</v>
          </cell>
          <cell r="G221">
            <v>8</v>
          </cell>
          <cell r="H221" t="str">
            <v>kW</v>
          </cell>
          <cell r="I221" t="str">
            <v>消費電力(冷房)</v>
          </cell>
          <cell r="J221">
            <v>0</v>
          </cell>
          <cell r="K221" t="str">
            <v>kW</v>
          </cell>
          <cell r="L221" t="str">
            <v>暖房能力</v>
          </cell>
          <cell r="M221">
            <v>9</v>
          </cell>
          <cell r="N221" t="str">
            <v>kW</v>
          </cell>
          <cell r="O221" t="str">
            <v>消費電力(暖房)</v>
          </cell>
          <cell r="P221">
            <v>0</v>
          </cell>
          <cell r="Q221" t="str">
            <v>kW</v>
          </cell>
          <cell r="R221" t="str">
            <v>電源</v>
          </cell>
          <cell r="S221" t="str">
            <v>三相</v>
          </cell>
          <cell r="T221" t="str">
            <v>φ</v>
          </cell>
          <cell r="U221" t="str">
            <v>電圧</v>
          </cell>
          <cell r="V221">
            <v>200</v>
          </cell>
          <cell r="W221" t="str">
            <v>V</v>
          </cell>
          <cell r="X221" t="str">
            <v>外形寸法　高さ</v>
          </cell>
          <cell r="Y221">
            <v>1280</v>
          </cell>
          <cell r="Z221" t="str">
            <v>mm</v>
          </cell>
          <cell r="AA221" t="str">
            <v>外形寸法　幅</v>
          </cell>
          <cell r="AB221">
            <v>900</v>
          </cell>
          <cell r="AC221" t="str">
            <v>mm</v>
          </cell>
          <cell r="AD221" t="str">
            <v>外形寸法　奥行</v>
          </cell>
          <cell r="AE221">
            <v>350</v>
          </cell>
          <cell r="AF221" t="str">
            <v>mm</v>
          </cell>
          <cell r="AG221" t="str">
            <v>圧縮機出力</v>
          </cell>
          <cell r="AH221">
            <v>2.4</v>
          </cell>
          <cell r="AI221" t="str">
            <v>kW</v>
          </cell>
          <cell r="AJ221" t="str">
            <v>風量</v>
          </cell>
          <cell r="AK221">
            <v>95</v>
          </cell>
          <cell r="AL221" t="str">
            <v>m3/min</v>
          </cell>
          <cell r="AM221" t="str">
            <v>送風機出力</v>
          </cell>
          <cell r="AN221" t="str">
            <v>0.04×2</v>
          </cell>
          <cell r="AO221" t="str">
            <v>kW</v>
          </cell>
          <cell r="AP221" t="str">
            <v>冷媒配管１(ガス)</v>
          </cell>
          <cell r="AQ221">
            <v>15.88</v>
          </cell>
          <cell r="AR221" t="str">
            <v>φ(mm)</v>
          </cell>
          <cell r="AS221" t="str">
            <v>冷媒配管１(液)</v>
          </cell>
          <cell r="AT221">
            <v>9.52</v>
          </cell>
          <cell r="AU221" t="str">
            <v>φ(mm)</v>
          </cell>
          <cell r="AV221" t="str">
            <v>製品質量</v>
          </cell>
          <cell r="AW221">
            <v>90</v>
          </cell>
          <cell r="AX221" t="str">
            <v>kg</v>
          </cell>
        </row>
        <row r="222">
          <cell r="B222" t="str">
            <v>PUH-J90GA</v>
          </cell>
          <cell r="C222" t="str">
            <v>標準価格</v>
          </cell>
          <cell r="D222">
            <v>440000</v>
          </cell>
          <cell r="E222" t="str">
            <v>円</v>
          </cell>
          <cell r="F222" t="str">
            <v>冷房能力</v>
          </cell>
          <cell r="G222">
            <v>8</v>
          </cell>
          <cell r="H222" t="str">
            <v>kW</v>
          </cell>
          <cell r="I222" t="str">
            <v>消費電力(冷房)</v>
          </cell>
          <cell r="J222">
            <v>3</v>
          </cell>
          <cell r="K222" t="str">
            <v>kW</v>
          </cell>
          <cell r="L222" t="str">
            <v>暖房能力</v>
          </cell>
          <cell r="M222">
            <v>9</v>
          </cell>
          <cell r="N222" t="str">
            <v>kW</v>
          </cell>
          <cell r="O222" t="str">
            <v>消費電力(暖房)</v>
          </cell>
          <cell r="P222">
            <v>2.96</v>
          </cell>
          <cell r="Q222" t="str">
            <v>kW</v>
          </cell>
          <cell r="R222" t="str">
            <v>電源</v>
          </cell>
          <cell r="S222" t="str">
            <v>三相</v>
          </cell>
          <cell r="T222" t="str">
            <v>φ</v>
          </cell>
          <cell r="U222" t="str">
            <v>電圧</v>
          </cell>
          <cell r="V222">
            <v>200</v>
          </cell>
          <cell r="W222" t="str">
            <v>V</v>
          </cell>
          <cell r="X222" t="str">
            <v>外形寸法　高さ</v>
          </cell>
          <cell r="Y222">
            <v>1260</v>
          </cell>
          <cell r="Z222" t="str">
            <v>mm</v>
          </cell>
          <cell r="AA222" t="str">
            <v>外形寸法　幅</v>
          </cell>
          <cell r="AB222">
            <v>900</v>
          </cell>
          <cell r="AC222" t="str">
            <v>mm</v>
          </cell>
          <cell r="AD222" t="str">
            <v>外形寸法　奥行</v>
          </cell>
          <cell r="AE222">
            <v>330</v>
          </cell>
          <cell r="AF222" t="str">
            <v>mm</v>
          </cell>
          <cell r="AG222" t="str">
            <v>圧縮機出力</v>
          </cell>
          <cell r="AH222">
            <v>2.7</v>
          </cell>
          <cell r="AI222" t="str">
            <v>kW</v>
          </cell>
          <cell r="AJ222" t="str">
            <v>風量</v>
          </cell>
          <cell r="AK222">
            <v>85</v>
          </cell>
          <cell r="AL222" t="str">
            <v>m3/min</v>
          </cell>
          <cell r="AM222" t="str">
            <v>送風機出力</v>
          </cell>
          <cell r="AN222" t="str">
            <v>0.06×2</v>
          </cell>
          <cell r="AO222" t="str">
            <v>kW</v>
          </cell>
          <cell r="AP222" t="str">
            <v>冷媒配管１(ガス)</v>
          </cell>
          <cell r="AQ222">
            <v>15.88</v>
          </cell>
          <cell r="AR222" t="str">
            <v>φ(mm)</v>
          </cell>
          <cell r="AS222" t="str">
            <v>冷媒配管１(液)</v>
          </cell>
          <cell r="AT222">
            <v>9.52</v>
          </cell>
          <cell r="AU222" t="str">
            <v>φ(mm)</v>
          </cell>
          <cell r="AV222" t="str">
            <v>製品質量</v>
          </cell>
          <cell r="AW222">
            <v>90</v>
          </cell>
          <cell r="AX222" t="str">
            <v>kg</v>
          </cell>
        </row>
        <row r="223">
          <cell r="B223" t="str">
            <v>PUH-J90GA-BS</v>
          </cell>
          <cell r="C223" t="str">
            <v>標準価格</v>
          </cell>
          <cell r="D223">
            <v>530000</v>
          </cell>
          <cell r="E223" t="str">
            <v>円</v>
          </cell>
          <cell r="F223" t="str">
            <v>冷房能力</v>
          </cell>
          <cell r="G223">
            <v>8</v>
          </cell>
          <cell r="H223" t="str">
            <v>kW</v>
          </cell>
          <cell r="I223" t="str">
            <v>消費電力(冷房)</v>
          </cell>
          <cell r="J223">
            <v>3</v>
          </cell>
          <cell r="K223" t="str">
            <v>kW</v>
          </cell>
          <cell r="L223" t="str">
            <v>暖房能力</v>
          </cell>
          <cell r="M223">
            <v>9</v>
          </cell>
          <cell r="N223" t="str">
            <v>kW</v>
          </cell>
          <cell r="O223" t="str">
            <v>消費電力(暖房)</v>
          </cell>
          <cell r="P223">
            <v>2.96</v>
          </cell>
          <cell r="Q223" t="str">
            <v>kW</v>
          </cell>
          <cell r="R223" t="str">
            <v>電源</v>
          </cell>
          <cell r="S223" t="str">
            <v>三相</v>
          </cell>
          <cell r="T223" t="str">
            <v>φ</v>
          </cell>
          <cell r="U223" t="str">
            <v>電圧</v>
          </cell>
          <cell r="V223">
            <v>200</v>
          </cell>
          <cell r="W223" t="str">
            <v>V</v>
          </cell>
          <cell r="X223" t="str">
            <v>外形寸法　高さ</v>
          </cell>
          <cell r="Y223">
            <v>1260</v>
          </cell>
          <cell r="Z223" t="str">
            <v>mm</v>
          </cell>
          <cell r="AA223" t="str">
            <v>外形寸法　幅</v>
          </cell>
          <cell r="AB223">
            <v>900</v>
          </cell>
          <cell r="AC223" t="str">
            <v>mm</v>
          </cell>
          <cell r="AD223" t="str">
            <v>外形寸法　奥行</v>
          </cell>
          <cell r="AE223">
            <v>330</v>
          </cell>
          <cell r="AF223" t="str">
            <v>mm</v>
          </cell>
          <cell r="AG223" t="str">
            <v>圧縮機出力</v>
          </cell>
          <cell r="AH223">
            <v>2.7</v>
          </cell>
          <cell r="AI223" t="str">
            <v>kW</v>
          </cell>
          <cell r="AJ223" t="str">
            <v>風量</v>
          </cell>
          <cell r="AK223">
            <v>85</v>
          </cell>
          <cell r="AL223" t="str">
            <v>m3/min</v>
          </cell>
          <cell r="AM223" t="str">
            <v>送風機出力</v>
          </cell>
          <cell r="AN223" t="str">
            <v>0.06×2</v>
          </cell>
          <cell r="AO223" t="str">
            <v>kW</v>
          </cell>
          <cell r="AP223" t="str">
            <v>冷媒配管１(ガス)</v>
          </cell>
          <cell r="AQ223">
            <v>15.88</v>
          </cell>
          <cell r="AR223" t="str">
            <v>φ(mm)</v>
          </cell>
          <cell r="AS223" t="str">
            <v>冷媒配管１(液)</v>
          </cell>
          <cell r="AT223">
            <v>9.52</v>
          </cell>
          <cell r="AU223" t="str">
            <v>φ(mm)</v>
          </cell>
          <cell r="AV223" t="str">
            <v>製品質量</v>
          </cell>
          <cell r="AW223">
            <v>90</v>
          </cell>
          <cell r="AX223" t="str">
            <v>kg</v>
          </cell>
        </row>
        <row r="224">
          <cell r="B224" t="str">
            <v>PUH-J90GA-BSG</v>
          </cell>
          <cell r="C224" t="str">
            <v>標準価格</v>
          </cell>
          <cell r="D224">
            <v>575000</v>
          </cell>
          <cell r="E224" t="str">
            <v>円</v>
          </cell>
          <cell r="F224" t="str">
            <v>冷房能力</v>
          </cell>
          <cell r="G224">
            <v>8</v>
          </cell>
          <cell r="H224" t="str">
            <v>kW</v>
          </cell>
          <cell r="I224" t="str">
            <v>消費電力(冷房)</v>
          </cell>
          <cell r="J224">
            <v>3</v>
          </cell>
          <cell r="K224" t="str">
            <v>kW</v>
          </cell>
          <cell r="L224" t="str">
            <v>暖房能力</v>
          </cell>
          <cell r="M224">
            <v>9</v>
          </cell>
          <cell r="N224" t="str">
            <v>kW</v>
          </cell>
          <cell r="O224" t="str">
            <v>消費電力(暖房)</v>
          </cell>
          <cell r="P224">
            <v>2.96</v>
          </cell>
          <cell r="Q224" t="str">
            <v>kW</v>
          </cell>
          <cell r="R224" t="str">
            <v>電源</v>
          </cell>
          <cell r="S224" t="str">
            <v>三相</v>
          </cell>
          <cell r="T224" t="str">
            <v>φ</v>
          </cell>
          <cell r="U224" t="str">
            <v>電圧</v>
          </cell>
          <cell r="V224">
            <v>200</v>
          </cell>
          <cell r="W224" t="str">
            <v>V</v>
          </cell>
          <cell r="X224" t="str">
            <v>外形寸法　高さ</v>
          </cell>
          <cell r="Y224">
            <v>1260</v>
          </cell>
          <cell r="Z224" t="str">
            <v>mm</v>
          </cell>
          <cell r="AA224" t="str">
            <v>外形寸法　幅</v>
          </cell>
          <cell r="AB224">
            <v>900</v>
          </cell>
          <cell r="AC224" t="str">
            <v>mm</v>
          </cell>
          <cell r="AD224" t="str">
            <v>外形寸法　奥行</v>
          </cell>
          <cell r="AE224">
            <v>330</v>
          </cell>
          <cell r="AF224" t="str">
            <v>mm</v>
          </cell>
          <cell r="AG224" t="str">
            <v>圧縮機出力</v>
          </cell>
          <cell r="AH224">
            <v>2.7</v>
          </cell>
          <cell r="AI224" t="str">
            <v>kW</v>
          </cell>
          <cell r="AJ224" t="str">
            <v>風量</v>
          </cell>
          <cell r="AK224">
            <v>85</v>
          </cell>
          <cell r="AL224" t="str">
            <v>m3/min</v>
          </cell>
          <cell r="AM224" t="str">
            <v>送風機出力</v>
          </cell>
          <cell r="AN224" t="str">
            <v>0.06×2</v>
          </cell>
          <cell r="AO224" t="str">
            <v>kW</v>
          </cell>
          <cell r="AP224" t="str">
            <v>冷媒配管１(ガス)</v>
          </cell>
          <cell r="AQ224">
            <v>15.88</v>
          </cell>
          <cell r="AR224" t="str">
            <v>φ(mm)</v>
          </cell>
          <cell r="AS224" t="str">
            <v>冷媒配管１(液)</v>
          </cell>
          <cell r="AT224">
            <v>9.52</v>
          </cell>
          <cell r="AU224" t="str">
            <v>φ(mm)</v>
          </cell>
          <cell r="AV224" t="str">
            <v>製品質量</v>
          </cell>
          <cell r="AW224">
            <v>90</v>
          </cell>
          <cell r="AX224" t="str">
            <v>kg</v>
          </cell>
        </row>
        <row r="225">
          <cell r="B225" t="str">
            <v>PUH-J90GAM</v>
          </cell>
          <cell r="C225" t="str">
            <v>標準価格</v>
          </cell>
          <cell r="D225">
            <v>465000</v>
          </cell>
          <cell r="E225" t="str">
            <v>円</v>
          </cell>
          <cell r="F225" t="str">
            <v>冷房能力</v>
          </cell>
          <cell r="G225">
            <v>8</v>
          </cell>
          <cell r="H225" t="str">
            <v>kW</v>
          </cell>
          <cell r="I225" t="str">
            <v>消費電力(冷房)</v>
          </cell>
          <cell r="J225">
            <v>3</v>
          </cell>
          <cell r="K225" t="str">
            <v>kW</v>
          </cell>
          <cell r="L225" t="str">
            <v>暖房能力</v>
          </cell>
          <cell r="M225">
            <v>9</v>
          </cell>
          <cell r="N225" t="str">
            <v>kW</v>
          </cell>
          <cell r="O225" t="str">
            <v>消費電力(暖房)</v>
          </cell>
          <cell r="P225">
            <v>2.96</v>
          </cell>
          <cell r="Q225" t="str">
            <v>kW</v>
          </cell>
          <cell r="R225" t="str">
            <v>電源</v>
          </cell>
          <cell r="S225" t="str">
            <v>三相</v>
          </cell>
          <cell r="T225" t="str">
            <v>φ</v>
          </cell>
          <cell r="U225" t="str">
            <v>電圧</v>
          </cell>
          <cell r="V225">
            <v>200</v>
          </cell>
          <cell r="W225" t="str">
            <v>V</v>
          </cell>
          <cell r="X225" t="str">
            <v>外形寸法　高さ</v>
          </cell>
          <cell r="Y225">
            <v>1260</v>
          </cell>
          <cell r="Z225" t="str">
            <v>mm</v>
          </cell>
          <cell r="AA225" t="str">
            <v>外形寸法　幅</v>
          </cell>
          <cell r="AB225">
            <v>900</v>
          </cell>
          <cell r="AC225" t="str">
            <v>mm</v>
          </cell>
          <cell r="AD225" t="str">
            <v>外形寸法　奥行</v>
          </cell>
          <cell r="AE225">
            <v>350</v>
          </cell>
          <cell r="AF225" t="str">
            <v>mm</v>
          </cell>
          <cell r="AG225" t="str">
            <v>圧縮機出力</v>
          </cell>
          <cell r="AH225">
            <v>2.7</v>
          </cell>
          <cell r="AI225" t="str">
            <v>kW</v>
          </cell>
          <cell r="AJ225" t="str">
            <v>風量</v>
          </cell>
          <cell r="AK225">
            <v>85</v>
          </cell>
          <cell r="AL225" t="str">
            <v>m3/min</v>
          </cell>
          <cell r="AM225" t="str">
            <v>送風機出力</v>
          </cell>
          <cell r="AN225" t="str">
            <v>0.06×2</v>
          </cell>
          <cell r="AO225" t="str">
            <v>kW</v>
          </cell>
          <cell r="AP225" t="str">
            <v>冷媒配管１(ガス)</v>
          </cell>
          <cell r="AQ225">
            <v>15.88</v>
          </cell>
          <cell r="AR225" t="str">
            <v>φ(mm)</v>
          </cell>
          <cell r="AS225" t="str">
            <v>冷媒配管１(液)</v>
          </cell>
          <cell r="AT225">
            <v>9.52</v>
          </cell>
          <cell r="AU225" t="str">
            <v>φ(mm)</v>
          </cell>
          <cell r="AV225" t="str">
            <v>製品質量</v>
          </cell>
          <cell r="AW225">
            <v>90</v>
          </cell>
          <cell r="AX225" t="str">
            <v>kg</v>
          </cell>
        </row>
        <row r="226">
          <cell r="B226" t="str">
            <v>PUHA-J140K-A</v>
          </cell>
          <cell r="C226" t="str">
            <v>標準価格</v>
          </cell>
          <cell r="D226">
            <v>1100000</v>
          </cell>
          <cell r="E226" t="str">
            <v>円</v>
          </cell>
          <cell r="F226" t="str">
            <v>冷房能力</v>
          </cell>
          <cell r="G226">
            <v>14</v>
          </cell>
          <cell r="H226" t="str">
            <v>kW</v>
          </cell>
          <cell r="I226" t="str">
            <v>消費電力(冷房)</v>
          </cell>
          <cell r="J226">
            <v>5.84</v>
          </cell>
          <cell r="K226" t="str">
            <v>kW</v>
          </cell>
          <cell r="L226" t="str">
            <v>暖房能力</v>
          </cell>
          <cell r="M226">
            <v>16</v>
          </cell>
          <cell r="N226" t="str">
            <v>kW</v>
          </cell>
          <cell r="O226" t="str">
            <v>消費電力(暖房)</v>
          </cell>
          <cell r="P226">
            <v>5.71</v>
          </cell>
          <cell r="Q226" t="str">
            <v>kW</v>
          </cell>
          <cell r="R226" t="str">
            <v>電源</v>
          </cell>
          <cell r="S226" t="str">
            <v>三相</v>
          </cell>
          <cell r="T226" t="str">
            <v>φ</v>
          </cell>
          <cell r="U226" t="str">
            <v>電圧</v>
          </cell>
          <cell r="V226">
            <v>200</v>
          </cell>
          <cell r="W226" t="str">
            <v>V</v>
          </cell>
          <cell r="X226" t="str">
            <v>外形寸法　高さ</v>
          </cell>
          <cell r="Y226">
            <v>1445</v>
          </cell>
          <cell r="Z226" t="str">
            <v>mm</v>
          </cell>
          <cell r="AA226" t="str">
            <v>外形寸法　幅</v>
          </cell>
          <cell r="AB226">
            <v>990</v>
          </cell>
          <cell r="AC226" t="str">
            <v>mm</v>
          </cell>
          <cell r="AD226" t="str">
            <v>外形寸法　奥行</v>
          </cell>
          <cell r="AE226">
            <v>495</v>
          </cell>
          <cell r="AF226" t="str">
            <v>mm</v>
          </cell>
          <cell r="AG226" t="str">
            <v>圧縮機出力</v>
          </cell>
          <cell r="AH226">
            <v>3.75</v>
          </cell>
          <cell r="AI226" t="str">
            <v>kW</v>
          </cell>
          <cell r="AJ226" t="str">
            <v>風量</v>
          </cell>
          <cell r="AK226">
            <v>100</v>
          </cell>
          <cell r="AL226" t="str">
            <v>m3/min</v>
          </cell>
          <cell r="AM226" t="str">
            <v>送風機出力</v>
          </cell>
          <cell r="AN226" t="str">
            <v>0.075＋0.060</v>
          </cell>
          <cell r="AO226" t="str">
            <v>kW</v>
          </cell>
          <cell r="AP226" t="str">
            <v>冷媒配管１(ガス)</v>
          </cell>
          <cell r="AQ226">
            <v>19.05</v>
          </cell>
          <cell r="AR226" t="str">
            <v>φ(mm)</v>
          </cell>
          <cell r="AS226" t="str">
            <v>冷媒配管１(液)</v>
          </cell>
          <cell r="AT226">
            <v>12.7</v>
          </cell>
          <cell r="AU226" t="str">
            <v>φ(mm)</v>
          </cell>
          <cell r="AV226" t="str">
            <v>製品質量</v>
          </cell>
          <cell r="AW226">
            <v>171</v>
          </cell>
          <cell r="AX226" t="str">
            <v>kg</v>
          </cell>
        </row>
        <row r="227">
          <cell r="B227" t="str">
            <v>PUHA-J140K-A-BS</v>
          </cell>
          <cell r="C227" t="str">
            <v>標準価格</v>
          </cell>
          <cell r="D227">
            <v>1100000</v>
          </cell>
          <cell r="E227" t="str">
            <v>円</v>
          </cell>
          <cell r="F227" t="str">
            <v>冷房能力</v>
          </cell>
          <cell r="G227">
            <v>14</v>
          </cell>
          <cell r="H227" t="str">
            <v>kW</v>
          </cell>
          <cell r="I227" t="str">
            <v>消費電力(冷房)</v>
          </cell>
          <cell r="J227">
            <v>5.84</v>
          </cell>
          <cell r="K227" t="str">
            <v>kW</v>
          </cell>
          <cell r="L227" t="str">
            <v>暖房能力</v>
          </cell>
          <cell r="M227">
            <v>16</v>
          </cell>
          <cell r="N227" t="str">
            <v>kW</v>
          </cell>
          <cell r="O227" t="str">
            <v>消費電力(暖房)</v>
          </cell>
          <cell r="P227">
            <v>5.71</v>
          </cell>
          <cell r="Q227" t="str">
            <v>kW</v>
          </cell>
          <cell r="R227" t="str">
            <v>電源</v>
          </cell>
          <cell r="S227" t="str">
            <v>三相</v>
          </cell>
          <cell r="T227" t="str">
            <v>φ</v>
          </cell>
          <cell r="U227" t="str">
            <v>電圧</v>
          </cell>
          <cell r="V227">
            <v>200</v>
          </cell>
          <cell r="W227" t="str">
            <v>V</v>
          </cell>
          <cell r="X227" t="str">
            <v>外形寸法　高さ</v>
          </cell>
          <cell r="Y227">
            <v>1445</v>
          </cell>
          <cell r="Z227" t="str">
            <v>mm</v>
          </cell>
          <cell r="AA227" t="str">
            <v>外形寸法　幅</v>
          </cell>
          <cell r="AB227">
            <v>990</v>
          </cell>
          <cell r="AC227" t="str">
            <v>mm</v>
          </cell>
          <cell r="AD227" t="str">
            <v>外形寸法　奥行</v>
          </cell>
          <cell r="AE227">
            <v>495</v>
          </cell>
          <cell r="AF227" t="str">
            <v>mm</v>
          </cell>
          <cell r="AG227" t="str">
            <v>圧縮機出力</v>
          </cell>
          <cell r="AH227">
            <v>3.75</v>
          </cell>
          <cell r="AI227" t="str">
            <v>kW</v>
          </cell>
          <cell r="AJ227" t="str">
            <v>風量</v>
          </cell>
          <cell r="AK227">
            <v>100</v>
          </cell>
          <cell r="AL227" t="str">
            <v>m3/min</v>
          </cell>
          <cell r="AM227" t="str">
            <v>送風機出力</v>
          </cell>
          <cell r="AN227" t="str">
            <v>0.075＋0.060</v>
          </cell>
          <cell r="AO227" t="str">
            <v>kW</v>
          </cell>
          <cell r="AP227" t="str">
            <v>冷媒配管１(ガス)</v>
          </cell>
          <cell r="AQ227">
            <v>19.05</v>
          </cell>
          <cell r="AR227" t="str">
            <v>φ(mm)</v>
          </cell>
          <cell r="AS227" t="str">
            <v>冷媒配管１(液)</v>
          </cell>
          <cell r="AT227">
            <v>12.7</v>
          </cell>
          <cell r="AU227" t="str">
            <v>φ(mm)</v>
          </cell>
          <cell r="AV227" t="str">
            <v>製品質量</v>
          </cell>
          <cell r="AW227">
            <v>171</v>
          </cell>
          <cell r="AX227" t="str">
            <v>kg</v>
          </cell>
        </row>
        <row r="228">
          <cell r="B228" t="str">
            <v>PUHA-J140K-A-BSG</v>
          </cell>
          <cell r="C228" t="str">
            <v>標準価格</v>
          </cell>
          <cell r="D228">
            <v>1100000</v>
          </cell>
          <cell r="E228" t="str">
            <v>円</v>
          </cell>
          <cell r="F228" t="str">
            <v>冷房能力</v>
          </cell>
          <cell r="G228">
            <v>14</v>
          </cell>
          <cell r="H228" t="str">
            <v>kW</v>
          </cell>
          <cell r="I228" t="str">
            <v>消費電力(冷房)</v>
          </cell>
          <cell r="J228">
            <v>5.84</v>
          </cell>
          <cell r="K228" t="str">
            <v>kW</v>
          </cell>
          <cell r="L228" t="str">
            <v>暖房能力</v>
          </cell>
          <cell r="M228">
            <v>16</v>
          </cell>
          <cell r="N228" t="str">
            <v>kW</v>
          </cell>
          <cell r="O228" t="str">
            <v>消費電力(暖房)</v>
          </cell>
          <cell r="P228">
            <v>5.71</v>
          </cell>
          <cell r="Q228" t="str">
            <v>kW</v>
          </cell>
          <cell r="R228" t="str">
            <v>電源</v>
          </cell>
          <cell r="S228" t="str">
            <v>三相</v>
          </cell>
          <cell r="T228" t="str">
            <v>φ</v>
          </cell>
          <cell r="U228" t="str">
            <v>電圧</v>
          </cell>
          <cell r="V228">
            <v>200</v>
          </cell>
          <cell r="W228" t="str">
            <v>V</v>
          </cell>
          <cell r="X228" t="str">
            <v>外形寸法　高さ</v>
          </cell>
          <cell r="Y228">
            <v>1445</v>
          </cell>
          <cell r="Z228" t="str">
            <v>mm</v>
          </cell>
          <cell r="AA228" t="str">
            <v>外形寸法　幅</v>
          </cell>
          <cell r="AB228">
            <v>990</v>
          </cell>
          <cell r="AC228" t="str">
            <v>mm</v>
          </cell>
          <cell r="AD228" t="str">
            <v>外形寸法　奥行</v>
          </cell>
          <cell r="AE228">
            <v>495</v>
          </cell>
          <cell r="AF228" t="str">
            <v>mm</v>
          </cell>
          <cell r="AG228" t="str">
            <v>圧縮機出力</v>
          </cell>
          <cell r="AH228">
            <v>3.75</v>
          </cell>
          <cell r="AI228" t="str">
            <v>kW</v>
          </cell>
          <cell r="AJ228" t="str">
            <v>風量</v>
          </cell>
          <cell r="AK228">
            <v>100</v>
          </cell>
          <cell r="AL228" t="str">
            <v>m3/min</v>
          </cell>
          <cell r="AM228" t="str">
            <v>送風機出力</v>
          </cell>
          <cell r="AN228" t="str">
            <v>0.075＋0.060</v>
          </cell>
          <cell r="AO228" t="str">
            <v>kW</v>
          </cell>
          <cell r="AP228" t="str">
            <v>冷媒配管１(ガス)</v>
          </cell>
          <cell r="AQ228">
            <v>19.05</v>
          </cell>
          <cell r="AR228" t="str">
            <v>φ(mm)</v>
          </cell>
          <cell r="AS228" t="str">
            <v>冷媒配管１(液)</v>
          </cell>
          <cell r="AT228">
            <v>12.7</v>
          </cell>
          <cell r="AU228" t="str">
            <v>φ(mm)</v>
          </cell>
          <cell r="AV228" t="str">
            <v>製品質量</v>
          </cell>
          <cell r="AW228">
            <v>171</v>
          </cell>
          <cell r="AX228" t="str">
            <v>kg</v>
          </cell>
        </row>
        <row r="229">
          <cell r="B229" t="str">
            <v>PUHA-J224K-A</v>
          </cell>
          <cell r="C229" t="str">
            <v>標準価格</v>
          </cell>
          <cell r="D229">
            <v>1650000</v>
          </cell>
          <cell r="E229" t="str">
            <v>円</v>
          </cell>
          <cell r="F229" t="str">
            <v>冷房能力</v>
          </cell>
          <cell r="G229">
            <v>22.4</v>
          </cell>
          <cell r="H229" t="str">
            <v>kW</v>
          </cell>
          <cell r="I229" t="str">
            <v>消費電力(冷房)</v>
          </cell>
          <cell r="J229">
            <v>9.59</v>
          </cell>
          <cell r="K229" t="str">
            <v>kW</v>
          </cell>
          <cell r="L229" t="str">
            <v>暖房能力</v>
          </cell>
          <cell r="M229">
            <v>25</v>
          </cell>
          <cell r="N229" t="str">
            <v>kW</v>
          </cell>
          <cell r="O229" t="str">
            <v>消費電力(暖房)</v>
          </cell>
          <cell r="P229">
            <v>8.33</v>
          </cell>
          <cell r="Q229" t="str">
            <v>kW</v>
          </cell>
          <cell r="R229" t="str">
            <v>電源</v>
          </cell>
          <cell r="S229" t="str">
            <v>三相</v>
          </cell>
          <cell r="T229" t="str">
            <v>φ</v>
          </cell>
          <cell r="U229" t="str">
            <v>電圧</v>
          </cell>
          <cell r="V229">
            <v>200</v>
          </cell>
          <cell r="W229" t="str">
            <v>V</v>
          </cell>
          <cell r="X229" t="str">
            <v>外形寸法　高さ</v>
          </cell>
          <cell r="Y229">
            <v>1445</v>
          </cell>
          <cell r="Z229" t="str">
            <v>mm</v>
          </cell>
          <cell r="AA229" t="str">
            <v>外形寸法　幅</v>
          </cell>
          <cell r="AB229">
            <v>990</v>
          </cell>
          <cell r="AC229" t="str">
            <v>mm</v>
          </cell>
          <cell r="AD229" t="str">
            <v>外形寸法　奥行</v>
          </cell>
          <cell r="AE229">
            <v>990</v>
          </cell>
          <cell r="AF229" t="str">
            <v>mm</v>
          </cell>
          <cell r="AG229" t="str">
            <v>圧縮機出力</v>
          </cell>
          <cell r="AH229">
            <v>5.5</v>
          </cell>
          <cell r="AI229" t="str">
            <v>kW</v>
          </cell>
          <cell r="AJ229" t="str">
            <v>風量</v>
          </cell>
          <cell r="AK229">
            <v>150</v>
          </cell>
          <cell r="AL229" t="str">
            <v>m3/min</v>
          </cell>
          <cell r="AM229" t="str">
            <v>送風機出力</v>
          </cell>
          <cell r="AN229" t="str">
            <v>0.050+0.065+0.080</v>
          </cell>
          <cell r="AO229" t="str">
            <v>kW</v>
          </cell>
          <cell r="AP229" t="str">
            <v>冷媒配管１(ガス)</v>
          </cell>
          <cell r="AQ229">
            <v>25.4</v>
          </cell>
          <cell r="AR229" t="str">
            <v>φ(mm)</v>
          </cell>
          <cell r="AS229" t="str">
            <v>冷媒配管１(液)</v>
          </cell>
          <cell r="AT229">
            <v>12.7</v>
          </cell>
          <cell r="AU229" t="str">
            <v>φ(mm)</v>
          </cell>
          <cell r="AV229" t="str">
            <v>製品質量</v>
          </cell>
          <cell r="AW229">
            <v>270</v>
          </cell>
          <cell r="AX229" t="str">
            <v>kg</v>
          </cell>
        </row>
        <row r="230">
          <cell r="B230" t="str">
            <v>PUHA-J224K-A-BS</v>
          </cell>
          <cell r="C230" t="str">
            <v>標準価格</v>
          </cell>
          <cell r="D230">
            <v>1890000</v>
          </cell>
          <cell r="E230" t="str">
            <v>円</v>
          </cell>
          <cell r="F230" t="str">
            <v>冷房能力</v>
          </cell>
          <cell r="G230">
            <v>22.4</v>
          </cell>
          <cell r="H230" t="str">
            <v>kW</v>
          </cell>
          <cell r="I230" t="str">
            <v>消費電力(冷房)</v>
          </cell>
          <cell r="J230">
            <v>9.59</v>
          </cell>
          <cell r="K230" t="str">
            <v>kW</v>
          </cell>
          <cell r="L230" t="str">
            <v>暖房能力</v>
          </cell>
          <cell r="M230">
            <v>25</v>
          </cell>
          <cell r="N230" t="str">
            <v>kW</v>
          </cell>
          <cell r="O230" t="str">
            <v>消費電力(暖房)</v>
          </cell>
          <cell r="P230">
            <v>8.33</v>
          </cell>
          <cell r="Q230" t="str">
            <v>kW</v>
          </cell>
          <cell r="R230" t="str">
            <v>電源</v>
          </cell>
          <cell r="S230" t="str">
            <v>三相</v>
          </cell>
          <cell r="T230" t="str">
            <v>φ</v>
          </cell>
          <cell r="U230" t="str">
            <v>電圧</v>
          </cell>
          <cell r="V230">
            <v>200</v>
          </cell>
          <cell r="W230" t="str">
            <v>V</v>
          </cell>
          <cell r="X230" t="str">
            <v>外形寸法　高さ</v>
          </cell>
          <cell r="Y230">
            <v>1445</v>
          </cell>
          <cell r="Z230" t="str">
            <v>mm</v>
          </cell>
          <cell r="AA230" t="str">
            <v>外形寸法　幅</v>
          </cell>
          <cell r="AB230">
            <v>990</v>
          </cell>
          <cell r="AC230" t="str">
            <v>mm</v>
          </cell>
          <cell r="AD230" t="str">
            <v>外形寸法　奥行</v>
          </cell>
          <cell r="AE230">
            <v>990</v>
          </cell>
          <cell r="AF230" t="str">
            <v>mm</v>
          </cell>
          <cell r="AG230" t="str">
            <v>圧縮機出力</v>
          </cell>
          <cell r="AH230">
            <v>5.5</v>
          </cell>
          <cell r="AI230" t="str">
            <v>kW</v>
          </cell>
          <cell r="AJ230" t="str">
            <v>風量</v>
          </cell>
          <cell r="AK230">
            <v>150</v>
          </cell>
          <cell r="AL230" t="str">
            <v>m3/min</v>
          </cell>
          <cell r="AM230" t="str">
            <v>送風機出力</v>
          </cell>
          <cell r="AN230" t="str">
            <v>0.050+0.065+0.080</v>
          </cell>
          <cell r="AO230" t="str">
            <v>kW</v>
          </cell>
          <cell r="AP230" t="str">
            <v>冷媒配管１(ガス)</v>
          </cell>
          <cell r="AQ230">
            <v>25.4</v>
          </cell>
          <cell r="AR230" t="str">
            <v>φ(mm)</v>
          </cell>
          <cell r="AS230" t="str">
            <v>冷媒配管１(液)</v>
          </cell>
          <cell r="AT230">
            <v>12.7</v>
          </cell>
          <cell r="AU230" t="str">
            <v>φ(mm)</v>
          </cell>
          <cell r="AV230" t="str">
            <v>製品質量</v>
          </cell>
          <cell r="AW230">
            <v>270</v>
          </cell>
          <cell r="AX230" t="str">
            <v>kg</v>
          </cell>
        </row>
        <row r="231">
          <cell r="B231" t="str">
            <v>PUHA-J224K-A-BSG</v>
          </cell>
          <cell r="C231" t="str">
            <v>標準価格</v>
          </cell>
          <cell r="D231">
            <v>1960000</v>
          </cell>
          <cell r="E231" t="str">
            <v>円</v>
          </cell>
          <cell r="F231" t="str">
            <v>冷房能力</v>
          </cell>
          <cell r="G231">
            <v>22.4</v>
          </cell>
          <cell r="H231" t="str">
            <v>kW</v>
          </cell>
          <cell r="I231" t="str">
            <v>消費電力(冷房)</v>
          </cell>
          <cell r="J231">
            <v>9.59</v>
          </cell>
          <cell r="K231" t="str">
            <v>kW</v>
          </cell>
          <cell r="L231" t="str">
            <v>暖房能力</v>
          </cell>
          <cell r="M231">
            <v>25</v>
          </cell>
          <cell r="N231" t="str">
            <v>kW</v>
          </cell>
          <cell r="O231" t="str">
            <v>消費電力(暖房)</v>
          </cell>
          <cell r="P231">
            <v>8.33</v>
          </cell>
          <cell r="Q231" t="str">
            <v>kW</v>
          </cell>
          <cell r="R231" t="str">
            <v>電源</v>
          </cell>
          <cell r="S231" t="str">
            <v>三相</v>
          </cell>
          <cell r="T231" t="str">
            <v>φ</v>
          </cell>
          <cell r="U231" t="str">
            <v>電圧</v>
          </cell>
          <cell r="V231">
            <v>200</v>
          </cell>
          <cell r="W231" t="str">
            <v>V</v>
          </cell>
          <cell r="X231" t="str">
            <v>外形寸法　高さ</v>
          </cell>
          <cell r="Y231">
            <v>1445</v>
          </cell>
          <cell r="Z231" t="str">
            <v>mm</v>
          </cell>
          <cell r="AA231" t="str">
            <v>外形寸法　幅</v>
          </cell>
          <cell r="AB231">
            <v>990</v>
          </cell>
          <cell r="AC231" t="str">
            <v>mm</v>
          </cell>
          <cell r="AD231" t="str">
            <v>外形寸法　奥行</v>
          </cell>
          <cell r="AE231">
            <v>990</v>
          </cell>
          <cell r="AF231" t="str">
            <v>mm</v>
          </cell>
          <cell r="AG231" t="str">
            <v>圧縮機出力</v>
          </cell>
          <cell r="AH231">
            <v>5.5</v>
          </cell>
          <cell r="AI231" t="str">
            <v>kW</v>
          </cell>
          <cell r="AJ231" t="str">
            <v>風量</v>
          </cell>
          <cell r="AK231">
            <v>150</v>
          </cell>
          <cell r="AL231" t="str">
            <v>m3/min</v>
          </cell>
          <cell r="AM231" t="str">
            <v>送風機出力</v>
          </cell>
          <cell r="AN231" t="str">
            <v>0.050+0.065+0.080</v>
          </cell>
          <cell r="AO231" t="str">
            <v>kW</v>
          </cell>
          <cell r="AP231" t="str">
            <v>冷媒配管１(ガス)</v>
          </cell>
          <cell r="AQ231">
            <v>25.4</v>
          </cell>
          <cell r="AR231" t="str">
            <v>φ(mm)</v>
          </cell>
          <cell r="AS231" t="str">
            <v>冷媒配管１(液)</v>
          </cell>
          <cell r="AT231">
            <v>12.7</v>
          </cell>
          <cell r="AU231" t="str">
            <v>φ(mm)</v>
          </cell>
          <cell r="AV231" t="str">
            <v>製品質量</v>
          </cell>
          <cell r="AW231">
            <v>270</v>
          </cell>
          <cell r="AX231" t="str">
            <v>kg</v>
          </cell>
        </row>
        <row r="232">
          <cell r="B232" t="str">
            <v>PUHA-J280K-A</v>
          </cell>
          <cell r="C232" t="str">
            <v>標準価格</v>
          </cell>
          <cell r="D232">
            <v>1830000</v>
          </cell>
          <cell r="E232" t="str">
            <v>円</v>
          </cell>
          <cell r="F232" t="str">
            <v>冷房能力</v>
          </cell>
          <cell r="G232">
            <v>28</v>
          </cell>
          <cell r="H232" t="str">
            <v>kW</v>
          </cell>
          <cell r="I232" t="str">
            <v>消費電力(冷房)</v>
          </cell>
          <cell r="J232">
            <v>12.2</v>
          </cell>
          <cell r="K232" t="str">
            <v>kW</v>
          </cell>
          <cell r="L232" t="str">
            <v>暖房能力</v>
          </cell>
          <cell r="M232">
            <v>31.5</v>
          </cell>
          <cell r="N232" t="str">
            <v>kW</v>
          </cell>
          <cell r="O232" t="str">
            <v>消費電力(暖房)</v>
          </cell>
          <cell r="P232">
            <v>10.8</v>
          </cell>
          <cell r="Q232" t="str">
            <v>kW</v>
          </cell>
          <cell r="R232" t="str">
            <v>電源</v>
          </cell>
          <cell r="S232" t="str">
            <v>三相</v>
          </cell>
          <cell r="T232" t="str">
            <v>φ</v>
          </cell>
          <cell r="U232" t="str">
            <v>電圧</v>
          </cell>
          <cell r="V232">
            <v>200</v>
          </cell>
          <cell r="W232" t="str">
            <v>V</v>
          </cell>
          <cell r="X232" t="str">
            <v>外形寸法　高さ</v>
          </cell>
          <cell r="Y232">
            <v>1445</v>
          </cell>
          <cell r="Z232" t="str">
            <v>mm</v>
          </cell>
          <cell r="AA232" t="str">
            <v>外形寸法　幅</v>
          </cell>
          <cell r="AB232">
            <v>990</v>
          </cell>
          <cell r="AC232" t="str">
            <v>mm</v>
          </cell>
          <cell r="AD232" t="str">
            <v>外形寸法　奥行</v>
          </cell>
          <cell r="AE232">
            <v>990</v>
          </cell>
          <cell r="AF232" t="str">
            <v>mm</v>
          </cell>
          <cell r="AG232" t="str">
            <v>圧縮機出力</v>
          </cell>
          <cell r="AH232">
            <v>7.5</v>
          </cell>
          <cell r="AI232" t="str">
            <v>kW</v>
          </cell>
          <cell r="AJ232" t="str">
            <v>風量</v>
          </cell>
          <cell r="AK232">
            <v>200</v>
          </cell>
          <cell r="AL232" t="str">
            <v>m3/min</v>
          </cell>
          <cell r="AM232" t="str">
            <v>送風機出力</v>
          </cell>
          <cell r="AN232" t="str">
            <v>0.055X2+0.065+0.08</v>
          </cell>
          <cell r="AO232" t="str">
            <v>kW</v>
          </cell>
          <cell r="AP232" t="str">
            <v>冷媒配管１(ガス)</v>
          </cell>
          <cell r="AQ232">
            <v>28.58</v>
          </cell>
          <cell r="AR232" t="str">
            <v>φ(mm)</v>
          </cell>
          <cell r="AS232" t="str">
            <v>冷媒配管１(液)</v>
          </cell>
          <cell r="AT232">
            <v>12.7</v>
          </cell>
          <cell r="AU232" t="str">
            <v>φ(mm)</v>
          </cell>
          <cell r="AV232" t="str">
            <v>製品質量</v>
          </cell>
          <cell r="AW232">
            <v>295</v>
          </cell>
          <cell r="AX232" t="str">
            <v>kg</v>
          </cell>
        </row>
        <row r="233">
          <cell r="B233" t="str">
            <v>PUHA-J280K-A-BS</v>
          </cell>
          <cell r="C233" t="str">
            <v>標準価格</v>
          </cell>
          <cell r="D233">
            <v>2100000</v>
          </cell>
          <cell r="E233" t="str">
            <v>円</v>
          </cell>
          <cell r="F233" t="str">
            <v>冷房能力</v>
          </cell>
          <cell r="G233">
            <v>28</v>
          </cell>
          <cell r="H233" t="str">
            <v>kW</v>
          </cell>
          <cell r="I233" t="str">
            <v>消費電力(冷房)</v>
          </cell>
          <cell r="J233">
            <v>12.2</v>
          </cell>
          <cell r="K233" t="str">
            <v>kW</v>
          </cell>
          <cell r="L233" t="str">
            <v>暖房能力</v>
          </cell>
          <cell r="M233">
            <v>31.5</v>
          </cell>
          <cell r="N233" t="str">
            <v>kW</v>
          </cell>
          <cell r="O233" t="str">
            <v>消費電力(暖房)</v>
          </cell>
          <cell r="P233">
            <v>10.8</v>
          </cell>
          <cell r="Q233" t="str">
            <v>kW</v>
          </cell>
          <cell r="R233" t="str">
            <v>電源</v>
          </cell>
          <cell r="S233" t="str">
            <v>三相</v>
          </cell>
          <cell r="T233" t="str">
            <v>φ</v>
          </cell>
          <cell r="U233" t="str">
            <v>電圧</v>
          </cell>
          <cell r="V233">
            <v>200</v>
          </cell>
          <cell r="W233" t="str">
            <v>V</v>
          </cell>
          <cell r="X233" t="str">
            <v>外形寸法　高さ</v>
          </cell>
          <cell r="Y233">
            <v>1445</v>
          </cell>
          <cell r="Z233" t="str">
            <v>mm</v>
          </cell>
          <cell r="AA233" t="str">
            <v>外形寸法　幅</v>
          </cell>
          <cell r="AB233">
            <v>990</v>
          </cell>
          <cell r="AC233" t="str">
            <v>mm</v>
          </cell>
          <cell r="AD233" t="str">
            <v>外形寸法　奥行</v>
          </cell>
          <cell r="AE233">
            <v>990</v>
          </cell>
          <cell r="AF233" t="str">
            <v>mm</v>
          </cell>
          <cell r="AG233" t="str">
            <v>圧縮機出力</v>
          </cell>
          <cell r="AH233">
            <v>7.5</v>
          </cell>
          <cell r="AI233" t="str">
            <v>kW</v>
          </cell>
          <cell r="AJ233" t="str">
            <v>風量</v>
          </cell>
          <cell r="AK233">
            <v>200</v>
          </cell>
          <cell r="AL233" t="str">
            <v>m3/min</v>
          </cell>
          <cell r="AM233" t="str">
            <v>送風機出力</v>
          </cell>
          <cell r="AN233" t="str">
            <v>0.055X2+0.065+0.08</v>
          </cell>
          <cell r="AO233" t="str">
            <v>kW</v>
          </cell>
          <cell r="AP233" t="str">
            <v>冷媒配管１(ガス)</v>
          </cell>
          <cell r="AQ233">
            <v>28.58</v>
          </cell>
          <cell r="AR233" t="str">
            <v>φ(mm)</v>
          </cell>
          <cell r="AS233" t="str">
            <v>冷媒配管１(液)</v>
          </cell>
          <cell r="AT233">
            <v>12.7</v>
          </cell>
          <cell r="AU233" t="str">
            <v>φ(mm)</v>
          </cell>
          <cell r="AV233" t="str">
            <v>製品質量</v>
          </cell>
          <cell r="AW233">
            <v>295</v>
          </cell>
          <cell r="AX233" t="str">
            <v>kg</v>
          </cell>
        </row>
        <row r="234">
          <cell r="B234" t="str">
            <v>PUHA-J280K-A-BSG</v>
          </cell>
          <cell r="C234" t="str">
            <v>標準価格</v>
          </cell>
          <cell r="D234">
            <v>2170000</v>
          </cell>
          <cell r="E234" t="str">
            <v>円</v>
          </cell>
          <cell r="F234" t="str">
            <v>冷房能力</v>
          </cell>
          <cell r="G234">
            <v>28</v>
          </cell>
          <cell r="H234" t="str">
            <v>kW</v>
          </cell>
          <cell r="I234" t="str">
            <v>消費電力(冷房)</v>
          </cell>
          <cell r="J234">
            <v>12.2</v>
          </cell>
          <cell r="K234" t="str">
            <v>kW</v>
          </cell>
          <cell r="L234" t="str">
            <v>暖房能力</v>
          </cell>
          <cell r="M234">
            <v>31.5</v>
          </cell>
          <cell r="N234" t="str">
            <v>kW</v>
          </cell>
          <cell r="O234" t="str">
            <v>消費電力(暖房)</v>
          </cell>
          <cell r="P234">
            <v>10.8</v>
          </cell>
          <cell r="Q234" t="str">
            <v>kW</v>
          </cell>
          <cell r="R234" t="str">
            <v>電源</v>
          </cell>
          <cell r="S234" t="str">
            <v>三相</v>
          </cell>
          <cell r="T234" t="str">
            <v>φ</v>
          </cell>
          <cell r="U234" t="str">
            <v>電圧</v>
          </cell>
          <cell r="V234">
            <v>200</v>
          </cell>
          <cell r="W234" t="str">
            <v>V</v>
          </cell>
          <cell r="X234" t="str">
            <v>外形寸法　高さ</v>
          </cell>
          <cell r="Y234">
            <v>1445</v>
          </cell>
          <cell r="Z234" t="str">
            <v>mm</v>
          </cell>
          <cell r="AA234" t="str">
            <v>外形寸法　幅</v>
          </cell>
          <cell r="AB234">
            <v>990</v>
          </cell>
          <cell r="AC234" t="str">
            <v>mm</v>
          </cell>
          <cell r="AD234" t="str">
            <v>外形寸法　奥行</v>
          </cell>
          <cell r="AE234">
            <v>990</v>
          </cell>
          <cell r="AF234" t="str">
            <v>mm</v>
          </cell>
          <cell r="AG234" t="str">
            <v>圧縮機出力</v>
          </cell>
          <cell r="AH234">
            <v>7.5</v>
          </cell>
          <cell r="AI234" t="str">
            <v>kW</v>
          </cell>
          <cell r="AJ234" t="str">
            <v>風量</v>
          </cell>
          <cell r="AK234">
            <v>200</v>
          </cell>
          <cell r="AL234" t="str">
            <v>m3/min</v>
          </cell>
          <cell r="AM234" t="str">
            <v>送風機出力</v>
          </cell>
          <cell r="AN234" t="str">
            <v>0.055X2+0.065+0.08</v>
          </cell>
          <cell r="AO234" t="str">
            <v>kW</v>
          </cell>
          <cell r="AP234" t="str">
            <v>冷媒配管１(ガス)</v>
          </cell>
          <cell r="AQ234">
            <v>28.58</v>
          </cell>
          <cell r="AR234" t="str">
            <v>φ(mm)</v>
          </cell>
          <cell r="AS234" t="str">
            <v>冷媒配管１(液)</v>
          </cell>
          <cell r="AT234">
            <v>12.7</v>
          </cell>
          <cell r="AU234" t="str">
            <v>φ(mm)</v>
          </cell>
          <cell r="AV234" t="str">
            <v>製品質量</v>
          </cell>
          <cell r="AW234">
            <v>295</v>
          </cell>
          <cell r="AX234" t="str">
            <v>kg</v>
          </cell>
        </row>
        <row r="235">
          <cell r="B235" t="str">
            <v>PUHM-J112EA</v>
          </cell>
          <cell r="C235" t="str">
            <v>標準価格</v>
          </cell>
          <cell r="D235">
            <v>605000</v>
          </cell>
          <cell r="E235" t="str">
            <v>円</v>
          </cell>
          <cell r="F235" t="str">
            <v>冷房能力</v>
          </cell>
          <cell r="G235">
            <v>10</v>
          </cell>
          <cell r="H235" t="str">
            <v>kW</v>
          </cell>
          <cell r="I235" t="str">
            <v>消費電力(冷房)</v>
          </cell>
          <cell r="J235">
            <v>3.68</v>
          </cell>
          <cell r="K235" t="str">
            <v>kW</v>
          </cell>
          <cell r="L235" t="str">
            <v>暖房能力</v>
          </cell>
          <cell r="M235">
            <v>10.6</v>
          </cell>
          <cell r="N235" t="str">
            <v>kW</v>
          </cell>
          <cell r="O235" t="str">
            <v>消費電力(暖房)</v>
          </cell>
          <cell r="P235">
            <v>3.52</v>
          </cell>
          <cell r="Q235" t="str">
            <v>kW</v>
          </cell>
          <cell r="R235" t="str">
            <v>電源</v>
          </cell>
          <cell r="S235" t="str">
            <v>三相</v>
          </cell>
          <cell r="T235" t="str">
            <v>φ</v>
          </cell>
          <cell r="U235" t="str">
            <v>電圧</v>
          </cell>
          <cell r="V235">
            <v>200</v>
          </cell>
          <cell r="W235" t="str">
            <v>V</v>
          </cell>
          <cell r="X235" t="str">
            <v>外形寸法　高さ</v>
          </cell>
          <cell r="Y235">
            <v>1150</v>
          </cell>
          <cell r="Z235" t="str">
            <v>mm</v>
          </cell>
          <cell r="AA235" t="str">
            <v>外形寸法　幅</v>
          </cell>
          <cell r="AB235">
            <v>950</v>
          </cell>
          <cell r="AC235" t="str">
            <v>mm</v>
          </cell>
          <cell r="AD235" t="str">
            <v>外形寸法　奥行</v>
          </cell>
          <cell r="AE235">
            <v>420</v>
          </cell>
          <cell r="AF235" t="str">
            <v>mm</v>
          </cell>
          <cell r="AG235" t="str">
            <v>圧縮機出力</v>
          </cell>
          <cell r="AH235" t="str">
            <v>1.5×2</v>
          </cell>
          <cell r="AI235" t="str">
            <v>kW</v>
          </cell>
          <cell r="AJ235" t="str">
            <v>風量</v>
          </cell>
          <cell r="AK235">
            <v>93</v>
          </cell>
          <cell r="AL235" t="str">
            <v>m3/min</v>
          </cell>
          <cell r="AM235" t="str">
            <v>送風機出力</v>
          </cell>
          <cell r="AN235" t="str">
            <v>0.065×2</v>
          </cell>
          <cell r="AO235" t="str">
            <v>kW</v>
          </cell>
          <cell r="AP235" t="str">
            <v>冷媒配管１(ガス)</v>
          </cell>
          <cell r="AQ235">
            <v>15.88</v>
          </cell>
          <cell r="AR235" t="str">
            <v>φ(mm)</v>
          </cell>
          <cell r="AS235" t="str">
            <v>冷媒配管１(液)</v>
          </cell>
          <cell r="AT235">
            <v>9.52</v>
          </cell>
          <cell r="AU235" t="str">
            <v>φ(mm)</v>
          </cell>
          <cell r="AV235" t="str">
            <v>製品質量</v>
          </cell>
          <cell r="AW235">
            <v>125</v>
          </cell>
          <cell r="AX235" t="str">
            <v>kg</v>
          </cell>
        </row>
        <row r="236">
          <cell r="B236" t="str">
            <v>PUHM-J112EK</v>
          </cell>
          <cell r="C236" t="str">
            <v>標準価格</v>
          </cell>
          <cell r="D236">
            <v>595000</v>
          </cell>
          <cell r="E236" t="str">
            <v>円</v>
          </cell>
          <cell r="F236" t="str">
            <v>冷房能力</v>
          </cell>
          <cell r="G236">
            <v>10</v>
          </cell>
          <cell r="H236" t="str">
            <v>kW</v>
          </cell>
          <cell r="I236" t="str">
            <v>消費電力(冷房)</v>
          </cell>
          <cell r="J236">
            <v>3.68</v>
          </cell>
          <cell r="K236" t="str">
            <v>kW</v>
          </cell>
          <cell r="L236" t="str">
            <v>暖房能力</v>
          </cell>
          <cell r="M236">
            <v>10.6</v>
          </cell>
          <cell r="N236" t="str">
            <v>kW</v>
          </cell>
          <cell r="O236" t="str">
            <v>消費電力(暖房)</v>
          </cell>
          <cell r="P236">
            <v>3.52</v>
          </cell>
          <cell r="Q236" t="str">
            <v>kW</v>
          </cell>
          <cell r="R236" t="str">
            <v>電源</v>
          </cell>
          <cell r="S236" t="str">
            <v>三相</v>
          </cell>
          <cell r="T236" t="str">
            <v>φ</v>
          </cell>
          <cell r="U236" t="str">
            <v>電圧</v>
          </cell>
          <cell r="V236">
            <v>200</v>
          </cell>
          <cell r="W236" t="str">
            <v>V</v>
          </cell>
          <cell r="X236" t="str">
            <v>外形寸法　高さ</v>
          </cell>
          <cell r="Y236">
            <v>1150</v>
          </cell>
          <cell r="Z236" t="str">
            <v>mm</v>
          </cell>
          <cell r="AA236" t="str">
            <v>外形寸法　幅</v>
          </cell>
          <cell r="AB236">
            <v>950</v>
          </cell>
          <cell r="AC236" t="str">
            <v>mm</v>
          </cell>
          <cell r="AD236" t="str">
            <v>外形寸法　奥行</v>
          </cell>
          <cell r="AE236">
            <v>420</v>
          </cell>
          <cell r="AF236" t="str">
            <v>mm</v>
          </cell>
          <cell r="AG236" t="str">
            <v>圧縮機出力</v>
          </cell>
          <cell r="AH236" t="str">
            <v>1.5×2</v>
          </cell>
          <cell r="AI236" t="str">
            <v>kW</v>
          </cell>
          <cell r="AJ236" t="str">
            <v>風量</v>
          </cell>
          <cell r="AK236">
            <v>93</v>
          </cell>
          <cell r="AL236" t="str">
            <v>m3/min</v>
          </cell>
          <cell r="AM236" t="str">
            <v>送風機出力</v>
          </cell>
          <cell r="AN236" t="str">
            <v>0.065×2</v>
          </cell>
          <cell r="AO236" t="str">
            <v>kW</v>
          </cell>
          <cell r="AP236" t="str">
            <v>冷媒配管１(ガス)</v>
          </cell>
          <cell r="AQ236">
            <v>15.88</v>
          </cell>
          <cell r="AR236" t="str">
            <v>φ(mm)</v>
          </cell>
          <cell r="AS236" t="str">
            <v>冷媒配管１(液)</v>
          </cell>
          <cell r="AT236">
            <v>9.52</v>
          </cell>
          <cell r="AU236" t="str">
            <v>φ(mm)</v>
          </cell>
          <cell r="AV236" t="str">
            <v>製品質量</v>
          </cell>
          <cell r="AW236">
            <v>125</v>
          </cell>
          <cell r="AX236" t="str">
            <v>kg</v>
          </cell>
        </row>
        <row r="237">
          <cell r="B237" t="str">
            <v>PUHM-J140EA</v>
          </cell>
          <cell r="C237" t="str">
            <v>標準価格</v>
          </cell>
          <cell r="D237">
            <v>695000</v>
          </cell>
          <cell r="E237" t="str">
            <v>円</v>
          </cell>
          <cell r="F237" t="str">
            <v>冷房能力</v>
          </cell>
          <cell r="G237">
            <v>12.5</v>
          </cell>
          <cell r="H237" t="str">
            <v>kW</v>
          </cell>
          <cell r="I237" t="str">
            <v>消費電力(冷房)</v>
          </cell>
          <cell r="J237">
            <v>4.32</v>
          </cell>
          <cell r="K237" t="str">
            <v>kW</v>
          </cell>
          <cell r="L237" t="str">
            <v>暖房能力</v>
          </cell>
          <cell r="M237">
            <v>13.2</v>
          </cell>
          <cell r="N237" t="str">
            <v>kW</v>
          </cell>
          <cell r="O237" t="str">
            <v>消費電力(暖房)</v>
          </cell>
          <cell r="P237">
            <v>4.0999999999999996</v>
          </cell>
          <cell r="Q237" t="str">
            <v>kW</v>
          </cell>
          <cell r="R237" t="str">
            <v>電源</v>
          </cell>
          <cell r="S237" t="str">
            <v>三相</v>
          </cell>
          <cell r="T237" t="str">
            <v>φ</v>
          </cell>
          <cell r="U237" t="str">
            <v>電圧</v>
          </cell>
          <cell r="V237">
            <v>200</v>
          </cell>
          <cell r="W237" t="str">
            <v>V</v>
          </cell>
          <cell r="X237" t="str">
            <v>外形寸法　高さ</v>
          </cell>
          <cell r="Y237">
            <v>1150</v>
          </cell>
          <cell r="Z237" t="str">
            <v>mm</v>
          </cell>
          <cell r="AA237" t="str">
            <v>外形寸法　幅</v>
          </cell>
          <cell r="AB237">
            <v>950</v>
          </cell>
          <cell r="AC237" t="str">
            <v>mm</v>
          </cell>
          <cell r="AD237" t="str">
            <v>外形寸法　奥行</v>
          </cell>
          <cell r="AE237">
            <v>420</v>
          </cell>
          <cell r="AF237" t="str">
            <v>mm</v>
          </cell>
          <cell r="AG237" t="str">
            <v>圧縮機出力</v>
          </cell>
          <cell r="AH237" t="str">
            <v>1.7×2</v>
          </cell>
          <cell r="AI237" t="str">
            <v>kW</v>
          </cell>
          <cell r="AJ237" t="str">
            <v>風量</v>
          </cell>
          <cell r="AK237">
            <v>96</v>
          </cell>
          <cell r="AL237" t="str">
            <v>m3/min</v>
          </cell>
          <cell r="AM237" t="str">
            <v>送風機出力</v>
          </cell>
          <cell r="AN237" t="str">
            <v>0.070×2</v>
          </cell>
          <cell r="AO237" t="str">
            <v>kW</v>
          </cell>
          <cell r="AP237" t="str">
            <v>冷媒配管１(ガス)</v>
          </cell>
          <cell r="AQ237">
            <v>15.88</v>
          </cell>
          <cell r="AR237" t="str">
            <v>φ(mm)</v>
          </cell>
          <cell r="AS237" t="str">
            <v>冷媒配管１(液)</v>
          </cell>
          <cell r="AT237">
            <v>9.52</v>
          </cell>
          <cell r="AU237" t="str">
            <v>φ(mm)</v>
          </cell>
          <cell r="AV237" t="str">
            <v>製品質量</v>
          </cell>
          <cell r="AW237">
            <v>134</v>
          </cell>
          <cell r="AX237" t="str">
            <v>kg</v>
          </cell>
        </row>
        <row r="238">
          <cell r="B238" t="str">
            <v>PUHM-J140EK</v>
          </cell>
          <cell r="C238" t="str">
            <v>標準価格</v>
          </cell>
          <cell r="D238">
            <v>685000</v>
          </cell>
          <cell r="E238" t="str">
            <v>円</v>
          </cell>
          <cell r="F238" t="str">
            <v>冷房能力</v>
          </cell>
          <cell r="G238">
            <v>12.5</v>
          </cell>
          <cell r="H238" t="str">
            <v>kW</v>
          </cell>
          <cell r="I238" t="str">
            <v>消費電力(冷房)</v>
          </cell>
          <cell r="J238">
            <v>4.32</v>
          </cell>
          <cell r="K238" t="str">
            <v>kW</v>
          </cell>
          <cell r="L238" t="str">
            <v>暖房能力</v>
          </cell>
          <cell r="M238">
            <v>13.2</v>
          </cell>
          <cell r="N238" t="str">
            <v>kW</v>
          </cell>
          <cell r="O238" t="str">
            <v>消費電力(暖房)</v>
          </cell>
          <cell r="P238">
            <v>4.0999999999999996</v>
          </cell>
          <cell r="Q238" t="str">
            <v>kW</v>
          </cell>
          <cell r="R238" t="str">
            <v>電源</v>
          </cell>
          <cell r="S238" t="str">
            <v>三相</v>
          </cell>
          <cell r="T238" t="str">
            <v>φ</v>
          </cell>
          <cell r="U238" t="str">
            <v>電圧</v>
          </cell>
          <cell r="V238">
            <v>200</v>
          </cell>
          <cell r="W238" t="str">
            <v>V</v>
          </cell>
          <cell r="X238" t="str">
            <v>外形寸法　高さ</v>
          </cell>
          <cell r="Y238">
            <v>1150</v>
          </cell>
          <cell r="Z238" t="str">
            <v>mm</v>
          </cell>
          <cell r="AA238" t="str">
            <v>外形寸法　幅</v>
          </cell>
          <cell r="AB238">
            <v>950</v>
          </cell>
          <cell r="AC238" t="str">
            <v>mm</v>
          </cell>
          <cell r="AD238" t="str">
            <v>外形寸法　奥行</v>
          </cell>
          <cell r="AE238">
            <v>420</v>
          </cell>
          <cell r="AF238" t="str">
            <v>mm</v>
          </cell>
          <cell r="AG238" t="str">
            <v>圧縮機出力</v>
          </cell>
          <cell r="AH238" t="str">
            <v>1.7×2</v>
          </cell>
          <cell r="AI238" t="str">
            <v>kW</v>
          </cell>
          <cell r="AJ238" t="str">
            <v>風量</v>
          </cell>
          <cell r="AK238">
            <v>96</v>
          </cell>
          <cell r="AL238" t="str">
            <v>m3/min</v>
          </cell>
          <cell r="AM238" t="str">
            <v>送風機出力</v>
          </cell>
          <cell r="AN238" t="str">
            <v>0.070×2</v>
          </cell>
          <cell r="AO238" t="str">
            <v>kW</v>
          </cell>
          <cell r="AP238" t="str">
            <v>冷媒配管１(ガス)</v>
          </cell>
          <cell r="AQ238">
            <v>15.88</v>
          </cell>
          <cell r="AR238" t="str">
            <v>φ(mm)</v>
          </cell>
          <cell r="AS238" t="str">
            <v>冷媒配管１(液)</v>
          </cell>
          <cell r="AT238">
            <v>9.52</v>
          </cell>
          <cell r="AU238" t="str">
            <v>φ(mm)</v>
          </cell>
          <cell r="AV238" t="str">
            <v>製品質量</v>
          </cell>
          <cell r="AW238">
            <v>134</v>
          </cell>
          <cell r="AX238" t="str">
            <v>kg</v>
          </cell>
        </row>
        <row r="239">
          <cell r="B239" t="str">
            <v>PUHM-J160EA</v>
          </cell>
          <cell r="C239" t="str">
            <v>標準価格</v>
          </cell>
          <cell r="D239">
            <v>740000</v>
          </cell>
          <cell r="E239" t="str">
            <v>円</v>
          </cell>
          <cell r="F239" t="str">
            <v>冷房能力</v>
          </cell>
          <cell r="G239">
            <v>14</v>
          </cell>
          <cell r="H239" t="str">
            <v>kW</v>
          </cell>
          <cell r="I239" t="str">
            <v>消費電力(冷房)</v>
          </cell>
          <cell r="J239">
            <v>4.7</v>
          </cell>
          <cell r="K239" t="str">
            <v>kW</v>
          </cell>
          <cell r="L239" t="str">
            <v>暖房能力</v>
          </cell>
          <cell r="M239">
            <v>15</v>
          </cell>
          <cell r="N239" t="str">
            <v>kW</v>
          </cell>
          <cell r="O239" t="str">
            <v>消費電力(暖房)</v>
          </cell>
          <cell r="P239">
            <v>4.66</v>
          </cell>
          <cell r="Q239" t="str">
            <v>kW</v>
          </cell>
          <cell r="R239" t="str">
            <v>電源</v>
          </cell>
          <cell r="S239" t="str">
            <v>三相</v>
          </cell>
          <cell r="T239" t="str">
            <v>φ</v>
          </cell>
          <cell r="U239" t="str">
            <v>電圧</v>
          </cell>
          <cell r="V239">
            <v>200</v>
          </cell>
          <cell r="W239" t="str">
            <v>V</v>
          </cell>
          <cell r="X239" t="str">
            <v>外形寸法　高さ</v>
          </cell>
          <cell r="Y239">
            <v>1150</v>
          </cell>
          <cell r="Z239" t="str">
            <v>mm</v>
          </cell>
          <cell r="AA239" t="str">
            <v>外形寸法　幅</v>
          </cell>
          <cell r="AB239">
            <v>1020</v>
          </cell>
          <cell r="AC239" t="str">
            <v>mm</v>
          </cell>
          <cell r="AD239" t="str">
            <v>外形寸法　奥行</v>
          </cell>
          <cell r="AE239">
            <v>420</v>
          </cell>
          <cell r="AF239" t="str">
            <v>mm</v>
          </cell>
          <cell r="AG239" t="str">
            <v>圧縮機出力</v>
          </cell>
          <cell r="AH239" t="str">
            <v>2.0×2</v>
          </cell>
          <cell r="AI239" t="str">
            <v>kW</v>
          </cell>
          <cell r="AJ239" t="str">
            <v>風量</v>
          </cell>
          <cell r="AK239">
            <v>99</v>
          </cell>
          <cell r="AL239" t="str">
            <v>m3/min</v>
          </cell>
          <cell r="AM239" t="str">
            <v>送風機出力</v>
          </cell>
          <cell r="AN239" t="str">
            <v>0.075×2</v>
          </cell>
          <cell r="AO239" t="str">
            <v>kW</v>
          </cell>
          <cell r="AP239" t="str">
            <v>冷媒配管１(ガス)</v>
          </cell>
          <cell r="AQ239">
            <v>15.88</v>
          </cell>
          <cell r="AR239" t="str">
            <v>φ(mm)</v>
          </cell>
          <cell r="AS239" t="str">
            <v>冷媒配管１(液)</v>
          </cell>
          <cell r="AT239">
            <v>9.52</v>
          </cell>
          <cell r="AU239" t="str">
            <v>φ(mm)</v>
          </cell>
          <cell r="AV239" t="str">
            <v>製品質量</v>
          </cell>
          <cell r="AW239">
            <v>146</v>
          </cell>
          <cell r="AX239" t="str">
            <v>kg</v>
          </cell>
        </row>
        <row r="240">
          <cell r="B240" t="str">
            <v>PUHM-J160EK</v>
          </cell>
          <cell r="C240" t="str">
            <v>標準価格</v>
          </cell>
          <cell r="D240">
            <v>730000</v>
          </cell>
          <cell r="E240" t="str">
            <v>円</v>
          </cell>
          <cell r="F240" t="str">
            <v>冷房能力</v>
          </cell>
          <cell r="G240">
            <v>14</v>
          </cell>
          <cell r="H240" t="str">
            <v>kW</v>
          </cell>
          <cell r="I240" t="str">
            <v>消費電力(冷房)</v>
          </cell>
          <cell r="J240">
            <v>4.7</v>
          </cell>
          <cell r="K240" t="str">
            <v>kW</v>
          </cell>
          <cell r="L240" t="str">
            <v>暖房能力</v>
          </cell>
          <cell r="M240">
            <v>15</v>
          </cell>
          <cell r="N240" t="str">
            <v>kW</v>
          </cell>
          <cell r="O240" t="str">
            <v>消費電力(暖房)</v>
          </cell>
          <cell r="P240">
            <v>4.66</v>
          </cell>
          <cell r="Q240" t="str">
            <v>kW</v>
          </cell>
          <cell r="R240" t="str">
            <v>電源</v>
          </cell>
          <cell r="S240" t="str">
            <v>三相</v>
          </cell>
          <cell r="T240" t="str">
            <v>φ</v>
          </cell>
          <cell r="U240" t="str">
            <v>電圧</v>
          </cell>
          <cell r="V240">
            <v>200</v>
          </cell>
          <cell r="W240" t="str">
            <v>V</v>
          </cell>
          <cell r="X240" t="str">
            <v>外形寸法　高さ</v>
          </cell>
          <cell r="Y240">
            <v>1150</v>
          </cell>
          <cell r="Z240" t="str">
            <v>mm</v>
          </cell>
          <cell r="AA240" t="str">
            <v>外形寸法　幅</v>
          </cell>
          <cell r="AB240">
            <v>1020</v>
          </cell>
          <cell r="AC240" t="str">
            <v>mm</v>
          </cell>
          <cell r="AD240" t="str">
            <v>外形寸法　奥行</v>
          </cell>
          <cell r="AE240">
            <v>420</v>
          </cell>
          <cell r="AF240" t="str">
            <v>mm</v>
          </cell>
          <cell r="AG240" t="str">
            <v>圧縮機出力</v>
          </cell>
          <cell r="AH240" t="str">
            <v>2.0×2</v>
          </cell>
          <cell r="AI240" t="str">
            <v>kW</v>
          </cell>
          <cell r="AJ240" t="str">
            <v>風量</v>
          </cell>
          <cell r="AK240">
            <v>99</v>
          </cell>
          <cell r="AL240" t="str">
            <v>m3/min</v>
          </cell>
          <cell r="AM240" t="str">
            <v>送風機出力</v>
          </cell>
          <cell r="AN240" t="str">
            <v>0.075×2</v>
          </cell>
          <cell r="AO240" t="str">
            <v>kW</v>
          </cell>
          <cell r="AP240" t="str">
            <v>冷媒配管１(ガス)</v>
          </cell>
          <cell r="AQ240">
            <v>15.88</v>
          </cell>
          <cell r="AR240" t="str">
            <v>φ(mm)</v>
          </cell>
          <cell r="AS240" t="str">
            <v>冷媒配管１(液)</v>
          </cell>
          <cell r="AT240">
            <v>9.52</v>
          </cell>
          <cell r="AU240" t="str">
            <v>φ(mm)</v>
          </cell>
          <cell r="AV240" t="str">
            <v>製品質量</v>
          </cell>
          <cell r="AW240">
            <v>146</v>
          </cell>
          <cell r="AX240" t="str">
            <v>kg</v>
          </cell>
        </row>
        <row r="241">
          <cell r="B241" t="str">
            <v>PUHM-J80EA</v>
          </cell>
          <cell r="C241" t="str">
            <v>標準価格</v>
          </cell>
          <cell r="D241">
            <v>470000</v>
          </cell>
          <cell r="E241" t="str">
            <v>円</v>
          </cell>
          <cell r="F241" t="str">
            <v>冷房能力</v>
          </cell>
          <cell r="G241">
            <v>7.1</v>
          </cell>
          <cell r="H241" t="str">
            <v>kW</v>
          </cell>
          <cell r="I241" t="str">
            <v>消費電力(冷房)</v>
          </cell>
          <cell r="J241">
            <v>2.88</v>
          </cell>
          <cell r="K241" t="str">
            <v>kW</v>
          </cell>
          <cell r="L241" t="str">
            <v>暖房能力</v>
          </cell>
          <cell r="M241">
            <v>7.5</v>
          </cell>
          <cell r="N241" t="str">
            <v>kW</v>
          </cell>
          <cell r="O241" t="str">
            <v>消費電力(暖房)</v>
          </cell>
          <cell r="P241">
            <v>2.64</v>
          </cell>
          <cell r="Q241" t="str">
            <v>kW</v>
          </cell>
          <cell r="R241" t="str">
            <v>電源</v>
          </cell>
          <cell r="S241" t="str">
            <v>三相</v>
          </cell>
          <cell r="T241" t="str">
            <v>φ</v>
          </cell>
          <cell r="U241" t="str">
            <v>電圧</v>
          </cell>
          <cell r="V241">
            <v>200</v>
          </cell>
          <cell r="W241" t="str">
            <v>V</v>
          </cell>
          <cell r="X241" t="str">
            <v>外形寸法　高さ</v>
          </cell>
          <cell r="Y241">
            <v>850</v>
          </cell>
          <cell r="Z241" t="str">
            <v>mm</v>
          </cell>
          <cell r="AA241" t="str">
            <v>外形寸法　幅</v>
          </cell>
          <cell r="AB241">
            <v>800</v>
          </cell>
          <cell r="AC241" t="str">
            <v>mm</v>
          </cell>
          <cell r="AD241" t="str">
            <v>外形寸法　奥行</v>
          </cell>
          <cell r="AE241">
            <v>350</v>
          </cell>
          <cell r="AF241" t="str">
            <v>mm</v>
          </cell>
          <cell r="AG241" t="str">
            <v>圧縮機出力</v>
          </cell>
          <cell r="AH241" t="str">
            <v>1.2×2</v>
          </cell>
          <cell r="AI241" t="str">
            <v>kW</v>
          </cell>
          <cell r="AJ241" t="str">
            <v>風量</v>
          </cell>
          <cell r="AK241">
            <v>53</v>
          </cell>
          <cell r="AL241" t="str">
            <v>m3/min</v>
          </cell>
          <cell r="AM241" t="str">
            <v>送風機出力</v>
          </cell>
          <cell r="AN241" t="str">
            <v>0.035×2</v>
          </cell>
          <cell r="AO241" t="str">
            <v>kW</v>
          </cell>
          <cell r="AP241" t="str">
            <v>冷媒配管１(ガス)</v>
          </cell>
          <cell r="AQ241">
            <v>12.7</v>
          </cell>
          <cell r="AR241" t="str">
            <v>φ(mm)</v>
          </cell>
          <cell r="AS241" t="str">
            <v>冷媒配管１(液)</v>
          </cell>
          <cell r="AT241">
            <v>6.35</v>
          </cell>
          <cell r="AU241" t="str">
            <v>φ(mm)</v>
          </cell>
          <cell r="AV241" t="str">
            <v>製品質量</v>
          </cell>
          <cell r="AW241">
            <v>88</v>
          </cell>
          <cell r="AX241" t="str">
            <v>kg</v>
          </cell>
        </row>
        <row r="242">
          <cell r="B242" t="str">
            <v>PUHM-J80EK</v>
          </cell>
          <cell r="C242" t="str">
            <v>標準価格</v>
          </cell>
          <cell r="D242">
            <v>460000</v>
          </cell>
          <cell r="E242" t="str">
            <v>円</v>
          </cell>
          <cell r="F242" t="str">
            <v>冷房能力</v>
          </cell>
          <cell r="G242">
            <v>7.1</v>
          </cell>
          <cell r="H242" t="str">
            <v>kW</v>
          </cell>
          <cell r="I242" t="str">
            <v>消費電力(冷房)</v>
          </cell>
          <cell r="J242">
            <v>2.88</v>
          </cell>
          <cell r="K242" t="str">
            <v>kW</v>
          </cell>
          <cell r="L242" t="str">
            <v>暖房能力</v>
          </cell>
          <cell r="M242">
            <v>7.5</v>
          </cell>
          <cell r="N242" t="str">
            <v>kW</v>
          </cell>
          <cell r="O242" t="str">
            <v>消費電力(暖房)</v>
          </cell>
          <cell r="P242">
            <v>2.64</v>
          </cell>
          <cell r="Q242" t="str">
            <v>kW</v>
          </cell>
          <cell r="R242" t="str">
            <v>電源</v>
          </cell>
          <cell r="S242" t="str">
            <v>三相</v>
          </cell>
          <cell r="T242" t="str">
            <v>φ</v>
          </cell>
          <cell r="U242" t="str">
            <v>電圧</v>
          </cell>
          <cell r="V242">
            <v>200</v>
          </cell>
          <cell r="W242" t="str">
            <v>V</v>
          </cell>
          <cell r="X242" t="str">
            <v>外形寸法　高さ</v>
          </cell>
          <cell r="Y242">
            <v>850</v>
          </cell>
          <cell r="Z242" t="str">
            <v>mm</v>
          </cell>
          <cell r="AA242" t="str">
            <v>外形寸法　幅</v>
          </cell>
          <cell r="AB242">
            <v>800</v>
          </cell>
          <cell r="AC242" t="str">
            <v>mm</v>
          </cell>
          <cell r="AD242" t="str">
            <v>外形寸法　奥行</v>
          </cell>
          <cell r="AE242">
            <v>350</v>
          </cell>
          <cell r="AF242" t="str">
            <v>mm</v>
          </cell>
          <cell r="AG242" t="str">
            <v>圧縮機出力</v>
          </cell>
          <cell r="AH242" t="str">
            <v>1.2×2</v>
          </cell>
          <cell r="AI242" t="str">
            <v>kW</v>
          </cell>
          <cell r="AJ242" t="str">
            <v>風量</v>
          </cell>
          <cell r="AK242">
            <v>53</v>
          </cell>
          <cell r="AL242" t="str">
            <v>m3/min</v>
          </cell>
          <cell r="AM242" t="str">
            <v>送風機出力</v>
          </cell>
          <cell r="AN242" t="str">
            <v>0.035×2</v>
          </cell>
          <cell r="AO242" t="str">
            <v>kW</v>
          </cell>
          <cell r="AP242" t="str">
            <v>冷媒配管１(ガス)</v>
          </cell>
          <cell r="AQ242">
            <v>12.7</v>
          </cell>
          <cell r="AR242" t="str">
            <v>φ(mm)</v>
          </cell>
          <cell r="AS242" t="str">
            <v>冷媒配管１(液)</v>
          </cell>
          <cell r="AT242">
            <v>6.35</v>
          </cell>
          <cell r="AU242" t="str">
            <v>φ(mm)</v>
          </cell>
          <cell r="AV242" t="str">
            <v>製品質量</v>
          </cell>
          <cell r="AW242">
            <v>88</v>
          </cell>
          <cell r="AX242" t="str">
            <v>kg</v>
          </cell>
        </row>
        <row r="243">
          <cell r="B243" t="str">
            <v>PUHY-J140M-A</v>
          </cell>
          <cell r="C243" t="str">
            <v>標準価格</v>
          </cell>
          <cell r="D243">
            <v>1020000</v>
          </cell>
          <cell r="E243" t="str">
            <v>円</v>
          </cell>
          <cell r="F243" t="str">
            <v>冷房能力</v>
          </cell>
          <cell r="G243">
            <v>14</v>
          </cell>
          <cell r="H243" t="str">
            <v>kW</v>
          </cell>
          <cell r="I243" t="str">
            <v>消費電力(冷房)</v>
          </cell>
          <cell r="J243">
            <v>5.81</v>
          </cell>
          <cell r="K243" t="str">
            <v>kW</v>
          </cell>
          <cell r="L243" t="str">
            <v>暖房能力</v>
          </cell>
          <cell r="M243">
            <v>16</v>
          </cell>
          <cell r="N243" t="str">
            <v>kW</v>
          </cell>
          <cell r="O243" t="str">
            <v>消費電力(暖房)</v>
          </cell>
          <cell r="P243">
            <v>5.69</v>
          </cell>
          <cell r="Q243" t="str">
            <v>kW</v>
          </cell>
          <cell r="R243" t="str">
            <v>電源</v>
          </cell>
          <cell r="S243" t="str">
            <v>三相</v>
          </cell>
          <cell r="T243" t="str">
            <v>φ</v>
          </cell>
          <cell r="U243" t="str">
            <v>電圧</v>
          </cell>
          <cell r="V243">
            <v>200</v>
          </cell>
          <cell r="W243" t="str">
            <v>V</v>
          </cell>
          <cell r="X243" t="str">
            <v>外形寸法　高さ</v>
          </cell>
          <cell r="Y243">
            <v>1445</v>
          </cell>
          <cell r="Z243" t="str">
            <v>mm</v>
          </cell>
          <cell r="AA243" t="str">
            <v>外形寸法　幅</v>
          </cell>
          <cell r="AB243">
            <v>990</v>
          </cell>
          <cell r="AC243" t="str">
            <v>mm</v>
          </cell>
          <cell r="AD243" t="str">
            <v>外形寸法　奥行</v>
          </cell>
          <cell r="AE243">
            <v>495</v>
          </cell>
          <cell r="AF243" t="str">
            <v>mm</v>
          </cell>
          <cell r="AG243" t="str">
            <v>圧縮機出力</v>
          </cell>
          <cell r="AH243">
            <v>3.75</v>
          </cell>
          <cell r="AI243" t="str">
            <v>kW</v>
          </cell>
          <cell r="AJ243" t="str">
            <v>風量</v>
          </cell>
          <cell r="AK243">
            <v>100</v>
          </cell>
          <cell r="AL243" t="str">
            <v>m3/min</v>
          </cell>
          <cell r="AM243" t="str">
            <v>送風機出力</v>
          </cell>
          <cell r="AN243" t="str">
            <v>0.06＋0.06</v>
          </cell>
          <cell r="AO243" t="str">
            <v>kW</v>
          </cell>
          <cell r="AP243" t="str">
            <v>冷媒配管１(ガス)</v>
          </cell>
          <cell r="AQ243">
            <v>19.05</v>
          </cell>
          <cell r="AR243" t="str">
            <v>φ(mm)</v>
          </cell>
          <cell r="AS243" t="str">
            <v>冷媒配管１(液)</v>
          </cell>
          <cell r="AT243">
            <v>9.52</v>
          </cell>
          <cell r="AU243" t="str">
            <v>φ(mm)</v>
          </cell>
          <cell r="AV243" t="str">
            <v>製品質量</v>
          </cell>
          <cell r="AW243">
            <v>171</v>
          </cell>
          <cell r="AX243" t="str">
            <v>kg</v>
          </cell>
        </row>
        <row r="244">
          <cell r="B244" t="str">
            <v>PUHY-J140M-A-BS</v>
          </cell>
          <cell r="C244" t="str">
            <v>標準価格</v>
          </cell>
          <cell r="D244">
            <v>1240000</v>
          </cell>
          <cell r="E244" t="str">
            <v>円</v>
          </cell>
          <cell r="F244" t="str">
            <v>冷房能力</v>
          </cell>
          <cell r="G244">
            <v>14</v>
          </cell>
          <cell r="H244" t="str">
            <v>kW</v>
          </cell>
          <cell r="I244" t="str">
            <v>消費電力(冷房)</v>
          </cell>
          <cell r="J244">
            <v>5.81</v>
          </cell>
          <cell r="K244" t="str">
            <v>kW</v>
          </cell>
          <cell r="L244" t="str">
            <v>暖房能力</v>
          </cell>
          <cell r="M244">
            <v>16</v>
          </cell>
          <cell r="N244" t="str">
            <v>kW</v>
          </cell>
          <cell r="O244" t="str">
            <v>消費電力(暖房)</v>
          </cell>
          <cell r="P244">
            <v>5.69</v>
          </cell>
          <cell r="Q244" t="str">
            <v>kW</v>
          </cell>
          <cell r="R244" t="str">
            <v>電源</v>
          </cell>
          <cell r="S244" t="str">
            <v>三相</v>
          </cell>
          <cell r="T244" t="str">
            <v>φ</v>
          </cell>
          <cell r="U244" t="str">
            <v>電圧</v>
          </cell>
          <cell r="V244">
            <v>200</v>
          </cell>
          <cell r="W244" t="str">
            <v>V</v>
          </cell>
          <cell r="X244" t="str">
            <v>外形寸法　高さ</v>
          </cell>
          <cell r="Y244">
            <v>1445</v>
          </cell>
          <cell r="Z244" t="str">
            <v>mm</v>
          </cell>
          <cell r="AA244" t="str">
            <v>外形寸法　幅</v>
          </cell>
          <cell r="AB244">
            <v>990</v>
          </cell>
          <cell r="AC244" t="str">
            <v>mm</v>
          </cell>
          <cell r="AD244" t="str">
            <v>外形寸法　奥行</v>
          </cell>
          <cell r="AE244">
            <v>495</v>
          </cell>
          <cell r="AF244" t="str">
            <v>mm</v>
          </cell>
          <cell r="AG244" t="str">
            <v>圧縮機出力</v>
          </cell>
          <cell r="AH244">
            <v>3.75</v>
          </cell>
          <cell r="AI244" t="str">
            <v>kW</v>
          </cell>
          <cell r="AJ244" t="str">
            <v>風量</v>
          </cell>
          <cell r="AK244">
            <v>100</v>
          </cell>
          <cell r="AL244" t="str">
            <v>m3/min</v>
          </cell>
          <cell r="AM244" t="str">
            <v>送風機出力</v>
          </cell>
          <cell r="AN244" t="str">
            <v>0.06＋0.06</v>
          </cell>
          <cell r="AO244" t="str">
            <v>kW</v>
          </cell>
          <cell r="AP244" t="str">
            <v>冷媒配管１(ガス)</v>
          </cell>
          <cell r="AQ244">
            <v>19.05</v>
          </cell>
          <cell r="AR244" t="str">
            <v>φ(mm)</v>
          </cell>
          <cell r="AS244" t="str">
            <v>冷媒配管１(液)</v>
          </cell>
          <cell r="AT244">
            <v>9.52</v>
          </cell>
          <cell r="AU244" t="str">
            <v>φ(mm)</v>
          </cell>
          <cell r="AV244" t="str">
            <v>製品質量</v>
          </cell>
          <cell r="AW244">
            <v>171</v>
          </cell>
          <cell r="AX244" t="str">
            <v>kg</v>
          </cell>
        </row>
        <row r="245">
          <cell r="B245" t="str">
            <v>PUHY-J140M-A-BSG</v>
          </cell>
          <cell r="C245" t="str">
            <v>標準価格</v>
          </cell>
          <cell r="D245">
            <v>1340000</v>
          </cell>
          <cell r="E245" t="str">
            <v>円</v>
          </cell>
          <cell r="F245" t="str">
            <v>冷房能力</v>
          </cell>
          <cell r="G245">
            <v>14</v>
          </cell>
          <cell r="H245" t="str">
            <v>kW</v>
          </cell>
          <cell r="I245" t="str">
            <v>消費電力(冷房)</v>
          </cell>
          <cell r="J245">
            <v>5.81</v>
          </cell>
          <cell r="K245" t="str">
            <v>kW</v>
          </cell>
          <cell r="L245" t="str">
            <v>暖房能力</v>
          </cell>
          <cell r="M245">
            <v>16</v>
          </cell>
          <cell r="N245" t="str">
            <v>kW</v>
          </cell>
          <cell r="O245" t="str">
            <v>消費電力(暖房)</v>
          </cell>
          <cell r="P245">
            <v>5.69</v>
          </cell>
          <cell r="Q245" t="str">
            <v>kW</v>
          </cell>
          <cell r="R245" t="str">
            <v>電源</v>
          </cell>
          <cell r="S245" t="str">
            <v>三相</v>
          </cell>
          <cell r="T245" t="str">
            <v>φ</v>
          </cell>
          <cell r="U245" t="str">
            <v>電圧</v>
          </cell>
          <cell r="V245">
            <v>200</v>
          </cell>
          <cell r="W245" t="str">
            <v>V</v>
          </cell>
          <cell r="X245" t="str">
            <v>外形寸法　高さ</v>
          </cell>
          <cell r="Y245">
            <v>1445</v>
          </cell>
          <cell r="Z245" t="str">
            <v>mm</v>
          </cell>
          <cell r="AA245" t="str">
            <v>外形寸法　幅</v>
          </cell>
          <cell r="AB245">
            <v>990</v>
          </cell>
          <cell r="AC245" t="str">
            <v>mm</v>
          </cell>
          <cell r="AD245" t="str">
            <v>外形寸法　奥行</v>
          </cell>
          <cell r="AE245">
            <v>495</v>
          </cell>
          <cell r="AF245" t="str">
            <v>mm</v>
          </cell>
          <cell r="AG245" t="str">
            <v>圧縮機出力</v>
          </cell>
          <cell r="AH245">
            <v>3.75</v>
          </cell>
          <cell r="AI245" t="str">
            <v>kW</v>
          </cell>
          <cell r="AJ245" t="str">
            <v>風量</v>
          </cell>
          <cell r="AK245">
            <v>100</v>
          </cell>
          <cell r="AL245" t="str">
            <v>m3/min</v>
          </cell>
          <cell r="AM245" t="str">
            <v>送風機出力</v>
          </cell>
          <cell r="AN245" t="str">
            <v>0.06＋0.06</v>
          </cell>
          <cell r="AO245" t="str">
            <v>kW</v>
          </cell>
          <cell r="AP245" t="str">
            <v>冷媒配管１(ガス)</v>
          </cell>
          <cell r="AQ245">
            <v>19.05</v>
          </cell>
          <cell r="AR245" t="str">
            <v>φ(mm)</v>
          </cell>
          <cell r="AS245" t="str">
            <v>冷媒配管１(液)</v>
          </cell>
          <cell r="AT245">
            <v>9.52</v>
          </cell>
          <cell r="AU245" t="str">
            <v>φ(mm)</v>
          </cell>
          <cell r="AV245" t="str">
            <v>製品質量</v>
          </cell>
          <cell r="AW245">
            <v>171</v>
          </cell>
          <cell r="AX245" t="str">
            <v>kg</v>
          </cell>
        </row>
        <row r="246">
          <cell r="B246" t="str">
            <v>PUHY-J160M-A</v>
          </cell>
          <cell r="C246" t="str">
            <v>標準価格</v>
          </cell>
          <cell r="D246">
            <v>1220000</v>
          </cell>
          <cell r="E246" t="str">
            <v>円</v>
          </cell>
          <cell r="F246" t="str">
            <v>冷房能力</v>
          </cell>
          <cell r="G246">
            <v>16</v>
          </cell>
          <cell r="H246" t="str">
            <v>kW</v>
          </cell>
          <cell r="I246" t="str">
            <v>消費電力(冷房)</v>
          </cell>
          <cell r="J246">
            <v>2.3199999999999998</v>
          </cell>
          <cell r="K246" t="str">
            <v>kW</v>
          </cell>
          <cell r="L246" t="str">
            <v>暖房能力</v>
          </cell>
          <cell r="M246">
            <v>18</v>
          </cell>
          <cell r="N246" t="str">
            <v>kW</v>
          </cell>
          <cell r="O246" t="str">
            <v>消費電力(暖房)</v>
          </cell>
          <cell r="P246">
            <v>6.57</v>
          </cell>
          <cell r="Q246" t="str">
            <v>kW</v>
          </cell>
          <cell r="R246" t="str">
            <v>電源</v>
          </cell>
          <cell r="S246" t="str">
            <v>三相</v>
          </cell>
          <cell r="T246" t="str">
            <v>φ</v>
          </cell>
          <cell r="U246" t="str">
            <v>電圧</v>
          </cell>
          <cell r="V246">
            <v>200</v>
          </cell>
          <cell r="W246" t="str">
            <v>V</v>
          </cell>
          <cell r="X246" t="str">
            <v>外形寸法　高さ</v>
          </cell>
          <cell r="Y246">
            <v>1445</v>
          </cell>
          <cell r="Z246" t="str">
            <v>mm</v>
          </cell>
          <cell r="AA246" t="str">
            <v>外形寸法　幅</v>
          </cell>
          <cell r="AB246">
            <v>990</v>
          </cell>
          <cell r="AC246" t="str">
            <v>mm</v>
          </cell>
          <cell r="AD246" t="str">
            <v>外形寸法　奥行</v>
          </cell>
          <cell r="AE246">
            <v>495</v>
          </cell>
          <cell r="AF246" t="str">
            <v>mm</v>
          </cell>
          <cell r="AG246" t="str">
            <v>圧縮機出力</v>
          </cell>
          <cell r="AH246">
            <v>4.0999999999999996</v>
          </cell>
          <cell r="AI246" t="str">
            <v>kW</v>
          </cell>
          <cell r="AJ246" t="str">
            <v>風量</v>
          </cell>
          <cell r="AK246">
            <v>100</v>
          </cell>
          <cell r="AL246" t="str">
            <v>m3/min</v>
          </cell>
          <cell r="AM246" t="str">
            <v>送風機出力</v>
          </cell>
          <cell r="AN246" t="str">
            <v>0.06＋0.06</v>
          </cell>
          <cell r="AO246" t="str">
            <v>kW</v>
          </cell>
          <cell r="AP246" t="str">
            <v>冷媒配管１(ガス)</v>
          </cell>
          <cell r="AQ246">
            <v>22.2</v>
          </cell>
          <cell r="AR246" t="str">
            <v>φ(mm)</v>
          </cell>
          <cell r="AS246" t="str">
            <v>冷媒配管１(液)</v>
          </cell>
          <cell r="AT246">
            <v>9.52</v>
          </cell>
          <cell r="AU246" t="str">
            <v>φ(mm)</v>
          </cell>
          <cell r="AV246" t="str">
            <v>製品質量</v>
          </cell>
          <cell r="AW246">
            <v>171</v>
          </cell>
          <cell r="AX246" t="str">
            <v>kg</v>
          </cell>
        </row>
        <row r="247">
          <cell r="B247" t="str">
            <v>PUHY-J160M-A-BS</v>
          </cell>
          <cell r="C247" t="str">
            <v>標準価格</v>
          </cell>
          <cell r="D247">
            <v>1470000</v>
          </cell>
          <cell r="E247" t="str">
            <v>円</v>
          </cell>
          <cell r="F247" t="str">
            <v>冷房能力</v>
          </cell>
          <cell r="G247">
            <v>16</v>
          </cell>
          <cell r="H247" t="str">
            <v>kW</v>
          </cell>
          <cell r="I247" t="str">
            <v>消費電力(冷房)</v>
          </cell>
          <cell r="J247">
            <v>2.3199999999999998</v>
          </cell>
          <cell r="K247" t="str">
            <v>kW</v>
          </cell>
          <cell r="L247" t="str">
            <v>暖房能力</v>
          </cell>
          <cell r="M247">
            <v>18</v>
          </cell>
          <cell r="N247" t="str">
            <v>kW</v>
          </cell>
          <cell r="O247" t="str">
            <v>消費電力(暖房)</v>
          </cell>
          <cell r="P247">
            <v>6.57</v>
          </cell>
          <cell r="Q247" t="str">
            <v>kW</v>
          </cell>
          <cell r="R247" t="str">
            <v>電源</v>
          </cell>
          <cell r="S247" t="str">
            <v>三相</v>
          </cell>
          <cell r="T247" t="str">
            <v>φ</v>
          </cell>
          <cell r="U247" t="str">
            <v>電圧</v>
          </cell>
          <cell r="V247">
            <v>200</v>
          </cell>
          <cell r="W247" t="str">
            <v>V</v>
          </cell>
          <cell r="X247" t="str">
            <v>外形寸法　高さ</v>
          </cell>
          <cell r="Y247">
            <v>1445</v>
          </cell>
          <cell r="Z247" t="str">
            <v>mm</v>
          </cell>
          <cell r="AA247" t="str">
            <v>外形寸法　幅</v>
          </cell>
          <cell r="AB247">
            <v>990</v>
          </cell>
          <cell r="AC247" t="str">
            <v>mm</v>
          </cell>
          <cell r="AD247" t="str">
            <v>外形寸法　奥行</v>
          </cell>
          <cell r="AE247">
            <v>495</v>
          </cell>
          <cell r="AF247" t="str">
            <v>mm</v>
          </cell>
          <cell r="AG247" t="str">
            <v>圧縮機出力</v>
          </cell>
          <cell r="AH247">
            <v>4.0999999999999996</v>
          </cell>
          <cell r="AI247" t="str">
            <v>kW</v>
          </cell>
          <cell r="AJ247" t="str">
            <v>風量</v>
          </cell>
          <cell r="AK247">
            <v>100</v>
          </cell>
          <cell r="AL247" t="str">
            <v>m3/min</v>
          </cell>
          <cell r="AM247" t="str">
            <v>送風機出力</v>
          </cell>
          <cell r="AN247" t="str">
            <v>0.06＋0.06</v>
          </cell>
          <cell r="AO247" t="str">
            <v>kW</v>
          </cell>
          <cell r="AP247" t="str">
            <v>冷媒配管１(ガス)</v>
          </cell>
          <cell r="AQ247">
            <v>22.2</v>
          </cell>
          <cell r="AR247" t="str">
            <v>φ(mm)</v>
          </cell>
          <cell r="AS247" t="str">
            <v>冷媒配管１(液)</v>
          </cell>
          <cell r="AT247">
            <v>9.52</v>
          </cell>
          <cell r="AU247" t="str">
            <v>φ(mm)</v>
          </cell>
          <cell r="AV247" t="str">
            <v>製品質量</v>
          </cell>
          <cell r="AW247">
            <v>171</v>
          </cell>
          <cell r="AX247" t="str">
            <v>kg</v>
          </cell>
        </row>
        <row r="248">
          <cell r="B248" t="str">
            <v>PUHY-J160M-A-BSG</v>
          </cell>
          <cell r="C248" t="str">
            <v>標準価格</v>
          </cell>
          <cell r="D248">
            <v>1590000</v>
          </cell>
          <cell r="E248" t="str">
            <v>円</v>
          </cell>
          <cell r="F248" t="str">
            <v>冷房能力</v>
          </cell>
          <cell r="G248">
            <v>16</v>
          </cell>
          <cell r="H248" t="str">
            <v>kW</v>
          </cell>
          <cell r="I248" t="str">
            <v>消費電力(冷房)</v>
          </cell>
          <cell r="J248">
            <v>2.3199999999999998</v>
          </cell>
          <cell r="K248" t="str">
            <v>kW</v>
          </cell>
          <cell r="L248" t="str">
            <v>暖房能力</v>
          </cell>
          <cell r="M248">
            <v>18</v>
          </cell>
          <cell r="N248" t="str">
            <v>kW</v>
          </cell>
          <cell r="O248" t="str">
            <v>消費電力(暖房)</v>
          </cell>
          <cell r="P248">
            <v>6.57</v>
          </cell>
          <cell r="Q248" t="str">
            <v>kW</v>
          </cell>
          <cell r="R248" t="str">
            <v>電源</v>
          </cell>
          <cell r="S248" t="str">
            <v>三相</v>
          </cell>
          <cell r="T248" t="str">
            <v>φ</v>
          </cell>
          <cell r="U248" t="str">
            <v>電圧</v>
          </cell>
          <cell r="V248">
            <v>200</v>
          </cell>
          <cell r="W248" t="str">
            <v>V</v>
          </cell>
          <cell r="X248" t="str">
            <v>外形寸法　高さ</v>
          </cell>
          <cell r="Y248">
            <v>1445</v>
          </cell>
          <cell r="Z248" t="str">
            <v>mm</v>
          </cell>
          <cell r="AA248" t="str">
            <v>外形寸法　幅</v>
          </cell>
          <cell r="AB248">
            <v>990</v>
          </cell>
          <cell r="AC248" t="str">
            <v>mm</v>
          </cell>
          <cell r="AD248" t="str">
            <v>外形寸法　奥行</v>
          </cell>
          <cell r="AE248">
            <v>495</v>
          </cell>
          <cell r="AF248" t="str">
            <v>mm</v>
          </cell>
          <cell r="AG248" t="str">
            <v>圧縮機出力</v>
          </cell>
          <cell r="AH248">
            <v>4.0999999999999996</v>
          </cell>
          <cell r="AI248" t="str">
            <v>kW</v>
          </cell>
          <cell r="AJ248" t="str">
            <v>風量</v>
          </cell>
          <cell r="AK248">
            <v>100</v>
          </cell>
          <cell r="AL248" t="str">
            <v>m3/min</v>
          </cell>
          <cell r="AM248" t="str">
            <v>送風機出力</v>
          </cell>
          <cell r="AN248" t="str">
            <v>0.06＋0.06</v>
          </cell>
          <cell r="AO248" t="str">
            <v>kW</v>
          </cell>
          <cell r="AP248" t="str">
            <v>冷媒配管１(ガス)</v>
          </cell>
          <cell r="AQ248">
            <v>22.2</v>
          </cell>
          <cell r="AR248" t="str">
            <v>φ(mm)</v>
          </cell>
          <cell r="AS248" t="str">
            <v>冷媒配管１(液)</v>
          </cell>
          <cell r="AT248">
            <v>9.52</v>
          </cell>
          <cell r="AU248" t="str">
            <v>φ(mm)</v>
          </cell>
          <cell r="AV248" t="str">
            <v>製品質量</v>
          </cell>
          <cell r="AW248">
            <v>171</v>
          </cell>
          <cell r="AX248" t="str">
            <v>kg</v>
          </cell>
        </row>
        <row r="249">
          <cell r="B249" t="str">
            <v>PUHY-J224M-A</v>
          </cell>
          <cell r="C249" t="str">
            <v>標準価格</v>
          </cell>
          <cell r="D249">
            <v>1550000</v>
          </cell>
          <cell r="E249" t="str">
            <v>円</v>
          </cell>
          <cell r="F249" t="str">
            <v>冷房能力</v>
          </cell>
          <cell r="G249">
            <v>22.4</v>
          </cell>
          <cell r="H249" t="str">
            <v>kW</v>
          </cell>
          <cell r="I249" t="str">
            <v>消費電力(冷房)</v>
          </cell>
          <cell r="J249">
            <v>9.43</v>
          </cell>
          <cell r="K249" t="str">
            <v>kW</v>
          </cell>
          <cell r="L249" t="str">
            <v>暖房能力</v>
          </cell>
          <cell r="M249">
            <v>25</v>
          </cell>
          <cell r="N249" t="str">
            <v>kW</v>
          </cell>
          <cell r="O249" t="str">
            <v>消費電力(暖房)</v>
          </cell>
          <cell r="P249">
            <v>8.4600000000000009</v>
          </cell>
          <cell r="Q249" t="str">
            <v>kW</v>
          </cell>
          <cell r="R249" t="str">
            <v>電源</v>
          </cell>
          <cell r="S249" t="str">
            <v>三相</v>
          </cell>
          <cell r="T249" t="str">
            <v>φ</v>
          </cell>
          <cell r="U249" t="str">
            <v>電圧</v>
          </cell>
          <cell r="V249">
            <v>200</v>
          </cell>
          <cell r="W249" t="str">
            <v>V</v>
          </cell>
          <cell r="X249" t="str">
            <v>外形寸法　高さ</v>
          </cell>
          <cell r="Y249">
            <v>1445</v>
          </cell>
          <cell r="Z249" t="str">
            <v>mm</v>
          </cell>
          <cell r="AA249" t="str">
            <v>外形寸法　幅</v>
          </cell>
          <cell r="AB249">
            <v>990</v>
          </cell>
          <cell r="AC249" t="str">
            <v>mm</v>
          </cell>
          <cell r="AD249" t="str">
            <v>外形寸法　奥行</v>
          </cell>
          <cell r="AE249">
            <v>990</v>
          </cell>
          <cell r="AF249" t="str">
            <v>mm</v>
          </cell>
          <cell r="AG249" t="str">
            <v>圧縮機出力</v>
          </cell>
          <cell r="AH249">
            <v>5.5</v>
          </cell>
          <cell r="AI249" t="str">
            <v>kW</v>
          </cell>
          <cell r="AJ249" t="str">
            <v>風量</v>
          </cell>
          <cell r="AK249">
            <v>150</v>
          </cell>
          <cell r="AL249" t="str">
            <v>m3/min</v>
          </cell>
          <cell r="AM249" t="str">
            <v>送風機出力</v>
          </cell>
          <cell r="AN249">
            <v>0.185</v>
          </cell>
          <cell r="AO249" t="str">
            <v>kW</v>
          </cell>
          <cell r="AP249" t="str">
            <v>冷媒配管１(ガス)</v>
          </cell>
          <cell r="AQ249">
            <v>25.4</v>
          </cell>
          <cell r="AR249" t="str">
            <v>φ(mm)</v>
          </cell>
          <cell r="AS249" t="str">
            <v>冷媒配管１(液)</v>
          </cell>
          <cell r="AT249">
            <v>12.7</v>
          </cell>
          <cell r="AU249" t="str">
            <v>φ(mm)</v>
          </cell>
          <cell r="AV249" t="str">
            <v>製品質量</v>
          </cell>
          <cell r="AW249">
            <v>270</v>
          </cell>
          <cell r="AX249" t="str">
            <v>kg</v>
          </cell>
        </row>
        <row r="250">
          <cell r="B250" t="str">
            <v>PUHY-J224M-A-BS</v>
          </cell>
          <cell r="C250" t="str">
            <v>標準価格</v>
          </cell>
          <cell r="D250">
            <v>1790000</v>
          </cell>
          <cell r="E250" t="str">
            <v>円</v>
          </cell>
          <cell r="F250" t="str">
            <v>冷房能力</v>
          </cell>
          <cell r="G250">
            <v>22.4</v>
          </cell>
          <cell r="H250" t="str">
            <v>kW</v>
          </cell>
          <cell r="I250" t="str">
            <v>消費電力(冷房)</v>
          </cell>
          <cell r="J250">
            <v>9.43</v>
          </cell>
          <cell r="K250" t="str">
            <v>kW</v>
          </cell>
          <cell r="L250" t="str">
            <v>暖房能力</v>
          </cell>
          <cell r="M250">
            <v>25</v>
          </cell>
          <cell r="N250" t="str">
            <v>kW</v>
          </cell>
          <cell r="O250" t="str">
            <v>消費電力(暖房)</v>
          </cell>
          <cell r="P250">
            <v>8.4600000000000009</v>
          </cell>
          <cell r="Q250" t="str">
            <v>kW</v>
          </cell>
          <cell r="R250" t="str">
            <v>電源</v>
          </cell>
          <cell r="S250" t="str">
            <v>三相</v>
          </cell>
          <cell r="T250" t="str">
            <v>φ</v>
          </cell>
          <cell r="U250" t="str">
            <v>電圧</v>
          </cell>
          <cell r="V250">
            <v>200</v>
          </cell>
          <cell r="W250" t="str">
            <v>V</v>
          </cell>
          <cell r="X250" t="str">
            <v>外形寸法　高さ</v>
          </cell>
          <cell r="Y250">
            <v>1445</v>
          </cell>
          <cell r="Z250" t="str">
            <v>mm</v>
          </cell>
          <cell r="AA250" t="str">
            <v>外形寸法　幅</v>
          </cell>
          <cell r="AB250">
            <v>990</v>
          </cell>
          <cell r="AC250" t="str">
            <v>mm</v>
          </cell>
          <cell r="AD250" t="str">
            <v>外形寸法　奥行</v>
          </cell>
          <cell r="AE250">
            <v>990</v>
          </cell>
          <cell r="AF250" t="str">
            <v>mm</v>
          </cell>
          <cell r="AG250" t="str">
            <v>圧縮機出力</v>
          </cell>
          <cell r="AH250">
            <v>5.5</v>
          </cell>
          <cell r="AI250" t="str">
            <v>kW</v>
          </cell>
          <cell r="AJ250" t="str">
            <v>風量</v>
          </cell>
          <cell r="AK250">
            <v>150</v>
          </cell>
          <cell r="AL250" t="str">
            <v>m3/min</v>
          </cell>
          <cell r="AM250" t="str">
            <v>送風機出力</v>
          </cell>
          <cell r="AN250">
            <v>0.185</v>
          </cell>
          <cell r="AO250" t="str">
            <v>kW</v>
          </cell>
          <cell r="AP250" t="str">
            <v>冷媒配管１(ガス)</v>
          </cell>
          <cell r="AQ250">
            <v>25.4</v>
          </cell>
          <cell r="AR250" t="str">
            <v>φ(mm)</v>
          </cell>
          <cell r="AS250" t="str">
            <v>冷媒配管１(液)</v>
          </cell>
          <cell r="AT250">
            <v>12.7</v>
          </cell>
          <cell r="AU250" t="str">
            <v>φ(mm)</v>
          </cell>
          <cell r="AV250" t="str">
            <v>製品質量</v>
          </cell>
          <cell r="AW250">
            <v>270</v>
          </cell>
          <cell r="AX250" t="str">
            <v>kg</v>
          </cell>
        </row>
        <row r="251">
          <cell r="B251" t="str">
            <v>PUHY-J224M-A-BSG</v>
          </cell>
          <cell r="C251" t="str">
            <v>標準価格</v>
          </cell>
          <cell r="D251">
            <v>1860000</v>
          </cell>
          <cell r="E251" t="str">
            <v>円</v>
          </cell>
          <cell r="F251" t="str">
            <v>冷房能力</v>
          </cell>
          <cell r="G251">
            <v>22.4</v>
          </cell>
          <cell r="H251" t="str">
            <v>kW</v>
          </cell>
          <cell r="I251" t="str">
            <v>消費電力(冷房)</v>
          </cell>
          <cell r="J251">
            <v>9.43</v>
          </cell>
          <cell r="K251" t="str">
            <v>kW</v>
          </cell>
          <cell r="L251" t="str">
            <v>暖房能力</v>
          </cell>
          <cell r="M251">
            <v>25</v>
          </cell>
          <cell r="N251" t="str">
            <v>kW</v>
          </cell>
          <cell r="O251" t="str">
            <v>消費電力(暖房)</v>
          </cell>
          <cell r="P251">
            <v>8.4600000000000009</v>
          </cell>
          <cell r="Q251" t="str">
            <v>kW</v>
          </cell>
          <cell r="R251" t="str">
            <v>電源</v>
          </cell>
          <cell r="S251" t="str">
            <v>三相</v>
          </cell>
          <cell r="T251" t="str">
            <v>φ</v>
          </cell>
          <cell r="U251" t="str">
            <v>電圧</v>
          </cell>
          <cell r="V251">
            <v>200</v>
          </cell>
          <cell r="W251" t="str">
            <v>V</v>
          </cell>
          <cell r="X251" t="str">
            <v>外形寸法　高さ</v>
          </cell>
          <cell r="Y251">
            <v>1445</v>
          </cell>
          <cell r="Z251" t="str">
            <v>mm</v>
          </cell>
          <cell r="AA251" t="str">
            <v>外形寸法　幅</v>
          </cell>
          <cell r="AB251">
            <v>990</v>
          </cell>
          <cell r="AC251" t="str">
            <v>mm</v>
          </cell>
          <cell r="AD251" t="str">
            <v>外形寸法　奥行</v>
          </cell>
          <cell r="AE251">
            <v>990</v>
          </cell>
          <cell r="AF251" t="str">
            <v>mm</v>
          </cell>
          <cell r="AG251" t="str">
            <v>圧縮機出力</v>
          </cell>
          <cell r="AH251">
            <v>5.5</v>
          </cell>
          <cell r="AI251" t="str">
            <v>kW</v>
          </cell>
          <cell r="AJ251" t="str">
            <v>風量</v>
          </cell>
          <cell r="AK251">
            <v>150</v>
          </cell>
          <cell r="AL251" t="str">
            <v>m3/min</v>
          </cell>
          <cell r="AM251" t="str">
            <v>送風機出力</v>
          </cell>
          <cell r="AN251">
            <v>0.185</v>
          </cell>
          <cell r="AO251" t="str">
            <v>kW</v>
          </cell>
          <cell r="AP251" t="str">
            <v>冷媒配管１(ガス)</v>
          </cell>
          <cell r="AQ251">
            <v>25.4</v>
          </cell>
          <cell r="AR251" t="str">
            <v>φ(mm)</v>
          </cell>
          <cell r="AS251" t="str">
            <v>冷媒配管１(液)</v>
          </cell>
          <cell r="AT251">
            <v>12.7</v>
          </cell>
          <cell r="AU251" t="str">
            <v>φ(mm)</v>
          </cell>
          <cell r="AV251" t="str">
            <v>製品質量</v>
          </cell>
          <cell r="AW251">
            <v>270</v>
          </cell>
          <cell r="AX251" t="str">
            <v>kg</v>
          </cell>
        </row>
        <row r="252">
          <cell r="B252" t="str">
            <v>PUHY-J224M-B</v>
          </cell>
          <cell r="C252" t="str">
            <v>標準価格</v>
          </cell>
          <cell r="D252">
            <v>1550000</v>
          </cell>
          <cell r="E252" t="str">
            <v>円</v>
          </cell>
          <cell r="F252" t="str">
            <v>冷房能力</v>
          </cell>
          <cell r="G252">
            <v>22.4</v>
          </cell>
          <cell r="H252" t="str">
            <v>kW</v>
          </cell>
          <cell r="I252" t="str">
            <v>消費電力(冷房)</v>
          </cell>
          <cell r="J252">
            <v>8.64</v>
          </cell>
          <cell r="K252" t="str">
            <v>kW</v>
          </cell>
          <cell r="L252" t="str">
            <v>暖房能力</v>
          </cell>
          <cell r="M252">
            <v>25</v>
          </cell>
          <cell r="N252" t="str">
            <v>kW</v>
          </cell>
          <cell r="O252" t="str">
            <v>消費電力(暖房)</v>
          </cell>
          <cell r="P252">
            <v>8.1199999999999992</v>
          </cell>
          <cell r="Q252" t="str">
            <v>kW</v>
          </cell>
          <cell r="R252" t="str">
            <v>電源</v>
          </cell>
          <cell r="S252" t="str">
            <v>三相</v>
          </cell>
          <cell r="T252" t="str">
            <v>φ</v>
          </cell>
          <cell r="U252" t="str">
            <v>電圧</v>
          </cell>
          <cell r="V252">
            <v>200</v>
          </cell>
          <cell r="W252" t="str">
            <v>V</v>
          </cell>
          <cell r="X252" t="str">
            <v>外形寸法　高さ</v>
          </cell>
          <cell r="Y252">
            <v>1715</v>
          </cell>
          <cell r="Z252" t="str">
            <v>mm</v>
          </cell>
          <cell r="AA252" t="str">
            <v>外形寸法　幅</v>
          </cell>
          <cell r="AB252">
            <v>990</v>
          </cell>
          <cell r="AC252" t="str">
            <v>mm</v>
          </cell>
          <cell r="AD252" t="str">
            <v>外形寸法　奥行</v>
          </cell>
          <cell r="AE252">
            <v>840</v>
          </cell>
          <cell r="AF252" t="str">
            <v>mm</v>
          </cell>
          <cell r="AG252" t="str">
            <v>圧縮機出力</v>
          </cell>
          <cell r="AH252">
            <v>5.5</v>
          </cell>
          <cell r="AI252" t="str">
            <v>kW</v>
          </cell>
          <cell r="AJ252" t="str">
            <v>風量</v>
          </cell>
          <cell r="AK252">
            <v>185</v>
          </cell>
          <cell r="AL252" t="str">
            <v>m3/min</v>
          </cell>
          <cell r="AM252" t="str">
            <v>送風機出力</v>
          </cell>
          <cell r="AN252">
            <v>0.35</v>
          </cell>
          <cell r="AO252" t="str">
            <v>kW</v>
          </cell>
          <cell r="AP252" t="str">
            <v>冷媒配管１(ガス)</v>
          </cell>
          <cell r="AQ252">
            <v>25.4</v>
          </cell>
          <cell r="AR252" t="str">
            <v>φ(mm)</v>
          </cell>
          <cell r="AS252" t="str">
            <v>冷媒配管１(液)</v>
          </cell>
          <cell r="AT252">
            <v>12.7</v>
          </cell>
          <cell r="AU252" t="str">
            <v>φ(mm)</v>
          </cell>
          <cell r="AV252" t="str">
            <v>製品質量</v>
          </cell>
          <cell r="AW252">
            <v>225</v>
          </cell>
          <cell r="AX252" t="str">
            <v>kg</v>
          </cell>
        </row>
        <row r="253">
          <cell r="B253" t="str">
            <v>PUHY-J224M-B-BS</v>
          </cell>
          <cell r="C253" t="str">
            <v>標準価格</v>
          </cell>
          <cell r="D253">
            <v>1790000</v>
          </cell>
          <cell r="E253" t="str">
            <v>円</v>
          </cell>
          <cell r="F253" t="str">
            <v>冷房能力</v>
          </cell>
          <cell r="G253">
            <v>22.4</v>
          </cell>
          <cell r="H253" t="str">
            <v>kW</v>
          </cell>
          <cell r="I253" t="str">
            <v>消費電力(冷房)</v>
          </cell>
          <cell r="J253">
            <v>8.64</v>
          </cell>
          <cell r="K253" t="str">
            <v>kW</v>
          </cell>
          <cell r="L253" t="str">
            <v>暖房能力</v>
          </cell>
          <cell r="M253">
            <v>25</v>
          </cell>
          <cell r="N253" t="str">
            <v>kW</v>
          </cell>
          <cell r="O253" t="str">
            <v>消費電力(暖房)</v>
          </cell>
          <cell r="P253">
            <v>8.1199999999999992</v>
          </cell>
          <cell r="Q253" t="str">
            <v>kW</v>
          </cell>
          <cell r="R253" t="str">
            <v>電源</v>
          </cell>
          <cell r="S253" t="str">
            <v>三相</v>
          </cell>
          <cell r="T253" t="str">
            <v>φ</v>
          </cell>
          <cell r="U253" t="str">
            <v>電圧</v>
          </cell>
          <cell r="V253">
            <v>200</v>
          </cell>
          <cell r="W253" t="str">
            <v>V</v>
          </cell>
          <cell r="X253" t="str">
            <v>外形寸法　高さ</v>
          </cell>
          <cell r="Y253">
            <v>1715</v>
          </cell>
          <cell r="Z253" t="str">
            <v>mm</v>
          </cell>
          <cell r="AA253" t="str">
            <v>外形寸法　幅</v>
          </cell>
          <cell r="AB253">
            <v>990</v>
          </cell>
          <cell r="AC253" t="str">
            <v>mm</v>
          </cell>
          <cell r="AD253" t="str">
            <v>外形寸法　奥行</v>
          </cell>
          <cell r="AE253">
            <v>840</v>
          </cell>
          <cell r="AF253" t="str">
            <v>mm</v>
          </cell>
          <cell r="AG253" t="str">
            <v>圧縮機出力</v>
          </cell>
          <cell r="AH253">
            <v>5.5</v>
          </cell>
          <cell r="AI253" t="str">
            <v>kW</v>
          </cell>
          <cell r="AJ253" t="str">
            <v>風量</v>
          </cell>
          <cell r="AK253">
            <v>185</v>
          </cell>
          <cell r="AL253" t="str">
            <v>m3/min</v>
          </cell>
          <cell r="AM253" t="str">
            <v>送風機出力</v>
          </cell>
          <cell r="AN253">
            <v>0.35</v>
          </cell>
          <cell r="AO253" t="str">
            <v>kW</v>
          </cell>
          <cell r="AP253" t="str">
            <v>冷媒配管１(ガス)</v>
          </cell>
          <cell r="AQ253">
            <v>25.4</v>
          </cell>
          <cell r="AR253" t="str">
            <v>φ(mm)</v>
          </cell>
          <cell r="AS253" t="str">
            <v>冷媒配管１(液)</v>
          </cell>
          <cell r="AT253">
            <v>12.7</v>
          </cell>
          <cell r="AU253" t="str">
            <v>φ(mm)</v>
          </cell>
          <cell r="AV253" t="str">
            <v>製品質量</v>
          </cell>
          <cell r="AW253">
            <v>225</v>
          </cell>
          <cell r="AX253" t="str">
            <v>kg</v>
          </cell>
        </row>
        <row r="254">
          <cell r="B254" t="str">
            <v>PUHY-J224M-B-BSG</v>
          </cell>
          <cell r="C254" t="str">
            <v>標準価格</v>
          </cell>
          <cell r="D254">
            <v>1860000</v>
          </cell>
          <cell r="E254" t="str">
            <v>円</v>
          </cell>
          <cell r="F254" t="str">
            <v>冷房能力</v>
          </cell>
          <cell r="G254">
            <v>22.4</v>
          </cell>
          <cell r="H254" t="str">
            <v>kW</v>
          </cell>
          <cell r="I254" t="str">
            <v>消費電力(冷房)</v>
          </cell>
          <cell r="J254">
            <v>8.64</v>
          </cell>
          <cell r="K254" t="str">
            <v>kW</v>
          </cell>
          <cell r="L254" t="str">
            <v>暖房能力</v>
          </cell>
          <cell r="M254">
            <v>25</v>
          </cell>
          <cell r="N254" t="str">
            <v>kW</v>
          </cell>
          <cell r="O254" t="str">
            <v>消費電力(暖房)</v>
          </cell>
          <cell r="P254">
            <v>8.1199999999999992</v>
          </cell>
          <cell r="Q254" t="str">
            <v>kW</v>
          </cell>
          <cell r="R254" t="str">
            <v>電源</v>
          </cell>
          <cell r="S254" t="str">
            <v>三相</v>
          </cell>
          <cell r="T254" t="str">
            <v>φ</v>
          </cell>
          <cell r="U254" t="str">
            <v>電圧</v>
          </cell>
          <cell r="V254">
            <v>200</v>
          </cell>
          <cell r="W254" t="str">
            <v>V</v>
          </cell>
          <cell r="X254" t="str">
            <v>外形寸法　高さ</v>
          </cell>
          <cell r="Y254">
            <v>1715</v>
          </cell>
          <cell r="Z254" t="str">
            <v>mm</v>
          </cell>
          <cell r="AA254" t="str">
            <v>外形寸法　幅</v>
          </cell>
          <cell r="AB254">
            <v>990</v>
          </cell>
          <cell r="AC254" t="str">
            <v>mm</v>
          </cell>
          <cell r="AD254" t="str">
            <v>外形寸法　奥行</v>
          </cell>
          <cell r="AE254">
            <v>840</v>
          </cell>
          <cell r="AF254" t="str">
            <v>mm</v>
          </cell>
          <cell r="AG254" t="str">
            <v>圧縮機出力</v>
          </cell>
          <cell r="AH254">
            <v>5.5</v>
          </cell>
          <cell r="AI254" t="str">
            <v>kW</v>
          </cell>
          <cell r="AJ254" t="str">
            <v>風量</v>
          </cell>
          <cell r="AK254">
            <v>185</v>
          </cell>
          <cell r="AL254" t="str">
            <v>m3/min</v>
          </cell>
          <cell r="AM254" t="str">
            <v>送風機出力</v>
          </cell>
          <cell r="AN254">
            <v>0.35</v>
          </cell>
          <cell r="AO254" t="str">
            <v>kW</v>
          </cell>
          <cell r="AP254" t="str">
            <v>冷媒配管１(ガス)</v>
          </cell>
          <cell r="AQ254">
            <v>25.4</v>
          </cell>
          <cell r="AR254" t="str">
            <v>φ(mm)</v>
          </cell>
          <cell r="AS254" t="str">
            <v>冷媒配管１(液)</v>
          </cell>
          <cell r="AT254">
            <v>12.7</v>
          </cell>
          <cell r="AU254" t="str">
            <v>φ(mm)</v>
          </cell>
          <cell r="AV254" t="str">
            <v>製品質量</v>
          </cell>
          <cell r="AW254">
            <v>225</v>
          </cell>
          <cell r="AX254" t="str">
            <v>kg</v>
          </cell>
        </row>
        <row r="255">
          <cell r="B255" t="str">
            <v>PUHY-J280M-A</v>
          </cell>
          <cell r="C255" t="str">
            <v>標準価格</v>
          </cell>
          <cell r="D255">
            <v>1700000</v>
          </cell>
          <cell r="E255" t="str">
            <v>円</v>
          </cell>
          <cell r="F255" t="str">
            <v>冷房能力</v>
          </cell>
          <cell r="G255">
            <v>28</v>
          </cell>
          <cell r="H255" t="str">
            <v>kW</v>
          </cell>
          <cell r="I255" t="str">
            <v>消費電力(冷房)</v>
          </cell>
          <cell r="J255">
            <v>11.8</v>
          </cell>
          <cell r="K255" t="str">
            <v>kW</v>
          </cell>
          <cell r="L255" t="str">
            <v>暖房能力</v>
          </cell>
          <cell r="M255">
            <v>31.5</v>
          </cell>
          <cell r="N255" t="str">
            <v>kW</v>
          </cell>
          <cell r="O255" t="str">
            <v>消費電力(暖房)</v>
          </cell>
          <cell r="P255">
            <v>10.5</v>
          </cell>
          <cell r="Q255" t="str">
            <v>kW</v>
          </cell>
          <cell r="R255" t="str">
            <v>電源</v>
          </cell>
          <cell r="S255" t="str">
            <v>三相</v>
          </cell>
          <cell r="T255" t="str">
            <v>φ</v>
          </cell>
          <cell r="U255" t="str">
            <v>電圧</v>
          </cell>
          <cell r="V255">
            <v>200</v>
          </cell>
          <cell r="W255" t="str">
            <v>V</v>
          </cell>
          <cell r="X255" t="str">
            <v>外形寸法　高さ</v>
          </cell>
          <cell r="Y255">
            <v>1445</v>
          </cell>
          <cell r="Z255" t="str">
            <v>mm</v>
          </cell>
          <cell r="AA255" t="str">
            <v>外形寸法　幅</v>
          </cell>
          <cell r="AB255">
            <v>990</v>
          </cell>
          <cell r="AC255" t="str">
            <v>mm</v>
          </cell>
          <cell r="AD255" t="str">
            <v>外形寸法　奥行</v>
          </cell>
          <cell r="AE255">
            <v>990</v>
          </cell>
          <cell r="AF255" t="str">
            <v>mm</v>
          </cell>
          <cell r="AG255" t="str">
            <v>圧縮機出力</v>
          </cell>
          <cell r="AH255">
            <v>7.5</v>
          </cell>
          <cell r="AI255" t="str">
            <v>kW</v>
          </cell>
          <cell r="AJ255" t="str">
            <v>風量</v>
          </cell>
          <cell r="AK255">
            <v>200</v>
          </cell>
          <cell r="AL255" t="str">
            <v>m3/min</v>
          </cell>
          <cell r="AM255" t="str">
            <v>送風機出力</v>
          </cell>
          <cell r="AN255">
            <v>0.32</v>
          </cell>
          <cell r="AO255" t="str">
            <v>kW</v>
          </cell>
          <cell r="AP255" t="str">
            <v>冷媒配管１(ガス)</v>
          </cell>
          <cell r="AQ255">
            <v>28.58</v>
          </cell>
          <cell r="AR255" t="str">
            <v>φ(mm)</v>
          </cell>
          <cell r="AS255" t="str">
            <v>冷媒配管１(液)</v>
          </cell>
          <cell r="AT255">
            <v>12.7</v>
          </cell>
          <cell r="AU255" t="str">
            <v>φ(mm)</v>
          </cell>
          <cell r="AV255" t="str">
            <v>製品質量</v>
          </cell>
          <cell r="AW255">
            <v>295</v>
          </cell>
          <cell r="AX255" t="str">
            <v>kg</v>
          </cell>
        </row>
        <row r="256">
          <cell r="B256" t="str">
            <v>PUHY-J280M-A-BS</v>
          </cell>
          <cell r="C256" t="str">
            <v>標準価格</v>
          </cell>
          <cell r="D256">
            <v>1970000</v>
          </cell>
          <cell r="E256" t="str">
            <v>円</v>
          </cell>
          <cell r="F256" t="str">
            <v>冷房能力</v>
          </cell>
          <cell r="G256">
            <v>28</v>
          </cell>
          <cell r="H256" t="str">
            <v>kW</v>
          </cell>
          <cell r="I256" t="str">
            <v>消費電力(冷房)</v>
          </cell>
          <cell r="J256">
            <v>11.8</v>
          </cell>
          <cell r="K256" t="str">
            <v>kW</v>
          </cell>
          <cell r="L256" t="str">
            <v>暖房能力</v>
          </cell>
          <cell r="M256">
            <v>31.5</v>
          </cell>
          <cell r="N256" t="str">
            <v>kW</v>
          </cell>
          <cell r="O256" t="str">
            <v>消費電力(暖房)</v>
          </cell>
          <cell r="P256">
            <v>10.5</v>
          </cell>
          <cell r="Q256" t="str">
            <v>kW</v>
          </cell>
          <cell r="R256" t="str">
            <v>電源</v>
          </cell>
          <cell r="S256" t="str">
            <v>三相</v>
          </cell>
          <cell r="T256" t="str">
            <v>φ</v>
          </cell>
          <cell r="U256" t="str">
            <v>電圧</v>
          </cell>
          <cell r="V256">
            <v>200</v>
          </cell>
          <cell r="W256" t="str">
            <v>V</v>
          </cell>
          <cell r="X256" t="str">
            <v>外形寸法　高さ</v>
          </cell>
          <cell r="Y256">
            <v>1445</v>
          </cell>
          <cell r="Z256" t="str">
            <v>mm</v>
          </cell>
          <cell r="AA256" t="str">
            <v>外形寸法　幅</v>
          </cell>
          <cell r="AB256">
            <v>990</v>
          </cell>
          <cell r="AC256" t="str">
            <v>mm</v>
          </cell>
          <cell r="AD256" t="str">
            <v>外形寸法　奥行</v>
          </cell>
          <cell r="AE256">
            <v>990</v>
          </cell>
          <cell r="AF256" t="str">
            <v>mm</v>
          </cell>
          <cell r="AG256" t="str">
            <v>圧縮機出力</v>
          </cell>
          <cell r="AH256">
            <v>7.5</v>
          </cell>
          <cell r="AI256" t="str">
            <v>kW</v>
          </cell>
          <cell r="AJ256" t="str">
            <v>風量</v>
          </cell>
          <cell r="AK256">
            <v>200</v>
          </cell>
          <cell r="AL256" t="str">
            <v>m3/min</v>
          </cell>
          <cell r="AM256" t="str">
            <v>送風機出力</v>
          </cell>
          <cell r="AN256">
            <v>0.32</v>
          </cell>
          <cell r="AO256" t="str">
            <v>kW</v>
          </cell>
          <cell r="AP256" t="str">
            <v>冷媒配管１(ガス)</v>
          </cell>
          <cell r="AQ256">
            <v>28.58</v>
          </cell>
          <cell r="AR256" t="str">
            <v>φ(mm)</v>
          </cell>
          <cell r="AS256" t="str">
            <v>冷媒配管１(液)</v>
          </cell>
          <cell r="AT256">
            <v>12.7</v>
          </cell>
          <cell r="AU256" t="str">
            <v>φ(mm)</v>
          </cell>
          <cell r="AV256" t="str">
            <v>製品質量</v>
          </cell>
          <cell r="AW256">
            <v>295</v>
          </cell>
          <cell r="AX256" t="str">
            <v>kg</v>
          </cell>
        </row>
        <row r="257">
          <cell r="B257" t="str">
            <v>PUHY-J280M-A-BSG</v>
          </cell>
          <cell r="C257" t="str">
            <v>標準価格</v>
          </cell>
          <cell r="D257">
            <v>2040000</v>
          </cell>
          <cell r="E257" t="str">
            <v>円</v>
          </cell>
          <cell r="F257" t="str">
            <v>冷房能力</v>
          </cell>
          <cell r="G257">
            <v>28</v>
          </cell>
          <cell r="H257" t="str">
            <v>kW</v>
          </cell>
          <cell r="I257" t="str">
            <v>消費電力(冷房)</v>
          </cell>
          <cell r="J257">
            <v>11.8</v>
          </cell>
          <cell r="K257" t="str">
            <v>kW</v>
          </cell>
          <cell r="L257" t="str">
            <v>暖房能力</v>
          </cell>
          <cell r="M257">
            <v>31.5</v>
          </cell>
          <cell r="N257" t="str">
            <v>kW</v>
          </cell>
          <cell r="O257" t="str">
            <v>消費電力(暖房)</v>
          </cell>
          <cell r="P257">
            <v>10.5</v>
          </cell>
          <cell r="Q257" t="str">
            <v>kW</v>
          </cell>
          <cell r="R257" t="str">
            <v>電源</v>
          </cell>
          <cell r="S257" t="str">
            <v>三相</v>
          </cell>
          <cell r="T257" t="str">
            <v>φ</v>
          </cell>
          <cell r="U257" t="str">
            <v>電圧</v>
          </cell>
          <cell r="V257">
            <v>200</v>
          </cell>
          <cell r="W257" t="str">
            <v>V</v>
          </cell>
          <cell r="X257" t="str">
            <v>外形寸法　高さ</v>
          </cell>
          <cell r="Y257">
            <v>1445</v>
          </cell>
          <cell r="Z257" t="str">
            <v>mm</v>
          </cell>
          <cell r="AA257" t="str">
            <v>外形寸法　幅</v>
          </cell>
          <cell r="AB257">
            <v>990</v>
          </cell>
          <cell r="AC257" t="str">
            <v>mm</v>
          </cell>
          <cell r="AD257" t="str">
            <v>外形寸法　奥行</v>
          </cell>
          <cell r="AE257">
            <v>990</v>
          </cell>
          <cell r="AF257" t="str">
            <v>mm</v>
          </cell>
          <cell r="AG257" t="str">
            <v>圧縮機出力</v>
          </cell>
          <cell r="AH257">
            <v>7.5</v>
          </cell>
          <cell r="AI257" t="str">
            <v>kW</v>
          </cell>
          <cell r="AJ257" t="str">
            <v>風量</v>
          </cell>
          <cell r="AK257">
            <v>200</v>
          </cell>
          <cell r="AL257" t="str">
            <v>m3/min</v>
          </cell>
          <cell r="AM257" t="str">
            <v>送風機出力</v>
          </cell>
          <cell r="AN257">
            <v>0.32</v>
          </cell>
          <cell r="AO257" t="str">
            <v>kW</v>
          </cell>
          <cell r="AP257" t="str">
            <v>冷媒配管１(ガス)</v>
          </cell>
          <cell r="AQ257">
            <v>28.58</v>
          </cell>
          <cell r="AR257" t="str">
            <v>φ(mm)</v>
          </cell>
          <cell r="AS257" t="str">
            <v>冷媒配管１(液)</v>
          </cell>
          <cell r="AT257">
            <v>12.7</v>
          </cell>
          <cell r="AU257" t="str">
            <v>φ(mm)</v>
          </cell>
          <cell r="AV257" t="str">
            <v>製品質量</v>
          </cell>
          <cell r="AW257">
            <v>295</v>
          </cell>
          <cell r="AX257" t="str">
            <v>kg</v>
          </cell>
        </row>
        <row r="258">
          <cell r="B258" t="str">
            <v>PUHY-J280M-B</v>
          </cell>
          <cell r="C258" t="str">
            <v>標準価格</v>
          </cell>
          <cell r="D258">
            <v>1700000</v>
          </cell>
          <cell r="E258" t="str">
            <v>円</v>
          </cell>
          <cell r="F258" t="str">
            <v>冷房能力</v>
          </cell>
          <cell r="G258">
            <v>28</v>
          </cell>
          <cell r="H258" t="str">
            <v>kW</v>
          </cell>
          <cell r="I258" t="str">
            <v>消費電力(冷房)</v>
          </cell>
          <cell r="J258">
            <v>10.92</v>
          </cell>
          <cell r="K258" t="str">
            <v>kW</v>
          </cell>
          <cell r="L258" t="str">
            <v>暖房能力</v>
          </cell>
          <cell r="M258">
            <v>31.5</v>
          </cell>
          <cell r="N258" t="str">
            <v>kW</v>
          </cell>
          <cell r="O258" t="str">
            <v>消費電力(暖房)</v>
          </cell>
          <cell r="P258">
            <v>10.5</v>
          </cell>
          <cell r="Q258" t="str">
            <v>kW</v>
          </cell>
          <cell r="R258" t="str">
            <v>電源</v>
          </cell>
          <cell r="S258" t="str">
            <v>三相</v>
          </cell>
          <cell r="T258" t="str">
            <v>φ</v>
          </cell>
          <cell r="U258" t="str">
            <v>電圧</v>
          </cell>
          <cell r="V258">
            <v>200</v>
          </cell>
          <cell r="W258" t="str">
            <v>V</v>
          </cell>
          <cell r="X258" t="str">
            <v>外形寸法　高さ</v>
          </cell>
          <cell r="Y258">
            <v>1715</v>
          </cell>
          <cell r="Z258" t="str">
            <v>mm</v>
          </cell>
          <cell r="AA258" t="str">
            <v>外形寸法　幅</v>
          </cell>
          <cell r="AB258">
            <v>990</v>
          </cell>
          <cell r="AC258" t="str">
            <v>mm</v>
          </cell>
          <cell r="AD258" t="str">
            <v>外形寸法　奥行</v>
          </cell>
          <cell r="AE258">
            <v>840</v>
          </cell>
          <cell r="AF258" t="str">
            <v>mm</v>
          </cell>
          <cell r="AG258" t="str">
            <v>圧縮機出力</v>
          </cell>
          <cell r="AH258">
            <v>7.5</v>
          </cell>
          <cell r="AI258" t="str">
            <v>kW</v>
          </cell>
          <cell r="AJ258" t="str">
            <v>風量</v>
          </cell>
          <cell r="AK258">
            <v>185</v>
          </cell>
          <cell r="AL258" t="str">
            <v>m3/min</v>
          </cell>
          <cell r="AM258" t="str">
            <v>送風機出力</v>
          </cell>
          <cell r="AN258">
            <v>0.35</v>
          </cell>
          <cell r="AO258" t="str">
            <v>kW</v>
          </cell>
          <cell r="AP258" t="str">
            <v>冷媒配管１(ガス)</v>
          </cell>
          <cell r="AQ258">
            <v>28.58</v>
          </cell>
          <cell r="AR258" t="str">
            <v>φ(mm)</v>
          </cell>
          <cell r="AS258" t="str">
            <v>冷媒配管１(液)</v>
          </cell>
          <cell r="AT258">
            <v>12.7</v>
          </cell>
          <cell r="AU258" t="str">
            <v>φ(mm)</v>
          </cell>
          <cell r="AV258" t="str">
            <v>製品質量</v>
          </cell>
          <cell r="AW258">
            <v>240</v>
          </cell>
          <cell r="AX258" t="str">
            <v>kg</v>
          </cell>
        </row>
        <row r="259">
          <cell r="B259" t="str">
            <v>PUHY-J280M-B-BS</v>
          </cell>
          <cell r="C259" t="str">
            <v>標準価格</v>
          </cell>
          <cell r="D259">
            <v>1970000</v>
          </cell>
          <cell r="E259" t="str">
            <v>円</v>
          </cell>
          <cell r="F259" t="str">
            <v>冷房能力</v>
          </cell>
          <cell r="G259">
            <v>28</v>
          </cell>
          <cell r="H259" t="str">
            <v>kW</v>
          </cell>
          <cell r="I259" t="str">
            <v>消費電力(冷房)</v>
          </cell>
          <cell r="J259">
            <v>10.92</v>
          </cell>
          <cell r="K259" t="str">
            <v>kW</v>
          </cell>
          <cell r="L259" t="str">
            <v>暖房能力</v>
          </cell>
          <cell r="M259">
            <v>31.5</v>
          </cell>
          <cell r="N259" t="str">
            <v>kW</v>
          </cell>
          <cell r="O259" t="str">
            <v>消費電力(暖房)</v>
          </cell>
          <cell r="P259">
            <v>10.5</v>
          </cell>
          <cell r="Q259" t="str">
            <v>kW</v>
          </cell>
          <cell r="R259" t="str">
            <v>電源</v>
          </cell>
          <cell r="S259" t="str">
            <v>三相</v>
          </cell>
          <cell r="T259" t="str">
            <v>φ</v>
          </cell>
          <cell r="U259" t="str">
            <v>電圧</v>
          </cell>
          <cell r="V259">
            <v>200</v>
          </cell>
          <cell r="W259" t="str">
            <v>V</v>
          </cell>
          <cell r="X259" t="str">
            <v>外形寸法　高さ</v>
          </cell>
          <cell r="Y259">
            <v>1715</v>
          </cell>
          <cell r="Z259" t="str">
            <v>mm</v>
          </cell>
          <cell r="AA259" t="str">
            <v>外形寸法　幅</v>
          </cell>
          <cell r="AB259">
            <v>990</v>
          </cell>
          <cell r="AC259" t="str">
            <v>mm</v>
          </cell>
          <cell r="AD259" t="str">
            <v>外形寸法　奥行</v>
          </cell>
          <cell r="AE259">
            <v>840</v>
          </cell>
          <cell r="AF259" t="str">
            <v>mm</v>
          </cell>
          <cell r="AG259" t="str">
            <v>圧縮機出力</v>
          </cell>
          <cell r="AH259">
            <v>7.5</v>
          </cell>
          <cell r="AI259" t="str">
            <v>kW</v>
          </cell>
          <cell r="AJ259" t="str">
            <v>風量</v>
          </cell>
          <cell r="AK259">
            <v>185</v>
          </cell>
          <cell r="AL259" t="str">
            <v>m3/min</v>
          </cell>
          <cell r="AM259" t="str">
            <v>送風機出力</v>
          </cell>
          <cell r="AN259">
            <v>0.35</v>
          </cell>
          <cell r="AO259" t="str">
            <v>kW</v>
          </cell>
          <cell r="AP259" t="str">
            <v>冷媒配管１(ガス)</v>
          </cell>
          <cell r="AQ259">
            <v>28.58</v>
          </cell>
          <cell r="AR259" t="str">
            <v>φ(mm)</v>
          </cell>
          <cell r="AS259" t="str">
            <v>冷媒配管１(液)</v>
          </cell>
          <cell r="AT259">
            <v>12.7</v>
          </cell>
          <cell r="AU259" t="str">
            <v>φ(mm)</v>
          </cell>
          <cell r="AV259" t="str">
            <v>製品質量</v>
          </cell>
          <cell r="AW259">
            <v>240</v>
          </cell>
          <cell r="AX259" t="str">
            <v>kg</v>
          </cell>
        </row>
        <row r="260">
          <cell r="B260" t="str">
            <v>PUHY-J280M-B-BSG</v>
          </cell>
          <cell r="C260" t="str">
            <v>標準価格</v>
          </cell>
          <cell r="D260">
            <v>2040000</v>
          </cell>
          <cell r="E260" t="str">
            <v>円</v>
          </cell>
          <cell r="F260" t="str">
            <v>冷房能力</v>
          </cell>
          <cell r="G260">
            <v>28</v>
          </cell>
          <cell r="H260" t="str">
            <v>kW</v>
          </cell>
          <cell r="I260" t="str">
            <v>消費電力(冷房)</v>
          </cell>
          <cell r="J260">
            <v>10.92</v>
          </cell>
          <cell r="K260" t="str">
            <v>kW</v>
          </cell>
          <cell r="L260" t="str">
            <v>暖房能力</v>
          </cell>
          <cell r="M260">
            <v>31.5</v>
          </cell>
          <cell r="N260" t="str">
            <v>kW</v>
          </cell>
          <cell r="O260" t="str">
            <v>消費電力(暖房)</v>
          </cell>
          <cell r="P260">
            <v>10.5</v>
          </cell>
          <cell r="Q260" t="str">
            <v>kW</v>
          </cell>
          <cell r="R260" t="str">
            <v>電源</v>
          </cell>
          <cell r="S260" t="str">
            <v>三相</v>
          </cell>
          <cell r="T260" t="str">
            <v>φ</v>
          </cell>
          <cell r="U260" t="str">
            <v>電圧</v>
          </cell>
          <cell r="V260">
            <v>200</v>
          </cell>
          <cell r="W260" t="str">
            <v>V</v>
          </cell>
          <cell r="X260" t="str">
            <v>外形寸法　高さ</v>
          </cell>
          <cell r="Y260">
            <v>1715</v>
          </cell>
          <cell r="Z260" t="str">
            <v>mm</v>
          </cell>
          <cell r="AA260" t="str">
            <v>外形寸法　幅</v>
          </cell>
          <cell r="AB260">
            <v>990</v>
          </cell>
          <cell r="AC260" t="str">
            <v>mm</v>
          </cell>
          <cell r="AD260" t="str">
            <v>外形寸法　奥行</v>
          </cell>
          <cell r="AE260">
            <v>840</v>
          </cell>
          <cell r="AF260" t="str">
            <v>mm</v>
          </cell>
          <cell r="AG260" t="str">
            <v>圧縮機出力</v>
          </cell>
          <cell r="AH260">
            <v>7.5</v>
          </cell>
          <cell r="AI260" t="str">
            <v>kW</v>
          </cell>
          <cell r="AJ260" t="str">
            <v>風量</v>
          </cell>
          <cell r="AK260">
            <v>185</v>
          </cell>
          <cell r="AL260" t="str">
            <v>m3/min</v>
          </cell>
          <cell r="AM260" t="str">
            <v>送風機出力</v>
          </cell>
          <cell r="AN260">
            <v>0.35</v>
          </cell>
          <cell r="AO260" t="str">
            <v>kW</v>
          </cell>
          <cell r="AP260" t="str">
            <v>冷媒配管１(ガス)</v>
          </cell>
          <cell r="AQ260">
            <v>28.58</v>
          </cell>
          <cell r="AR260" t="str">
            <v>φ(mm)</v>
          </cell>
          <cell r="AS260" t="str">
            <v>冷媒配管１(液)</v>
          </cell>
          <cell r="AT260">
            <v>12.7</v>
          </cell>
          <cell r="AU260" t="str">
            <v>φ(mm)</v>
          </cell>
          <cell r="AV260" t="str">
            <v>製品質量</v>
          </cell>
          <cell r="AW260">
            <v>240</v>
          </cell>
          <cell r="AX260" t="str">
            <v>kg</v>
          </cell>
        </row>
        <row r="261">
          <cell r="B261" t="str">
            <v>PUHY-J355BM-A</v>
          </cell>
          <cell r="C261" t="str">
            <v>標準価格</v>
          </cell>
          <cell r="D261">
            <v>2570000</v>
          </cell>
          <cell r="E261" t="str">
            <v>円</v>
          </cell>
          <cell r="F261" t="str">
            <v>冷房能力</v>
          </cell>
          <cell r="G261">
            <v>35.5</v>
          </cell>
          <cell r="H261" t="str">
            <v>kW</v>
          </cell>
          <cell r="I261" t="str">
            <v>消費電力(冷房)</v>
          </cell>
          <cell r="J261">
            <v>14.5</v>
          </cell>
          <cell r="K261" t="str">
            <v>kW</v>
          </cell>
          <cell r="L261" t="str">
            <v>暖房能力</v>
          </cell>
          <cell r="M261">
            <v>40</v>
          </cell>
          <cell r="N261" t="str">
            <v>kW</v>
          </cell>
          <cell r="O261" t="str">
            <v>消費電力(暖房)</v>
          </cell>
          <cell r="P261">
            <v>13.1</v>
          </cell>
          <cell r="Q261" t="str">
            <v>kW</v>
          </cell>
          <cell r="R261" t="str">
            <v>電源</v>
          </cell>
          <cell r="S261" t="str">
            <v>三相</v>
          </cell>
          <cell r="T261" t="str">
            <v>φ</v>
          </cell>
          <cell r="U261" t="str">
            <v>電圧</v>
          </cell>
          <cell r="V261">
            <v>200</v>
          </cell>
          <cell r="W261" t="str">
            <v>V</v>
          </cell>
          <cell r="X261" t="str">
            <v>外形寸法　高さ</v>
          </cell>
          <cell r="Y261">
            <v>1662</v>
          </cell>
          <cell r="Z261" t="str">
            <v>mm</v>
          </cell>
          <cell r="AA261" t="str">
            <v>外形寸法　幅</v>
          </cell>
          <cell r="AB261">
            <v>1990</v>
          </cell>
          <cell r="AC261" t="str">
            <v>mm</v>
          </cell>
          <cell r="AD261" t="str">
            <v>外形寸法　奥行</v>
          </cell>
          <cell r="AE261">
            <v>990</v>
          </cell>
          <cell r="AF261" t="str">
            <v>mm</v>
          </cell>
          <cell r="AG261" t="str">
            <v>圧縮機出力</v>
          </cell>
          <cell r="AH261" t="str">
            <v>5.5+3.75</v>
          </cell>
          <cell r="AI261" t="str">
            <v>kW</v>
          </cell>
          <cell r="AJ261" t="str">
            <v>風量</v>
          </cell>
          <cell r="AK261">
            <v>400</v>
          </cell>
          <cell r="AL261" t="str">
            <v>m3/min</v>
          </cell>
          <cell r="AM261" t="str">
            <v>送風機出力</v>
          </cell>
          <cell r="AN261" t="str">
            <v>0.555X2</v>
          </cell>
          <cell r="AO261" t="str">
            <v>kW</v>
          </cell>
          <cell r="AP261" t="str">
            <v>冷媒配管１(ガス)</v>
          </cell>
          <cell r="AQ261">
            <v>31.75</v>
          </cell>
          <cell r="AR261" t="str">
            <v>φ(mm)</v>
          </cell>
          <cell r="AS261" t="str">
            <v>冷媒配管１(液)</v>
          </cell>
          <cell r="AT261">
            <v>15.88</v>
          </cell>
          <cell r="AU261" t="str">
            <v>φ(mm)</v>
          </cell>
          <cell r="AV261" t="str">
            <v>製品質量</v>
          </cell>
          <cell r="AW261">
            <v>526</v>
          </cell>
          <cell r="AX261" t="str">
            <v>kg</v>
          </cell>
        </row>
        <row r="262">
          <cell r="B262" t="str">
            <v>PUHY-J355BM-A-BS</v>
          </cell>
          <cell r="C262" t="str">
            <v>標準価格</v>
          </cell>
          <cell r="D262">
            <v>2980000</v>
          </cell>
          <cell r="E262" t="str">
            <v>円</v>
          </cell>
          <cell r="F262" t="str">
            <v>冷房能力</v>
          </cell>
          <cell r="G262">
            <v>35.5</v>
          </cell>
          <cell r="H262" t="str">
            <v>kW</v>
          </cell>
          <cell r="I262" t="str">
            <v>消費電力(冷房)</v>
          </cell>
          <cell r="J262">
            <v>14.5</v>
          </cell>
          <cell r="K262" t="str">
            <v>kW</v>
          </cell>
          <cell r="L262" t="str">
            <v>暖房能力</v>
          </cell>
          <cell r="M262">
            <v>40</v>
          </cell>
          <cell r="N262" t="str">
            <v>kW</v>
          </cell>
          <cell r="O262" t="str">
            <v>消費電力(暖房)</v>
          </cell>
          <cell r="P262">
            <v>13.1</v>
          </cell>
          <cell r="Q262" t="str">
            <v>kW</v>
          </cell>
          <cell r="R262" t="str">
            <v>電源</v>
          </cell>
          <cell r="S262" t="str">
            <v>三相</v>
          </cell>
          <cell r="T262" t="str">
            <v>φ</v>
          </cell>
          <cell r="U262" t="str">
            <v>電圧</v>
          </cell>
          <cell r="V262">
            <v>200</v>
          </cell>
          <cell r="W262" t="str">
            <v>V</v>
          </cell>
          <cell r="X262" t="str">
            <v>外形寸法　高さ</v>
          </cell>
          <cell r="Y262">
            <v>1662</v>
          </cell>
          <cell r="Z262" t="str">
            <v>mm</v>
          </cell>
          <cell r="AA262" t="str">
            <v>外形寸法　幅</v>
          </cell>
          <cell r="AB262">
            <v>1990</v>
          </cell>
          <cell r="AC262" t="str">
            <v>mm</v>
          </cell>
          <cell r="AD262" t="str">
            <v>外形寸法　奥行</v>
          </cell>
          <cell r="AE262">
            <v>990</v>
          </cell>
          <cell r="AF262" t="str">
            <v>mm</v>
          </cell>
          <cell r="AG262" t="str">
            <v>圧縮機出力</v>
          </cell>
          <cell r="AH262" t="str">
            <v>5.5+3.75</v>
          </cell>
          <cell r="AI262" t="str">
            <v>kW</v>
          </cell>
          <cell r="AJ262" t="str">
            <v>風量</v>
          </cell>
          <cell r="AK262">
            <v>400</v>
          </cell>
          <cell r="AL262" t="str">
            <v>m3/min</v>
          </cell>
          <cell r="AM262" t="str">
            <v>送風機出力</v>
          </cell>
          <cell r="AN262" t="str">
            <v>0.555X2</v>
          </cell>
          <cell r="AO262" t="str">
            <v>kW</v>
          </cell>
          <cell r="AP262" t="str">
            <v>冷媒配管１(ガス)</v>
          </cell>
          <cell r="AQ262">
            <v>31.75</v>
          </cell>
          <cell r="AR262" t="str">
            <v>φ(mm)</v>
          </cell>
          <cell r="AS262" t="str">
            <v>冷媒配管１(液)</v>
          </cell>
          <cell r="AT262">
            <v>15.88</v>
          </cell>
          <cell r="AU262" t="str">
            <v>φ(mm)</v>
          </cell>
          <cell r="AV262" t="str">
            <v>製品質量</v>
          </cell>
          <cell r="AW262">
            <v>526</v>
          </cell>
          <cell r="AX262" t="str">
            <v>kg</v>
          </cell>
        </row>
        <row r="263">
          <cell r="B263" t="str">
            <v>PUHY-J355BM-A-BSG</v>
          </cell>
          <cell r="C263" t="str">
            <v>標準価格</v>
          </cell>
          <cell r="D263">
            <v>3080000</v>
          </cell>
          <cell r="E263" t="str">
            <v>円</v>
          </cell>
          <cell r="F263" t="str">
            <v>冷房能力</v>
          </cell>
          <cell r="G263">
            <v>35.5</v>
          </cell>
          <cell r="H263" t="str">
            <v>kW</v>
          </cell>
          <cell r="I263" t="str">
            <v>消費電力(冷房)</v>
          </cell>
          <cell r="J263">
            <v>14.5</v>
          </cell>
          <cell r="K263" t="str">
            <v>kW</v>
          </cell>
          <cell r="L263" t="str">
            <v>暖房能力</v>
          </cell>
          <cell r="M263">
            <v>40</v>
          </cell>
          <cell r="N263" t="str">
            <v>kW</v>
          </cell>
          <cell r="O263" t="str">
            <v>消費電力(暖房)</v>
          </cell>
          <cell r="P263">
            <v>13.1</v>
          </cell>
          <cell r="Q263" t="str">
            <v>kW</v>
          </cell>
          <cell r="R263" t="str">
            <v>電源</v>
          </cell>
          <cell r="S263" t="str">
            <v>三相</v>
          </cell>
          <cell r="T263" t="str">
            <v>φ</v>
          </cell>
          <cell r="U263" t="str">
            <v>電圧</v>
          </cell>
          <cell r="V263">
            <v>200</v>
          </cell>
          <cell r="W263" t="str">
            <v>V</v>
          </cell>
          <cell r="X263" t="str">
            <v>外形寸法　高さ</v>
          </cell>
          <cell r="Y263">
            <v>1662</v>
          </cell>
          <cell r="Z263" t="str">
            <v>mm</v>
          </cell>
          <cell r="AA263" t="str">
            <v>外形寸法　幅</v>
          </cell>
          <cell r="AB263">
            <v>1990</v>
          </cell>
          <cell r="AC263" t="str">
            <v>mm</v>
          </cell>
          <cell r="AD263" t="str">
            <v>外形寸法　奥行</v>
          </cell>
          <cell r="AE263">
            <v>990</v>
          </cell>
          <cell r="AF263" t="str">
            <v>mm</v>
          </cell>
          <cell r="AG263" t="str">
            <v>圧縮機出力</v>
          </cell>
          <cell r="AH263" t="str">
            <v>5.5+3.75</v>
          </cell>
          <cell r="AI263" t="str">
            <v>kW</v>
          </cell>
          <cell r="AJ263" t="str">
            <v>風量</v>
          </cell>
          <cell r="AK263">
            <v>400</v>
          </cell>
          <cell r="AL263" t="str">
            <v>m3/min</v>
          </cell>
          <cell r="AM263" t="str">
            <v>送風機出力</v>
          </cell>
          <cell r="AN263" t="str">
            <v>0.555X2</v>
          </cell>
          <cell r="AO263" t="str">
            <v>kW</v>
          </cell>
          <cell r="AP263" t="str">
            <v>冷媒配管１(ガス)</v>
          </cell>
          <cell r="AQ263">
            <v>31.75</v>
          </cell>
          <cell r="AR263" t="str">
            <v>φ(mm)</v>
          </cell>
          <cell r="AS263" t="str">
            <v>冷媒配管１(液)</v>
          </cell>
          <cell r="AT263">
            <v>15.88</v>
          </cell>
          <cell r="AU263" t="str">
            <v>φ(mm)</v>
          </cell>
          <cell r="AV263" t="str">
            <v>製品質量</v>
          </cell>
          <cell r="AW263">
            <v>526</v>
          </cell>
          <cell r="AX263" t="str">
            <v>kg</v>
          </cell>
        </row>
        <row r="264">
          <cell r="B264" t="str">
            <v>PUHY-J355BM-B</v>
          </cell>
          <cell r="C264" t="str">
            <v>標準価格</v>
          </cell>
          <cell r="D264">
            <v>2570000</v>
          </cell>
          <cell r="E264" t="str">
            <v>円</v>
          </cell>
          <cell r="F264" t="str">
            <v>冷房能力</v>
          </cell>
          <cell r="G264">
            <v>35.5</v>
          </cell>
          <cell r="H264" t="str">
            <v>kW</v>
          </cell>
          <cell r="I264" t="str">
            <v>消費電力(冷房)</v>
          </cell>
          <cell r="J264">
            <v>13.88</v>
          </cell>
          <cell r="K264" t="str">
            <v>kW</v>
          </cell>
          <cell r="L264" t="str">
            <v>暖房能力</v>
          </cell>
          <cell r="M264">
            <v>40</v>
          </cell>
          <cell r="N264" t="str">
            <v>kW</v>
          </cell>
          <cell r="O264" t="str">
            <v>消費電力(暖房)</v>
          </cell>
          <cell r="P264">
            <v>13</v>
          </cell>
          <cell r="Q264" t="str">
            <v>kW</v>
          </cell>
          <cell r="R264" t="str">
            <v>電源</v>
          </cell>
          <cell r="S264" t="str">
            <v>三相</v>
          </cell>
          <cell r="T264" t="str">
            <v>φ</v>
          </cell>
          <cell r="U264" t="str">
            <v>電圧</v>
          </cell>
          <cell r="V264">
            <v>200</v>
          </cell>
          <cell r="W264" t="str">
            <v>V</v>
          </cell>
          <cell r="X264" t="str">
            <v>外形寸法　高さ</v>
          </cell>
          <cell r="Y264">
            <v>1715</v>
          </cell>
          <cell r="Z264" t="str">
            <v>mm</v>
          </cell>
          <cell r="AA264" t="str">
            <v>外形寸法　幅</v>
          </cell>
          <cell r="AB264">
            <v>1290</v>
          </cell>
          <cell r="AC264" t="str">
            <v>mm</v>
          </cell>
          <cell r="AD264" t="str">
            <v>外形寸法　奥行</v>
          </cell>
          <cell r="AE264">
            <v>840</v>
          </cell>
          <cell r="AF264" t="str">
            <v>mm</v>
          </cell>
          <cell r="AG264" t="str">
            <v>圧縮機出力</v>
          </cell>
          <cell r="AH264">
            <v>9.25</v>
          </cell>
          <cell r="AI264" t="str">
            <v>kW</v>
          </cell>
          <cell r="AJ264" t="str">
            <v>風量</v>
          </cell>
          <cell r="AK264">
            <v>200</v>
          </cell>
          <cell r="AL264" t="str">
            <v>m3/min</v>
          </cell>
          <cell r="AM264" t="str">
            <v>送風機出力</v>
          </cell>
          <cell r="AN264">
            <v>0.35</v>
          </cell>
          <cell r="AO264" t="str">
            <v>kW</v>
          </cell>
          <cell r="AP264" t="str">
            <v>冷媒配管１(ガス)</v>
          </cell>
          <cell r="AQ264">
            <v>31.75</v>
          </cell>
          <cell r="AR264" t="str">
            <v>φ(mm)</v>
          </cell>
          <cell r="AS264" t="str">
            <v>冷媒配管１(液)</v>
          </cell>
          <cell r="AT264">
            <v>15.88</v>
          </cell>
          <cell r="AU264" t="str">
            <v>φ(mm)</v>
          </cell>
          <cell r="AV264" t="str">
            <v>製品質量</v>
          </cell>
          <cell r="AW264">
            <v>280</v>
          </cell>
          <cell r="AX264" t="str">
            <v>kg</v>
          </cell>
        </row>
        <row r="265">
          <cell r="B265" t="str">
            <v>PUHY-J355BM-B-BS</v>
          </cell>
          <cell r="C265" t="str">
            <v>標準価格</v>
          </cell>
          <cell r="D265">
            <v>2980000</v>
          </cell>
          <cell r="E265" t="str">
            <v>円</v>
          </cell>
          <cell r="F265" t="str">
            <v>冷房能力</v>
          </cell>
          <cell r="G265">
            <v>35.5</v>
          </cell>
          <cell r="H265" t="str">
            <v>kW</v>
          </cell>
          <cell r="I265" t="str">
            <v>消費電力(冷房)</v>
          </cell>
          <cell r="J265">
            <v>13.88</v>
          </cell>
          <cell r="K265" t="str">
            <v>kW</v>
          </cell>
          <cell r="L265" t="str">
            <v>暖房能力</v>
          </cell>
          <cell r="M265">
            <v>40</v>
          </cell>
          <cell r="N265" t="str">
            <v>kW</v>
          </cell>
          <cell r="O265" t="str">
            <v>消費電力(暖房)</v>
          </cell>
          <cell r="P265">
            <v>13</v>
          </cell>
          <cell r="Q265" t="str">
            <v>kW</v>
          </cell>
          <cell r="R265" t="str">
            <v>電源</v>
          </cell>
          <cell r="S265" t="str">
            <v>三相</v>
          </cell>
          <cell r="T265" t="str">
            <v>φ</v>
          </cell>
          <cell r="U265" t="str">
            <v>電圧</v>
          </cell>
          <cell r="V265">
            <v>200</v>
          </cell>
          <cell r="W265" t="str">
            <v>V</v>
          </cell>
          <cell r="X265" t="str">
            <v>外形寸法　高さ</v>
          </cell>
          <cell r="Y265">
            <v>1715</v>
          </cell>
          <cell r="Z265" t="str">
            <v>mm</v>
          </cell>
          <cell r="AA265" t="str">
            <v>外形寸法　幅</v>
          </cell>
          <cell r="AB265">
            <v>1290</v>
          </cell>
          <cell r="AC265" t="str">
            <v>mm</v>
          </cell>
          <cell r="AD265" t="str">
            <v>外形寸法　奥行</v>
          </cell>
          <cell r="AE265">
            <v>840</v>
          </cell>
          <cell r="AF265" t="str">
            <v>mm</v>
          </cell>
          <cell r="AG265" t="str">
            <v>圧縮機出力</v>
          </cell>
          <cell r="AH265">
            <v>9.25</v>
          </cell>
          <cell r="AI265" t="str">
            <v>kW</v>
          </cell>
          <cell r="AJ265" t="str">
            <v>風量</v>
          </cell>
          <cell r="AK265">
            <v>200</v>
          </cell>
          <cell r="AL265" t="str">
            <v>m3/min</v>
          </cell>
          <cell r="AM265" t="str">
            <v>送風機出力</v>
          </cell>
          <cell r="AN265">
            <v>0.35</v>
          </cell>
          <cell r="AO265" t="str">
            <v>kW</v>
          </cell>
          <cell r="AP265" t="str">
            <v>冷媒配管１(ガス)</v>
          </cell>
          <cell r="AQ265">
            <v>31.75</v>
          </cell>
          <cell r="AR265" t="str">
            <v>φ(mm)</v>
          </cell>
          <cell r="AS265" t="str">
            <v>冷媒配管１(液)</v>
          </cell>
          <cell r="AT265">
            <v>15.88</v>
          </cell>
          <cell r="AU265" t="str">
            <v>φ(mm)</v>
          </cell>
          <cell r="AV265" t="str">
            <v>製品質量</v>
          </cell>
          <cell r="AW265">
            <v>280</v>
          </cell>
          <cell r="AX265" t="str">
            <v>kg</v>
          </cell>
        </row>
        <row r="266">
          <cell r="B266" t="str">
            <v>PUHY-J355BM-B-BSG</v>
          </cell>
          <cell r="C266" t="str">
            <v>標準価格</v>
          </cell>
          <cell r="D266">
            <v>3080000</v>
          </cell>
          <cell r="E266" t="str">
            <v>円</v>
          </cell>
          <cell r="F266" t="str">
            <v>冷房能力</v>
          </cell>
          <cell r="G266">
            <v>35.5</v>
          </cell>
          <cell r="H266" t="str">
            <v>kW</v>
          </cell>
          <cell r="I266" t="str">
            <v>消費電力(冷房)</v>
          </cell>
          <cell r="J266">
            <v>13.88</v>
          </cell>
          <cell r="K266" t="str">
            <v>kW</v>
          </cell>
          <cell r="L266" t="str">
            <v>暖房能力</v>
          </cell>
          <cell r="M266">
            <v>40</v>
          </cell>
          <cell r="N266" t="str">
            <v>kW</v>
          </cell>
          <cell r="O266" t="str">
            <v>消費電力(暖房)</v>
          </cell>
          <cell r="P266">
            <v>13</v>
          </cell>
          <cell r="Q266" t="str">
            <v>kW</v>
          </cell>
          <cell r="R266" t="str">
            <v>電源</v>
          </cell>
          <cell r="S266" t="str">
            <v>三相</v>
          </cell>
          <cell r="T266" t="str">
            <v>φ</v>
          </cell>
          <cell r="U266" t="str">
            <v>電圧</v>
          </cell>
          <cell r="V266">
            <v>200</v>
          </cell>
          <cell r="W266" t="str">
            <v>V</v>
          </cell>
          <cell r="X266" t="str">
            <v>外形寸法　高さ</v>
          </cell>
          <cell r="Y266">
            <v>1715</v>
          </cell>
          <cell r="Z266" t="str">
            <v>mm</v>
          </cell>
          <cell r="AA266" t="str">
            <v>外形寸法　幅</v>
          </cell>
          <cell r="AB266">
            <v>1290</v>
          </cell>
          <cell r="AC266" t="str">
            <v>mm</v>
          </cell>
          <cell r="AD266" t="str">
            <v>外形寸法　奥行</v>
          </cell>
          <cell r="AE266">
            <v>840</v>
          </cell>
          <cell r="AF266" t="str">
            <v>mm</v>
          </cell>
          <cell r="AG266" t="str">
            <v>圧縮機出力</v>
          </cell>
          <cell r="AH266">
            <v>9.25</v>
          </cell>
          <cell r="AI266" t="str">
            <v>kW</v>
          </cell>
          <cell r="AJ266" t="str">
            <v>風量</v>
          </cell>
          <cell r="AK266">
            <v>200</v>
          </cell>
          <cell r="AL266" t="str">
            <v>m3/min</v>
          </cell>
          <cell r="AM266" t="str">
            <v>送風機出力</v>
          </cell>
          <cell r="AN266">
            <v>0.35</v>
          </cell>
          <cell r="AO266" t="str">
            <v>kW</v>
          </cell>
          <cell r="AP266" t="str">
            <v>冷媒配管１(ガス)</v>
          </cell>
          <cell r="AQ266">
            <v>31.75</v>
          </cell>
          <cell r="AR266" t="str">
            <v>φ(mm)</v>
          </cell>
          <cell r="AS266" t="str">
            <v>冷媒配管１(液)</v>
          </cell>
          <cell r="AT266">
            <v>15.88</v>
          </cell>
          <cell r="AU266" t="str">
            <v>φ(mm)</v>
          </cell>
          <cell r="AV266" t="str">
            <v>製品質量</v>
          </cell>
          <cell r="AW266">
            <v>280</v>
          </cell>
          <cell r="AX266" t="str">
            <v>kg</v>
          </cell>
        </row>
        <row r="267">
          <cell r="B267" t="str">
            <v>PUHY-J450BM-A</v>
          </cell>
          <cell r="C267" t="str">
            <v>標準価格</v>
          </cell>
          <cell r="D267">
            <v>3100000</v>
          </cell>
          <cell r="E267" t="str">
            <v>円</v>
          </cell>
          <cell r="F267" t="str">
            <v>冷房能力</v>
          </cell>
          <cell r="G267">
            <v>45</v>
          </cell>
          <cell r="H267" t="str">
            <v>kW</v>
          </cell>
          <cell r="I267" t="str">
            <v>消費電力(冷房)</v>
          </cell>
          <cell r="J267">
            <v>18.8</v>
          </cell>
          <cell r="K267" t="str">
            <v>kW</v>
          </cell>
          <cell r="L267" t="str">
            <v>暖房能力</v>
          </cell>
          <cell r="M267">
            <v>50</v>
          </cell>
          <cell r="N267" t="str">
            <v>kW</v>
          </cell>
          <cell r="O267" t="str">
            <v>消費電力(暖房)</v>
          </cell>
          <cell r="P267">
            <v>16.600000000000001</v>
          </cell>
          <cell r="Q267" t="str">
            <v>kW</v>
          </cell>
          <cell r="R267" t="str">
            <v>電源</v>
          </cell>
          <cell r="S267" t="str">
            <v>三相</v>
          </cell>
          <cell r="T267" t="str">
            <v>φ</v>
          </cell>
          <cell r="U267" t="str">
            <v>電圧</v>
          </cell>
          <cell r="V267">
            <v>200</v>
          </cell>
          <cell r="W267" t="str">
            <v>V</v>
          </cell>
          <cell r="X267" t="str">
            <v>外形寸法　高さ</v>
          </cell>
          <cell r="Y267">
            <v>1662</v>
          </cell>
          <cell r="Z267" t="str">
            <v>mm</v>
          </cell>
          <cell r="AA267" t="str">
            <v>外形寸法　幅</v>
          </cell>
          <cell r="AB267">
            <v>1990</v>
          </cell>
          <cell r="AC267" t="str">
            <v>mm</v>
          </cell>
          <cell r="AD267" t="str">
            <v>外形寸法　奥行</v>
          </cell>
          <cell r="AE267">
            <v>990</v>
          </cell>
          <cell r="AF267" t="str">
            <v>mm</v>
          </cell>
          <cell r="AG267" t="str">
            <v>圧縮機出力</v>
          </cell>
          <cell r="AH267" t="str">
            <v>7.5+3.75</v>
          </cell>
          <cell r="AI267" t="str">
            <v>kW</v>
          </cell>
          <cell r="AJ267" t="str">
            <v>風量</v>
          </cell>
          <cell r="AK267">
            <v>400</v>
          </cell>
          <cell r="AL267" t="str">
            <v>m3/min</v>
          </cell>
          <cell r="AM267" t="str">
            <v>送風機出力</v>
          </cell>
          <cell r="AN267" t="str">
            <v>0.555X2</v>
          </cell>
          <cell r="AO267" t="str">
            <v>kW</v>
          </cell>
          <cell r="AP267" t="str">
            <v>冷媒配管１(ガス)</v>
          </cell>
          <cell r="AQ267">
            <v>31.75</v>
          </cell>
          <cell r="AR267" t="str">
            <v>φ(mm)</v>
          </cell>
          <cell r="AS267" t="str">
            <v>冷媒配管１(液)</v>
          </cell>
          <cell r="AT267">
            <v>15.88</v>
          </cell>
          <cell r="AU267" t="str">
            <v>φ(mm)</v>
          </cell>
          <cell r="AV267" t="str">
            <v>製品質量</v>
          </cell>
          <cell r="AW267">
            <v>530</v>
          </cell>
          <cell r="AX267" t="str">
            <v>kg</v>
          </cell>
        </row>
        <row r="268">
          <cell r="B268" t="str">
            <v>PUHY-J450BM-A-BS</v>
          </cell>
          <cell r="C268" t="str">
            <v>標準価格</v>
          </cell>
          <cell r="D268">
            <v>3580000</v>
          </cell>
          <cell r="E268" t="str">
            <v>円</v>
          </cell>
          <cell r="F268" t="str">
            <v>冷房能力</v>
          </cell>
          <cell r="G268">
            <v>45</v>
          </cell>
          <cell r="H268" t="str">
            <v>kW</v>
          </cell>
          <cell r="I268" t="str">
            <v>消費電力(冷房)</v>
          </cell>
          <cell r="J268">
            <v>18.8</v>
          </cell>
          <cell r="K268" t="str">
            <v>kW</v>
          </cell>
          <cell r="L268" t="str">
            <v>暖房能力</v>
          </cell>
          <cell r="M268">
            <v>50</v>
          </cell>
          <cell r="N268" t="str">
            <v>kW</v>
          </cell>
          <cell r="O268" t="str">
            <v>消費電力(暖房)</v>
          </cell>
          <cell r="P268">
            <v>16.600000000000001</v>
          </cell>
          <cell r="Q268" t="str">
            <v>kW</v>
          </cell>
          <cell r="R268" t="str">
            <v>電源</v>
          </cell>
          <cell r="S268" t="str">
            <v>三相</v>
          </cell>
          <cell r="T268" t="str">
            <v>φ</v>
          </cell>
          <cell r="U268" t="str">
            <v>電圧</v>
          </cell>
          <cell r="V268">
            <v>200</v>
          </cell>
          <cell r="W268" t="str">
            <v>V</v>
          </cell>
          <cell r="X268" t="str">
            <v>外形寸法　高さ</v>
          </cell>
          <cell r="Y268">
            <v>1662</v>
          </cell>
          <cell r="Z268" t="str">
            <v>mm</v>
          </cell>
          <cell r="AA268" t="str">
            <v>外形寸法　幅</v>
          </cell>
          <cell r="AB268">
            <v>1990</v>
          </cell>
          <cell r="AC268" t="str">
            <v>mm</v>
          </cell>
          <cell r="AD268" t="str">
            <v>外形寸法　奥行</v>
          </cell>
          <cell r="AE268">
            <v>990</v>
          </cell>
          <cell r="AF268" t="str">
            <v>mm</v>
          </cell>
          <cell r="AG268" t="str">
            <v>圧縮機出力</v>
          </cell>
          <cell r="AH268" t="str">
            <v>7.5+3.75</v>
          </cell>
          <cell r="AI268" t="str">
            <v>kW</v>
          </cell>
          <cell r="AJ268" t="str">
            <v>風量</v>
          </cell>
          <cell r="AK268">
            <v>400</v>
          </cell>
          <cell r="AL268" t="str">
            <v>m3/min</v>
          </cell>
          <cell r="AM268" t="str">
            <v>送風機出力</v>
          </cell>
          <cell r="AN268" t="str">
            <v>0.555X2</v>
          </cell>
          <cell r="AO268" t="str">
            <v>kW</v>
          </cell>
          <cell r="AP268" t="str">
            <v>冷媒配管１(ガス)</v>
          </cell>
          <cell r="AQ268">
            <v>31.75</v>
          </cell>
          <cell r="AR268" t="str">
            <v>φ(mm)</v>
          </cell>
          <cell r="AS268" t="str">
            <v>冷媒配管１(液)</v>
          </cell>
          <cell r="AT268">
            <v>15.88</v>
          </cell>
          <cell r="AU268" t="str">
            <v>φ(mm)</v>
          </cell>
          <cell r="AV268" t="str">
            <v>製品質量</v>
          </cell>
          <cell r="AW268">
            <v>530</v>
          </cell>
          <cell r="AX268" t="str">
            <v>kg</v>
          </cell>
        </row>
        <row r="269">
          <cell r="B269" t="str">
            <v>PUHY-J450BM-A-BSG</v>
          </cell>
          <cell r="C269" t="str">
            <v>標準価格</v>
          </cell>
          <cell r="D269">
            <v>3720000</v>
          </cell>
          <cell r="E269" t="str">
            <v>円</v>
          </cell>
          <cell r="F269" t="str">
            <v>冷房能力</v>
          </cell>
          <cell r="G269">
            <v>45</v>
          </cell>
          <cell r="H269" t="str">
            <v>kW</v>
          </cell>
          <cell r="I269" t="str">
            <v>消費電力(冷房)</v>
          </cell>
          <cell r="J269">
            <v>18.8</v>
          </cell>
          <cell r="K269" t="str">
            <v>kW</v>
          </cell>
          <cell r="L269" t="str">
            <v>暖房能力</v>
          </cell>
          <cell r="M269">
            <v>50</v>
          </cell>
          <cell r="N269" t="str">
            <v>kW</v>
          </cell>
          <cell r="O269" t="str">
            <v>消費電力(暖房)</v>
          </cell>
          <cell r="P269">
            <v>16.600000000000001</v>
          </cell>
          <cell r="Q269" t="str">
            <v>kW</v>
          </cell>
          <cell r="R269" t="str">
            <v>電源</v>
          </cell>
          <cell r="S269" t="str">
            <v>三相</v>
          </cell>
          <cell r="T269" t="str">
            <v>φ</v>
          </cell>
          <cell r="U269" t="str">
            <v>電圧</v>
          </cell>
          <cell r="V269">
            <v>200</v>
          </cell>
          <cell r="W269" t="str">
            <v>V</v>
          </cell>
          <cell r="X269" t="str">
            <v>外形寸法　高さ</v>
          </cell>
          <cell r="Y269">
            <v>1662</v>
          </cell>
          <cell r="Z269" t="str">
            <v>mm</v>
          </cell>
          <cell r="AA269" t="str">
            <v>外形寸法　幅</v>
          </cell>
          <cell r="AB269">
            <v>1990</v>
          </cell>
          <cell r="AC269" t="str">
            <v>mm</v>
          </cell>
          <cell r="AD269" t="str">
            <v>外形寸法　奥行</v>
          </cell>
          <cell r="AE269">
            <v>990</v>
          </cell>
          <cell r="AF269" t="str">
            <v>mm</v>
          </cell>
          <cell r="AG269" t="str">
            <v>圧縮機出力</v>
          </cell>
          <cell r="AH269" t="str">
            <v>7.5+3.75</v>
          </cell>
          <cell r="AI269" t="str">
            <v>kW</v>
          </cell>
          <cell r="AJ269" t="str">
            <v>風量</v>
          </cell>
          <cell r="AK269">
            <v>400</v>
          </cell>
          <cell r="AL269" t="str">
            <v>m3/min</v>
          </cell>
          <cell r="AM269" t="str">
            <v>送風機出力</v>
          </cell>
          <cell r="AN269" t="str">
            <v>0.555X2</v>
          </cell>
          <cell r="AO269" t="str">
            <v>kW</v>
          </cell>
          <cell r="AP269" t="str">
            <v>冷媒配管１(ガス)</v>
          </cell>
          <cell r="AQ269">
            <v>31.75</v>
          </cell>
          <cell r="AR269" t="str">
            <v>φ(mm)</v>
          </cell>
          <cell r="AS269" t="str">
            <v>冷媒配管１(液)</v>
          </cell>
          <cell r="AT269">
            <v>15.88</v>
          </cell>
          <cell r="AU269" t="str">
            <v>φ(mm)</v>
          </cell>
          <cell r="AV269" t="str">
            <v>製品質量</v>
          </cell>
          <cell r="AW269">
            <v>530</v>
          </cell>
          <cell r="AX269" t="str">
            <v>kg</v>
          </cell>
        </row>
        <row r="270">
          <cell r="B270" t="str">
            <v>PUHY-J450BM-B</v>
          </cell>
          <cell r="C270" t="str">
            <v>標準価格</v>
          </cell>
          <cell r="D270">
            <v>3100000</v>
          </cell>
          <cell r="E270" t="str">
            <v>円</v>
          </cell>
          <cell r="F270" t="str">
            <v>冷房能力</v>
          </cell>
          <cell r="G270">
            <v>45</v>
          </cell>
          <cell r="H270" t="str">
            <v>kW</v>
          </cell>
          <cell r="I270" t="str">
            <v>消費電力(冷房)</v>
          </cell>
          <cell r="J270">
            <v>17.510000000000002</v>
          </cell>
          <cell r="K270" t="str">
            <v>kW</v>
          </cell>
          <cell r="L270" t="str">
            <v>暖房能力</v>
          </cell>
          <cell r="M270">
            <v>50</v>
          </cell>
          <cell r="N270" t="str">
            <v>kW</v>
          </cell>
          <cell r="O270" t="str">
            <v>消費電力(暖房)</v>
          </cell>
          <cell r="P270">
            <v>16.600000000000001</v>
          </cell>
          <cell r="Q270" t="str">
            <v>kW</v>
          </cell>
          <cell r="R270" t="str">
            <v>電源</v>
          </cell>
          <cell r="S270" t="str">
            <v>三相</v>
          </cell>
          <cell r="T270" t="str">
            <v>φ</v>
          </cell>
          <cell r="U270" t="str">
            <v>電圧</v>
          </cell>
          <cell r="V270">
            <v>200</v>
          </cell>
          <cell r="W270" t="str">
            <v>V</v>
          </cell>
          <cell r="X270" t="str">
            <v>外形寸法　高さ</v>
          </cell>
          <cell r="Y270">
            <v>1715</v>
          </cell>
          <cell r="Z270" t="str">
            <v>mm</v>
          </cell>
          <cell r="AA270" t="str">
            <v>外形寸法　幅</v>
          </cell>
          <cell r="AB270">
            <v>1990</v>
          </cell>
          <cell r="AC270" t="str">
            <v>mm</v>
          </cell>
          <cell r="AD270" t="str">
            <v>外形寸法　奥行</v>
          </cell>
          <cell r="AE270">
            <v>840</v>
          </cell>
          <cell r="AF270" t="str">
            <v>mm</v>
          </cell>
          <cell r="AG270" t="str">
            <v>圧縮機出力</v>
          </cell>
          <cell r="AH270" t="str">
            <v>7.5+4.5</v>
          </cell>
          <cell r="AI270" t="str">
            <v>kW</v>
          </cell>
          <cell r="AJ270" t="str">
            <v>風量</v>
          </cell>
          <cell r="AK270">
            <v>370</v>
          </cell>
          <cell r="AL270" t="str">
            <v>m3/min</v>
          </cell>
          <cell r="AM270" t="str">
            <v>送風機出力</v>
          </cell>
          <cell r="AN270" t="str">
            <v>0.38X2</v>
          </cell>
          <cell r="AO270" t="str">
            <v>kW</v>
          </cell>
          <cell r="AP270" t="str">
            <v>冷媒配管１(ガス)</v>
          </cell>
          <cell r="AQ270">
            <v>31.75</v>
          </cell>
          <cell r="AR270" t="str">
            <v>φ(mm)</v>
          </cell>
          <cell r="AS270" t="str">
            <v>冷媒配管１(液)</v>
          </cell>
          <cell r="AT270">
            <v>15.88</v>
          </cell>
          <cell r="AU270" t="str">
            <v>φ(mm)</v>
          </cell>
          <cell r="AV270" t="str">
            <v>製品質量</v>
          </cell>
          <cell r="AW270">
            <v>430</v>
          </cell>
          <cell r="AX270" t="str">
            <v>kg</v>
          </cell>
        </row>
        <row r="271">
          <cell r="B271" t="str">
            <v>PUHY-J450BM-B-BS</v>
          </cell>
          <cell r="C271" t="str">
            <v>標準価格</v>
          </cell>
          <cell r="D271">
            <v>3580000</v>
          </cell>
          <cell r="E271" t="str">
            <v>円</v>
          </cell>
          <cell r="F271" t="str">
            <v>冷房能力</v>
          </cell>
          <cell r="G271">
            <v>45</v>
          </cell>
          <cell r="H271" t="str">
            <v>kW</v>
          </cell>
          <cell r="I271" t="str">
            <v>消費電力(冷房)</v>
          </cell>
          <cell r="J271">
            <v>17.510000000000002</v>
          </cell>
          <cell r="K271" t="str">
            <v>kW</v>
          </cell>
          <cell r="L271" t="str">
            <v>暖房能力</v>
          </cell>
          <cell r="M271">
            <v>50</v>
          </cell>
          <cell r="N271" t="str">
            <v>kW</v>
          </cell>
          <cell r="O271" t="str">
            <v>消費電力(暖房)</v>
          </cell>
          <cell r="P271">
            <v>16.600000000000001</v>
          </cell>
          <cell r="Q271" t="str">
            <v>kW</v>
          </cell>
          <cell r="R271" t="str">
            <v>電源</v>
          </cell>
          <cell r="S271" t="str">
            <v>三相</v>
          </cell>
          <cell r="T271" t="str">
            <v>φ</v>
          </cell>
          <cell r="U271" t="str">
            <v>電圧</v>
          </cell>
          <cell r="V271">
            <v>200</v>
          </cell>
          <cell r="W271" t="str">
            <v>V</v>
          </cell>
          <cell r="X271" t="str">
            <v>外形寸法　高さ</v>
          </cell>
          <cell r="Y271">
            <v>1715</v>
          </cell>
          <cell r="Z271" t="str">
            <v>mm</v>
          </cell>
          <cell r="AA271" t="str">
            <v>外形寸法　幅</v>
          </cell>
          <cell r="AB271">
            <v>1990</v>
          </cell>
          <cell r="AC271" t="str">
            <v>mm</v>
          </cell>
          <cell r="AD271" t="str">
            <v>外形寸法　奥行</v>
          </cell>
          <cell r="AE271">
            <v>840</v>
          </cell>
          <cell r="AF271" t="str">
            <v>mm</v>
          </cell>
          <cell r="AG271" t="str">
            <v>圧縮機出力</v>
          </cell>
          <cell r="AH271" t="str">
            <v>7.5+4.5</v>
          </cell>
          <cell r="AI271" t="str">
            <v>kW</v>
          </cell>
          <cell r="AJ271" t="str">
            <v>風量</v>
          </cell>
          <cell r="AK271">
            <v>370</v>
          </cell>
          <cell r="AL271" t="str">
            <v>m3/min</v>
          </cell>
          <cell r="AM271" t="str">
            <v>送風機出力</v>
          </cell>
          <cell r="AN271" t="str">
            <v>0.38X2</v>
          </cell>
          <cell r="AO271" t="str">
            <v>kW</v>
          </cell>
          <cell r="AP271" t="str">
            <v>冷媒配管１(ガス)</v>
          </cell>
          <cell r="AQ271">
            <v>31.75</v>
          </cell>
          <cell r="AR271" t="str">
            <v>φ(mm)</v>
          </cell>
          <cell r="AS271" t="str">
            <v>冷媒配管１(液)</v>
          </cell>
          <cell r="AT271">
            <v>15.88</v>
          </cell>
          <cell r="AU271" t="str">
            <v>φ(mm)</v>
          </cell>
          <cell r="AV271" t="str">
            <v>製品質量</v>
          </cell>
          <cell r="AW271">
            <v>430</v>
          </cell>
          <cell r="AX271" t="str">
            <v>kg</v>
          </cell>
        </row>
        <row r="272">
          <cell r="B272" t="str">
            <v>PUHY-J450BM-B-BSG</v>
          </cell>
          <cell r="C272" t="str">
            <v>標準価格</v>
          </cell>
          <cell r="D272">
            <v>3720000</v>
          </cell>
          <cell r="E272" t="str">
            <v>円</v>
          </cell>
          <cell r="F272" t="str">
            <v>冷房能力</v>
          </cell>
          <cell r="G272">
            <v>45</v>
          </cell>
          <cell r="H272" t="str">
            <v>kW</v>
          </cell>
          <cell r="I272" t="str">
            <v>消費電力(冷房)</v>
          </cell>
          <cell r="J272">
            <v>17.510000000000002</v>
          </cell>
          <cell r="K272" t="str">
            <v>kW</v>
          </cell>
          <cell r="L272" t="str">
            <v>暖房能力</v>
          </cell>
          <cell r="M272">
            <v>50</v>
          </cell>
          <cell r="N272" t="str">
            <v>kW</v>
          </cell>
          <cell r="O272" t="str">
            <v>消費電力(暖房)</v>
          </cell>
          <cell r="P272">
            <v>16.600000000000001</v>
          </cell>
          <cell r="Q272" t="str">
            <v>kW</v>
          </cell>
          <cell r="R272" t="str">
            <v>電源</v>
          </cell>
          <cell r="S272" t="str">
            <v>三相</v>
          </cell>
          <cell r="T272" t="str">
            <v>φ</v>
          </cell>
          <cell r="U272" t="str">
            <v>電圧</v>
          </cell>
          <cell r="V272">
            <v>200</v>
          </cell>
          <cell r="W272" t="str">
            <v>V</v>
          </cell>
          <cell r="X272" t="str">
            <v>外形寸法　高さ</v>
          </cell>
          <cell r="Y272">
            <v>1715</v>
          </cell>
          <cell r="Z272" t="str">
            <v>mm</v>
          </cell>
          <cell r="AA272" t="str">
            <v>外形寸法　幅</v>
          </cell>
          <cell r="AB272">
            <v>1990</v>
          </cell>
          <cell r="AC272" t="str">
            <v>mm</v>
          </cell>
          <cell r="AD272" t="str">
            <v>外形寸法　奥行</v>
          </cell>
          <cell r="AE272">
            <v>840</v>
          </cell>
          <cell r="AF272" t="str">
            <v>mm</v>
          </cell>
          <cell r="AG272" t="str">
            <v>圧縮機出力</v>
          </cell>
          <cell r="AH272" t="str">
            <v>7.5+4.5</v>
          </cell>
          <cell r="AI272" t="str">
            <v>kW</v>
          </cell>
          <cell r="AJ272" t="str">
            <v>風量</v>
          </cell>
          <cell r="AK272">
            <v>370</v>
          </cell>
          <cell r="AL272" t="str">
            <v>m3/min</v>
          </cell>
          <cell r="AM272" t="str">
            <v>送風機出力</v>
          </cell>
          <cell r="AN272" t="str">
            <v>0.38X2</v>
          </cell>
          <cell r="AO272" t="str">
            <v>kW</v>
          </cell>
          <cell r="AP272" t="str">
            <v>冷媒配管１(ガス)</v>
          </cell>
          <cell r="AQ272">
            <v>31.75</v>
          </cell>
          <cell r="AR272" t="str">
            <v>φ(mm)</v>
          </cell>
          <cell r="AS272" t="str">
            <v>冷媒配管１(液)</v>
          </cell>
          <cell r="AT272">
            <v>15.88</v>
          </cell>
          <cell r="AU272" t="str">
            <v>φ(mm)</v>
          </cell>
          <cell r="AV272" t="str">
            <v>製品質量</v>
          </cell>
          <cell r="AW272">
            <v>430</v>
          </cell>
          <cell r="AX272" t="str">
            <v>kg</v>
          </cell>
        </row>
        <row r="273">
          <cell r="B273" t="str">
            <v>PUHY-J560BM-A</v>
          </cell>
          <cell r="C273" t="str">
            <v>標準価格</v>
          </cell>
          <cell r="D273">
            <v>3400000</v>
          </cell>
          <cell r="E273" t="str">
            <v>円</v>
          </cell>
          <cell r="F273" t="str">
            <v>冷房能力</v>
          </cell>
          <cell r="G273">
            <v>56</v>
          </cell>
          <cell r="H273" t="str">
            <v>kW</v>
          </cell>
          <cell r="I273" t="str">
            <v>消費電力(冷房)</v>
          </cell>
          <cell r="J273">
            <v>23.3</v>
          </cell>
          <cell r="K273" t="str">
            <v>kW</v>
          </cell>
          <cell r="L273" t="str">
            <v>暖房能力</v>
          </cell>
          <cell r="M273">
            <v>63</v>
          </cell>
          <cell r="N273" t="str">
            <v>kW</v>
          </cell>
          <cell r="O273" t="str">
            <v>消費電力(暖房)</v>
          </cell>
          <cell r="P273">
            <v>20.5</v>
          </cell>
          <cell r="Q273" t="str">
            <v>kW</v>
          </cell>
          <cell r="R273" t="str">
            <v>電源</v>
          </cell>
          <cell r="S273" t="str">
            <v>三相</v>
          </cell>
          <cell r="T273" t="str">
            <v>φ</v>
          </cell>
          <cell r="U273" t="str">
            <v>電圧</v>
          </cell>
          <cell r="V273">
            <v>200</v>
          </cell>
          <cell r="W273" t="str">
            <v>V</v>
          </cell>
          <cell r="X273" t="str">
            <v>外形寸法　高さ</v>
          </cell>
          <cell r="Y273">
            <v>1662</v>
          </cell>
          <cell r="Z273" t="str">
            <v>mm</v>
          </cell>
          <cell r="AA273" t="str">
            <v>外形寸法　幅</v>
          </cell>
          <cell r="AB273">
            <v>1990</v>
          </cell>
          <cell r="AC273" t="str">
            <v>mm</v>
          </cell>
          <cell r="AD273" t="str">
            <v>外形寸法　奥行</v>
          </cell>
          <cell r="AE273">
            <v>990</v>
          </cell>
          <cell r="AF273" t="str">
            <v>mm</v>
          </cell>
          <cell r="AG273" t="str">
            <v>圧縮機出力</v>
          </cell>
          <cell r="AH273" t="str">
            <v>7.5+7.5</v>
          </cell>
          <cell r="AI273" t="str">
            <v>kW</v>
          </cell>
          <cell r="AJ273" t="str">
            <v>風量</v>
          </cell>
          <cell r="AK273">
            <v>400</v>
          </cell>
          <cell r="AL273" t="str">
            <v>m3/min</v>
          </cell>
          <cell r="AM273" t="str">
            <v>送風機出力</v>
          </cell>
          <cell r="AN273" t="str">
            <v>0.555X2</v>
          </cell>
          <cell r="AO273" t="str">
            <v>kW</v>
          </cell>
          <cell r="AP273" t="str">
            <v>冷媒配管１(ガス)</v>
          </cell>
          <cell r="AQ273">
            <v>38.1</v>
          </cell>
          <cell r="AR273" t="str">
            <v>φ(mm)</v>
          </cell>
          <cell r="AS273" t="str">
            <v>冷媒配管１(液)</v>
          </cell>
          <cell r="AT273">
            <v>15.88</v>
          </cell>
          <cell r="AU273" t="str">
            <v>φ(mm)</v>
          </cell>
          <cell r="AV273" t="str">
            <v>製品質量</v>
          </cell>
          <cell r="AW273">
            <v>560</v>
          </cell>
          <cell r="AX273" t="str">
            <v>kg</v>
          </cell>
        </row>
        <row r="274">
          <cell r="B274" t="str">
            <v>PUHY-J560BM-A-BS</v>
          </cell>
          <cell r="C274" t="str">
            <v>標準価格</v>
          </cell>
          <cell r="D274">
            <v>3940000</v>
          </cell>
          <cell r="E274" t="str">
            <v>円</v>
          </cell>
          <cell r="F274" t="str">
            <v>冷房能力</v>
          </cell>
          <cell r="G274">
            <v>56</v>
          </cell>
          <cell r="H274" t="str">
            <v>kW</v>
          </cell>
          <cell r="I274" t="str">
            <v>消費電力(冷房)</v>
          </cell>
          <cell r="J274">
            <v>23.3</v>
          </cell>
          <cell r="K274" t="str">
            <v>kW</v>
          </cell>
          <cell r="L274" t="str">
            <v>暖房能力</v>
          </cell>
          <cell r="M274">
            <v>63</v>
          </cell>
          <cell r="N274" t="str">
            <v>kW</v>
          </cell>
          <cell r="O274" t="str">
            <v>消費電力(暖房)</v>
          </cell>
          <cell r="P274">
            <v>20.5</v>
          </cell>
          <cell r="Q274" t="str">
            <v>kW</v>
          </cell>
          <cell r="R274" t="str">
            <v>電源</v>
          </cell>
          <cell r="S274" t="str">
            <v>三相</v>
          </cell>
          <cell r="T274" t="str">
            <v>φ</v>
          </cell>
          <cell r="U274" t="str">
            <v>電圧</v>
          </cell>
          <cell r="V274">
            <v>200</v>
          </cell>
          <cell r="W274" t="str">
            <v>V</v>
          </cell>
          <cell r="X274" t="str">
            <v>外形寸法　高さ</v>
          </cell>
          <cell r="Y274">
            <v>1662</v>
          </cell>
          <cell r="Z274" t="str">
            <v>mm</v>
          </cell>
          <cell r="AA274" t="str">
            <v>外形寸法　幅</v>
          </cell>
          <cell r="AB274">
            <v>1990</v>
          </cell>
          <cell r="AC274" t="str">
            <v>mm</v>
          </cell>
          <cell r="AD274" t="str">
            <v>外形寸法　奥行</v>
          </cell>
          <cell r="AE274">
            <v>990</v>
          </cell>
          <cell r="AF274" t="str">
            <v>mm</v>
          </cell>
          <cell r="AG274" t="str">
            <v>圧縮機出力</v>
          </cell>
          <cell r="AH274" t="str">
            <v>7.5+7.5</v>
          </cell>
          <cell r="AI274" t="str">
            <v>kW</v>
          </cell>
          <cell r="AJ274" t="str">
            <v>風量</v>
          </cell>
          <cell r="AK274">
            <v>400</v>
          </cell>
          <cell r="AL274" t="str">
            <v>m3/min</v>
          </cell>
          <cell r="AM274" t="str">
            <v>送風機出力</v>
          </cell>
          <cell r="AN274" t="str">
            <v>0.555X2</v>
          </cell>
          <cell r="AO274" t="str">
            <v>kW</v>
          </cell>
          <cell r="AP274" t="str">
            <v>冷媒配管１(ガス)</v>
          </cell>
          <cell r="AQ274">
            <v>38.1</v>
          </cell>
          <cell r="AR274" t="str">
            <v>φ(mm)</v>
          </cell>
          <cell r="AS274" t="str">
            <v>冷媒配管１(液)</v>
          </cell>
          <cell r="AT274">
            <v>15.88</v>
          </cell>
          <cell r="AU274" t="str">
            <v>φ(mm)</v>
          </cell>
          <cell r="AV274" t="str">
            <v>製品質量</v>
          </cell>
          <cell r="AW274">
            <v>560</v>
          </cell>
          <cell r="AX274" t="str">
            <v>kg</v>
          </cell>
        </row>
        <row r="275">
          <cell r="B275" t="str">
            <v>PUHY-J560BM-A-BSG</v>
          </cell>
          <cell r="C275" t="str">
            <v>標準価格</v>
          </cell>
          <cell r="D275">
            <v>4080000</v>
          </cell>
          <cell r="E275" t="str">
            <v>円</v>
          </cell>
          <cell r="F275" t="str">
            <v>冷房能力</v>
          </cell>
          <cell r="G275">
            <v>56</v>
          </cell>
          <cell r="H275" t="str">
            <v>kW</v>
          </cell>
          <cell r="I275" t="str">
            <v>消費電力(冷房)</v>
          </cell>
          <cell r="J275">
            <v>23.3</v>
          </cell>
          <cell r="K275" t="str">
            <v>kW</v>
          </cell>
          <cell r="L275" t="str">
            <v>暖房能力</v>
          </cell>
          <cell r="M275">
            <v>63</v>
          </cell>
          <cell r="N275" t="str">
            <v>kW</v>
          </cell>
          <cell r="O275" t="str">
            <v>消費電力(暖房)</v>
          </cell>
          <cell r="P275">
            <v>20.5</v>
          </cell>
          <cell r="Q275" t="str">
            <v>kW</v>
          </cell>
          <cell r="R275" t="str">
            <v>電源</v>
          </cell>
          <cell r="S275" t="str">
            <v>三相</v>
          </cell>
          <cell r="T275" t="str">
            <v>φ</v>
          </cell>
          <cell r="U275" t="str">
            <v>電圧</v>
          </cell>
          <cell r="V275">
            <v>200</v>
          </cell>
          <cell r="W275" t="str">
            <v>V</v>
          </cell>
          <cell r="X275" t="str">
            <v>外形寸法　高さ</v>
          </cell>
          <cell r="Y275">
            <v>1662</v>
          </cell>
          <cell r="Z275" t="str">
            <v>mm</v>
          </cell>
          <cell r="AA275" t="str">
            <v>外形寸法　幅</v>
          </cell>
          <cell r="AB275">
            <v>1990</v>
          </cell>
          <cell r="AC275" t="str">
            <v>mm</v>
          </cell>
          <cell r="AD275" t="str">
            <v>外形寸法　奥行</v>
          </cell>
          <cell r="AE275">
            <v>990</v>
          </cell>
          <cell r="AF275" t="str">
            <v>mm</v>
          </cell>
          <cell r="AG275" t="str">
            <v>圧縮機出力</v>
          </cell>
          <cell r="AH275" t="str">
            <v>7.5+7.5</v>
          </cell>
          <cell r="AI275" t="str">
            <v>kW</v>
          </cell>
          <cell r="AJ275" t="str">
            <v>風量</v>
          </cell>
          <cell r="AK275">
            <v>400</v>
          </cell>
          <cell r="AL275" t="str">
            <v>m3/min</v>
          </cell>
          <cell r="AM275" t="str">
            <v>送風機出力</v>
          </cell>
          <cell r="AN275" t="str">
            <v>0.555X2</v>
          </cell>
          <cell r="AO275" t="str">
            <v>kW</v>
          </cell>
          <cell r="AP275" t="str">
            <v>冷媒配管１(ガス)</v>
          </cell>
          <cell r="AQ275">
            <v>38.1</v>
          </cell>
          <cell r="AR275" t="str">
            <v>φ(mm)</v>
          </cell>
          <cell r="AS275" t="str">
            <v>冷媒配管１(液)</v>
          </cell>
          <cell r="AT275">
            <v>15.88</v>
          </cell>
          <cell r="AU275" t="str">
            <v>φ(mm)</v>
          </cell>
          <cell r="AV275" t="str">
            <v>製品質量</v>
          </cell>
          <cell r="AW275">
            <v>560</v>
          </cell>
          <cell r="AX275" t="str">
            <v>kg</v>
          </cell>
        </row>
        <row r="276">
          <cell r="B276" t="str">
            <v>PUHY-J560BM-B</v>
          </cell>
          <cell r="C276" t="str">
            <v>標準価格</v>
          </cell>
          <cell r="D276">
            <v>3400000</v>
          </cell>
          <cell r="E276" t="str">
            <v>円</v>
          </cell>
          <cell r="F276" t="str">
            <v>冷房能力</v>
          </cell>
          <cell r="G276">
            <v>56</v>
          </cell>
          <cell r="H276" t="str">
            <v>kW</v>
          </cell>
          <cell r="I276" t="str">
            <v>消費電力(冷房)</v>
          </cell>
          <cell r="J276">
            <v>21.85</v>
          </cell>
          <cell r="K276" t="str">
            <v>kW</v>
          </cell>
          <cell r="L276" t="str">
            <v>暖房能力</v>
          </cell>
          <cell r="M276">
            <v>63</v>
          </cell>
          <cell r="N276" t="str">
            <v>kW</v>
          </cell>
          <cell r="O276" t="str">
            <v>消費電力(暖房)</v>
          </cell>
          <cell r="P276">
            <v>20.5</v>
          </cell>
          <cell r="Q276" t="str">
            <v>kW</v>
          </cell>
          <cell r="R276" t="str">
            <v>電源</v>
          </cell>
          <cell r="S276" t="str">
            <v>三相</v>
          </cell>
          <cell r="T276" t="str">
            <v>φ</v>
          </cell>
          <cell r="U276" t="str">
            <v>電圧</v>
          </cell>
          <cell r="V276">
            <v>200</v>
          </cell>
          <cell r="W276" t="str">
            <v>V</v>
          </cell>
          <cell r="X276" t="str">
            <v>外形寸法　高さ</v>
          </cell>
          <cell r="Y276">
            <v>1715</v>
          </cell>
          <cell r="Z276" t="str">
            <v>mm</v>
          </cell>
          <cell r="AA276" t="str">
            <v>外形寸法　幅</v>
          </cell>
          <cell r="AB276">
            <v>1990</v>
          </cell>
          <cell r="AC276" t="str">
            <v>mm</v>
          </cell>
          <cell r="AD276" t="str">
            <v>外形寸法　奥行</v>
          </cell>
          <cell r="AE276">
            <v>840</v>
          </cell>
          <cell r="AF276" t="str">
            <v>mm</v>
          </cell>
          <cell r="AG276" t="str">
            <v>圧縮機出力</v>
          </cell>
          <cell r="AH276" t="str">
            <v>7.5+7.5</v>
          </cell>
          <cell r="AI276" t="str">
            <v>kW</v>
          </cell>
          <cell r="AJ276" t="str">
            <v>風量</v>
          </cell>
          <cell r="AK276">
            <v>370</v>
          </cell>
          <cell r="AL276" t="str">
            <v>m3/min</v>
          </cell>
          <cell r="AM276" t="str">
            <v>送風機出力</v>
          </cell>
          <cell r="AN276" t="str">
            <v>0.38X2</v>
          </cell>
          <cell r="AO276" t="str">
            <v>kW</v>
          </cell>
          <cell r="AP276" t="str">
            <v>冷媒配管１(ガス)</v>
          </cell>
          <cell r="AQ276">
            <v>38.1</v>
          </cell>
          <cell r="AR276" t="str">
            <v>φ(mm)</v>
          </cell>
          <cell r="AS276" t="str">
            <v>冷媒配管１(液)</v>
          </cell>
          <cell r="AT276">
            <v>15.88</v>
          </cell>
          <cell r="AU276" t="str">
            <v>φ(mm)</v>
          </cell>
          <cell r="AV276" t="str">
            <v>製品質量</v>
          </cell>
          <cell r="AW276">
            <v>470</v>
          </cell>
          <cell r="AX276" t="str">
            <v>kg</v>
          </cell>
        </row>
        <row r="277">
          <cell r="B277" t="str">
            <v>PUHY-J560BM-B-BS</v>
          </cell>
          <cell r="C277" t="str">
            <v>標準価格</v>
          </cell>
          <cell r="D277">
            <v>3940000</v>
          </cell>
          <cell r="E277" t="str">
            <v>円</v>
          </cell>
          <cell r="F277" t="str">
            <v>冷房能力</v>
          </cell>
          <cell r="G277">
            <v>56</v>
          </cell>
          <cell r="H277" t="str">
            <v>kW</v>
          </cell>
          <cell r="I277" t="str">
            <v>消費電力(冷房)</v>
          </cell>
          <cell r="J277">
            <v>21.85</v>
          </cell>
          <cell r="K277" t="str">
            <v>kW</v>
          </cell>
          <cell r="L277" t="str">
            <v>暖房能力</v>
          </cell>
          <cell r="M277">
            <v>63</v>
          </cell>
          <cell r="N277" t="str">
            <v>kW</v>
          </cell>
          <cell r="O277" t="str">
            <v>消費電力(暖房)</v>
          </cell>
          <cell r="P277">
            <v>20.5</v>
          </cell>
          <cell r="Q277" t="str">
            <v>kW</v>
          </cell>
          <cell r="R277" t="str">
            <v>電源</v>
          </cell>
          <cell r="S277" t="str">
            <v>三相</v>
          </cell>
          <cell r="T277" t="str">
            <v>φ</v>
          </cell>
          <cell r="U277" t="str">
            <v>電圧</v>
          </cell>
          <cell r="V277">
            <v>200</v>
          </cell>
          <cell r="W277" t="str">
            <v>V</v>
          </cell>
          <cell r="X277" t="str">
            <v>外形寸法　高さ</v>
          </cell>
          <cell r="Y277">
            <v>1715</v>
          </cell>
          <cell r="Z277" t="str">
            <v>mm</v>
          </cell>
          <cell r="AA277" t="str">
            <v>外形寸法　幅</v>
          </cell>
          <cell r="AB277">
            <v>1990</v>
          </cell>
          <cell r="AC277" t="str">
            <v>mm</v>
          </cell>
          <cell r="AD277" t="str">
            <v>外形寸法　奥行</v>
          </cell>
          <cell r="AE277">
            <v>840</v>
          </cell>
          <cell r="AF277" t="str">
            <v>mm</v>
          </cell>
          <cell r="AG277" t="str">
            <v>圧縮機出力</v>
          </cell>
          <cell r="AH277" t="str">
            <v>7.5+7.5</v>
          </cell>
          <cell r="AI277" t="str">
            <v>kW</v>
          </cell>
          <cell r="AJ277" t="str">
            <v>風量</v>
          </cell>
          <cell r="AK277">
            <v>370</v>
          </cell>
          <cell r="AL277" t="str">
            <v>m3/min</v>
          </cell>
          <cell r="AM277" t="str">
            <v>送風機出力</v>
          </cell>
          <cell r="AN277" t="str">
            <v>0.38X2</v>
          </cell>
          <cell r="AO277" t="str">
            <v>kW</v>
          </cell>
          <cell r="AP277" t="str">
            <v>冷媒配管１(ガス)</v>
          </cell>
          <cell r="AQ277">
            <v>38.1</v>
          </cell>
          <cell r="AR277" t="str">
            <v>φ(mm)</v>
          </cell>
          <cell r="AS277" t="str">
            <v>冷媒配管１(液)</v>
          </cell>
          <cell r="AT277">
            <v>15.88</v>
          </cell>
          <cell r="AU277" t="str">
            <v>φ(mm)</v>
          </cell>
          <cell r="AV277" t="str">
            <v>製品質量</v>
          </cell>
          <cell r="AW277">
            <v>470</v>
          </cell>
          <cell r="AX277" t="str">
            <v>kg</v>
          </cell>
        </row>
        <row r="278">
          <cell r="B278" t="str">
            <v>PUHY-J560BM-B-BSG</v>
          </cell>
          <cell r="C278" t="str">
            <v>標準価格</v>
          </cell>
          <cell r="D278">
            <v>4080000</v>
          </cell>
          <cell r="E278" t="str">
            <v>円</v>
          </cell>
          <cell r="F278" t="str">
            <v>冷房能力</v>
          </cell>
          <cell r="G278">
            <v>56</v>
          </cell>
          <cell r="H278" t="str">
            <v>kW</v>
          </cell>
          <cell r="I278" t="str">
            <v>消費電力(冷房)</v>
          </cell>
          <cell r="J278">
            <v>21.85</v>
          </cell>
          <cell r="K278" t="str">
            <v>kW</v>
          </cell>
          <cell r="L278" t="str">
            <v>暖房能力</v>
          </cell>
          <cell r="M278">
            <v>63</v>
          </cell>
          <cell r="N278" t="str">
            <v>kW</v>
          </cell>
          <cell r="O278" t="str">
            <v>消費電力(暖房)</v>
          </cell>
          <cell r="P278">
            <v>20.5</v>
          </cell>
          <cell r="Q278" t="str">
            <v>kW</v>
          </cell>
          <cell r="R278" t="str">
            <v>電源</v>
          </cell>
          <cell r="S278" t="str">
            <v>三相</v>
          </cell>
          <cell r="T278" t="str">
            <v>φ</v>
          </cell>
          <cell r="U278" t="str">
            <v>電圧</v>
          </cell>
          <cell r="V278">
            <v>200</v>
          </cell>
          <cell r="W278" t="str">
            <v>V</v>
          </cell>
          <cell r="X278" t="str">
            <v>外形寸法　高さ</v>
          </cell>
          <cell r="Y278">
            <v>1715</v>
          </cell>
          <cell r="Z278" t="str">
            <v>mm</v>
          </cell>
          <cell r="AA278" t="str">
            <v>外形寸法　幅</v>
          </cell>
          <cell r="AB278">
            <v>1990</v>
          </cell>
          <cell r="AC278" t="str">
            <v>mm</v>
          </cell>
          <cell r="AD278" t="str">
            <v>外形寸法　奥行</v>
          </cell>
          <cell r="AE278">
            <v>840</v>
          </cell>
          <cell r="AF278" t="str">
            <v>mm</v>
          </cell>
          <cell r="AG278" t="str">
            <v>圧縮機出力</v>
          </cell>
          <cell r="AH278" t="str">
            <v>7.5+7.5</v>
          </cell>
          <cell r="AI278" t="str">
            <v>kW</v>
          </cell>
          <cell r="AJ278" t="str">
            <v>風量</v>
          </cell>
          <cell r="AK278">
            <v>370</v>
          </cell>
          <cell r="AL278" t="str">
            <v>m3/min</v>
          </cell>
          <cell r="AM278" t="str">
            <v>送風機出力</v>
          </cell>
          <cell r="AN278" t="str">
            <v>0.38X2</v>
          </cell>
          <cell r="AO278" t="str">
            <v>kW</v>
          </cell>
          <cell r="AP278" t="str">
            <v>冷媒配管１(ガス)</v>
          </cell>
          <cell r="AQ278">
            <v>38.1</v>
          </cell>
          <cell r="AR278" t="str">
            <v>φ(mm)</v>
          </cell>
          <cell r="AS278" t="str">
            <v>冷媒配管１(液)</v>
          </cell>
          <cell r="AT278">
            <v>15.88</v>
          </cell>
          <cell r="AU278" t="str">
            <v>φ(mm)</v>
          </cell>
          <cell r="AV278" t="str">
            <v>製品質量</v>
          </cell>
          <cell r="AW278">
            <v>470</v>
          </cell>
          <cell r="AX278" t="str">
            <v>kg</v>
          </cell>
        </row>
        <row r="279">
          <cell r="B279" t="str">
            <v>PUHZ-J100EK</v>
          </cell>
          <cell r="C279" t="str">
            <v>標準価格</v>
          </cell>
          <cell r="D279">
            <v>550000</v>
          </cell>
          <cell r="E279" t="str">
            <v>円</v>
          </cell>
          <cell r="F279" t="str">
            <v>冷房能力</v>
          </cell>
          <cell r="G279">
            <v>9</v>
          </cell>
          <cell r="H279" t="str">
            <v>kW</v>
          </cell>
          <cell r="I279" t="str">
            <v>消費電力(冷房)</v>
          </cell>
          <cell r="J279">
            <v>0</v>
          </cell>
          <cell r="K279" t="str">
            <v>kW</v>
          </cell>
          <cell r="L279" t="str">
            <v>暖房能力</v>
          </cell>
          <cell r="M279">
            <v>11.2</v>
          </cell>
          <cell r="N279" t="str">
            <v>kW</v>
          </cell>
          <cell r="O279" t="str">
            <v>消費電力(暖房)</v>
          </cell>
          <cell r="P279">
            <v>0</v>
          </cell>
          <cell r="Q279" t="str">
            <v>kW</v>
          </cell>
          <cell r="R279" t="str">
            <v>電源</v>
          </cell>
          <cell r="S279" t="str">
            <v>三相</v>
          </cell>
          <cell r="T279" t="str">
            <v>φ</v>
          </cell>
          <cell r="U279" t="str">
            <v>電圧</v>
          </cell>
          <cell r="V279">
            <v>200</v>
          </cell>
          <cell r="W279" t="str">
            <v>V</v>
          </cell>
          <cell r="X279" t="str">
            <v>外形寸法　高さ</v>
          </cell>
          <cell r="Y279">
            <v>1258</v>
          </cell>
          <cell r="Z279" t="str">
            <v>mm</v>
          </cell>
          <cell r="AA279" t="str">
            <v>外形寸法　幅</v>
          </cell>
          <cell r="AB279">
            <v>870</v>
          </cell>
          <cell r="AC279" t="str">
            <v>mm</v>
          </cell>
          <cell r="AD279" t="str">
            <v>外形寸法　奥行</v>
          </cell>
          <cell r="AE279">
            <v>375</v>
          </cell>
          <cell r="AF279" t="str">
            <v>mm</v>
          </cell>
          <cell r="AG279" t="str">
            <v>圧縮機出力</v>
          </cell>
          <cell r="AH279">
            <v>2.5499999999999998</v>
          </cell>
          <cell r="AI279" t="str">
            <v>kW</v>
          </cell>
          <cell r="AJ279" t="str">
            <v>風量</v>
          </cell>
          <cell r="AK279">
            <v>95</v>
          </cell>
          <cell r="AL279" t="str">
            <v>m3/min</v>
          </cell>
          <cell r="AM279" t="str">
            <v>送風機出力</v>
          </cell>
          <cell r="AN279" t="str">
            <v>0.065×2</v>
          </cell>
          <cell r="AO279" t="str">
            <v>kW</v>
          </cell>
          <cell r="AP279" t="str">
            <v>冷媒配管１(ガス)</v>
          </cell>
          <cell r="AQ279">
            <v>19.05</v>
          </cell>
          <cell r="AR279" t="str">
            <v>φ(mm)</v>
          </cell>
          <cell r="AS279" t="str">
            <v>冷媒配管１(液)</v>
          </cell>
          <cell r="AT279">
            <v>12.7</v>
          </cell>
          <cell r="AU279" t="str">
            <v>φ(mm)</v>
          </cell>
          <cell r="AV279" t="str">
            <v>製品質量</v>
          </cell>
          <cell r="AW279">
            <v>103</v>
          </cell>
          <cell r="AX279" t="str">
            <v>kg</v>
          </cell>
        </row>
        <row r="280">
          <cell r="B280" t="str">
            <v>PUHZ-J112EK</v>
          </cell>
          <cell r="C280" t="str">
            <v>標準価格</v>
          </cell>
          <cell r="D280">
            <v>595000</v>
          </cell>
          <cell r="E280" t="str">
            <v>円</v>
          </cell>
          <cell r="F280" t="str">
            <v>冷房能力</v>
          </cell>
          <cell r="G280">
            <v>10</v>
          </cell>
          <cell r="H280" t="str">
            <v>kW</v>
          </cell>
          <cell r="I280" t="str">
            <v>消費電力(冷房)</v>
          </cell>
          <cell r="J280">
            <v>0</v>
          </cell>
          <cell r="K280" t="str">
            <v>kW</v>
          </cell>
          <cell r="L280" t="str">
            <v>暖房能力</v>
          </cell>
          <cell r="M280">
            <v>12.5</v>
          </cell>
          <cell r="N280" t="str">
            <v>kW</v>
          </cell>
          <cell r="O280" t="str">
            <v>消費電力(暖房)</v>
          </cell>
          <cell r="P280">
            <v>0</v>
          </cell>
          <cell r="Q280" t="str">
            <v>kW</v>
          </cell>
          <cell r="R280" t="str">
            <v>電源</v>
          </cell>
          <cell r="S280" t="str">
            <v>三相</v>
          </cell>
          <cell r="T280" t="str">
            <v>φ</v>
          </cell>
          <cell r="U280" t="str">
            <v>電圧</v>
          </cell>
          <cell r="V280">
            <v>200</v>
          </cell>
          <cell r="W280" t="str">
            <v>V</v>
          </cell>
          <cell r="X280" t="str">
            <v>外形寸法　高さ</v>
          </cell>
          <cell r="Y280">
            <v>1258</v>
          </cell>
          <cell r="Z280" t="str">
            <v>mm</v>
          </cell>
          <cell r="AA280" t="str">
            <v>外形寸法　幅</v>
          </cell>
          <cell r="AB280">
            <v>870</v>
          </cell>
          <cell r="AC280" t="str">
            <v>mm</v>
          </cell>
          <cell r="AD280" t="str">
            <v>外形寸法　奥行</v>
          </cell>
          <cell r="AE280">
            <v>375</v>
          </cell>
          <cell r="AF280" t="str">
            <v>mm</v>
          </cell>
          <cell r="AG280" t="str">
            <v>圧縮機出力</v>
          </cell>
          <cell r="AH280">
            <v>2.7</v>
          </cell>
          <cell r="AI280" t="str">
            <v>kW</v>
          </cell>
          <cell r="AJ280" t="str">
            <v>風量</v>
          </cell>
          <cell r="AK280">
            <v>95</v>
          </cell>
          <cell r="AL280" t="str">
            <v>m3/min</v>
          </cell>
          <cell r="AM280" t="str">
            <v>送風機出力</v>
          </cell>
          <cell r="AN280" t="str">
            <v>0.065×2</v>
          </cell>
          <cell r="AO280" t="str">
            <v>kW</v>
          </cell>
          <cell r="AP280" t="str">
            <v>冷媒配管１(ガス)</v>
          </cell>
          <cell r="AQ280">
            <v>19.05</v>
          </cell>
          <cell r="AR280" t="str">
            <v>φ(mm)</v>
          </cell>
          <cell r="AS280" t="str">
            <v>冷媒配管１(液)</v>
          </cell>
          <cell r="AT280">
            <v>12.7</v>
          </cell>
          <cell r="AU280" t="str">
            <v>φ(mm)</v>
          </cell>
          <cell r="AV280" t="str">
            <v>製品質量</v>
          </cell>
          <cell r="AW280">
            <v>103</v>
          </cell>
          <cell r="AX280" t="str">
            <v>kg</v>
          </cell>
        </row>
        <row r="281">
          <cell r="B281" t="str">
            <v>PUHZ-J125EK</v>
          </cell>
          <cell r="C281" t="str">
            <v>標準価格</v>
          </cell>
          <cell r="D281">
            <v>650000</v>
          </cell>
          <cell r="E281" t="str">
            <v>円</v>
          </cell>
          <cell r="F281" t="str">
            <v>冷房能力</v>
          </cell>
          <cell r="G281">
            <v>11.2</v>
          </cell>
          <cell r="H281" t="str">
            <v>kW</v>
          </cell>
          <cell r="I281" t="str">
            <v>消費電力(冷房)</v>
          </cell>
          <cell r="J281">
            <v>0</v>
          </cell>
          <cell r="K281" t="str">
            <v>kW</v>
          </cell>
          <cell r="L281" t="str">
            <v>暖房能力</v>
          </cell>
          <cell r="M281">
            <v>14</v>
          </cell>
          <cell r="N281" t="str">
            <v>kW</v>
          </cell>
          <cell r="O281" t="str">
            <v>消費電力(暖房)</v>
          </cell>
          <cell r="P281">
            <v>0</v>
          </cell>
          <cell r="Q281" t="str">
            <v>kW</v>
          </cell>
          <cell r="R281" t="str">
            <v>電源</v>
          </cell>
          <cell r="S281" t="str">
            <v>三相</v>
          </cell>
          <cell r="T281" t="str">
            <v>φ</v>
          </cell>
          <cell r="U281" t="str">
            <v>電圧</v>
          </cell>
          <cell r="V281">
            <v>200</v>
          </cell>
          <cell r="W281" t="str">
            <v>V</v>
          </cell>
          <cell r="X281" t="str">
            <v>外形寸法　高さ</v>
          </cell>
          <cell r="Y281">
            <v>1258</v>
          </cell>
          <cell r="Z281" t="str">
            <v>mm</v>
          </cell>
          <cell r="AA281" t="str">
            <v>外形寸法　幅</v>
          </cell>
          <cell r="AB281">
            <v>970</v>
          </cell>
          <cell r="AC281" t="str">
            <v>mm</v>
          </cell>
          <cell r="AD281" t="str">
            <v>外形寸法　奥行</v>
          </cell>
          <cell r="AE281">
            <v>375</v>
          </cell>
          <cell r="AF281" t="str">
            <v>mm</v>
          </cell>
          <cell r="AG281" t="str">
            <v>圧縮機出力</v>
          </cell>
          <cell r="AH281">
            <v>3.1</v>
          </cell>
          <cell r="AI281" t="str">
            <v>kW</v>
          </cell>
          <cell r="AJ281" t="str">
            <v>風量</v>
          </cell>
          <cell r="AK281">
            <v>100</v>
          </cell>
          <cell r="AL281" t="str">
            <v>m3/min</v>
          </cell>
          <cell r="AM281" t="str">
            <v>送風機出力</v>
          </cell>
          <cell r="AN281" t="str">
            <v>0.085×2</v>
          </cell>
          <cell r="AO281" t="str">
            <v>kW</v>
          </cell>
          <cell r="AP281" t="str">
            <v>冷媒配管１(ガス)</v>
          </cell>
          <cell r="AQ281">
            <v>19.05</v>
          </cell>
          <cell r="AR281" t="str">
            <v>φ(mm)</v>
          </cell>
          <cell r="AS281" t="str">
            <v>冷媒配管１(液)</v>
          </cell>
          <cell r="AT281">
            <v>12.7</v>
          </cell>
          <cell r="AU281" t="str">
            <v>φ(mm)</v>
          </cell>
          <cell r="AV281" t="str">
            <v>製品質量</v>
          </cell>
          <cell r="AW281">
            <v>125</v>
          </cell>
          <cell r="AX281" t="str">
            <v>kg</v>
          </cell>
        </row>
        <row r="282">
          <cell r="B282" t="str">
            <v>PUHZ-J140EK</v>
          </cell>
          <cell r="C282" t="str">
            <v>標準価格</v>
          </cell>
          <cell r="D282">
            <v>705000</v>
          </cell>
          <cell r="E282" t="str">
            <v>円</v>
          </cell>
          <cell r="F282" t="str">
            <v>冷房能力</v>
          </cell>
          <cell r="G282">
            <v>12.5</v>
          </cell>
          <cell r="H282" t="str">
            <v>kW</v>
          </cell>
          <cell r="I282" t="str">
            <v>消費電力(冷房)</v>
          </cell>
          <cell r="J282">
            <v>0</v>
          </cell>
          <cell r="K282" t="str">
            <v>kW</v>
          </cell>
          <cell r="L282" t="str">
            <v>暖房能力</v>
          </cell>
          <cell r="M282">
            <v>16</v>
          </cell>
          <cell r="N282" t="str">
            <v>kW</v>
          </cell>
          <cell r="O282" t="str">
            <v>消費電力(暖房)</v>
          </cell>
          <cell r="P282">
            <v>0</v>
          </cell>
          <cell r="Q282" t="str">
            <v>kW</v>
          </cell>
          <cell r="R282" t="str">
            <v>電源</v>
          </cell>
          <cell r="S282" t="str">
            <v>三相</v>
          </cell>
          <cell r="T282" t="str">
            <v>φ</v>
          </cell>
          <cell r="U282" t="str">
            <v>電圧</v>
          </cell>
          <cell r="V282">
            <v>200</v>
          </cell>
          <cell r="W282" t="str">
            <v>V</v>
          </cell>
          <cell r="X282" t="str">
            <v>外形寸法　高さ</v>
          </cell>
          <cell r="Y282">
            <v>1258</v>
          </cell>
          <cell r="Z282" t="str">
            <v>mm</v>
          </cell>
          <cell r="AA282" t="str">
            <v>外形寸法　幅</v>
          </cell>
          <cell r="AB282">
            <v>970</v>
          </cell>
          <cell r="AC282" t="str">
            <v>mm</v>
          </cell>
          <cell r="AD282" t="str">
            <v>外形寸法　奥行</v>
          </cell>
          <cell r="AE282">
            <v>375</v>
          </cell>
          <cell r="AF282" t="str">
            <v>mm</v>
          </cell>
          <cell r="AG282" t="str">
            <v>圧縮機出力</v>
          </cell>
          <cell r="AH282">
            <v>3.5</v>
          </cell>
          <cell r="AI282" t="str">
            <v>kW</v>
          </cell>
          <cell r="AJ282" t="str">
            <v>風量</v>
          </cell>
          <cell r="AK282">
            <v>100</v>
          </cell>
          <cell r="AL282" t="str">
            <v>m3/min</v>
          </cell>
          <cell r="AM282" t="str">
            <v>送風機出力</v>
          </cell>
          <cell r="AN282" t="str">
            <v>0.085×2</v>
          </cell>
          <cell r="AO282" t="str">
            <v>kW</v>
          </cell>
          <cell r="AP282" t="str">
            <v>冷媒配管１(ガス)</v>
          </cell>
          <cell r="AQ282">
            <v>19.05</v>
          </cell>
          <cell r="AR282" t="str">
            <v>φ(mm)</v>
          </cell>
          <cell r="AS282" t="str">
            <v>冷媒配管１(液)</v>
          </cell>
          <cell r="AT282">
            <v>12.7</v>
          </cell>
          <cell r="AU282" t="str">
            <v>φ(mm)</v>
          </cell>
          <cell r="AV282" t="str">
            <v>製品質量</v>
          </cell>
          <cell r="AW282">
            <v>125</v>
          </cell>
          <cell r="AX282" t="str">
            <v>kg</v>
          </cell>
        </row>
        <row r="283">
          <cell r="B283" t="str">
            <v>PUHZ-J160EK</v>
          </cell>
          <cell r="C283" t="str">
            <v>標準価格</v>
          </cell>
          <cell r="D283">
            <v>775000</v>
          </cell>
          <cell r="E283" t="str">
            <v>円</v>
          </cell>
          <cell r="F283" t="str">
            <v>冷房能力</v>
          </cell>
          <cell r="G283">
            <v>14</v>
          </cell>
          <cell r="H283" t="str">
            <v>kW</v>
          </cell>
          <cell r="I283" t="str">
            <v>消費電力(冷房)</v>
          </cell>
          <cell r="J283">
            <v>0</v>
          </cell>
          <cell r="K283" t="str">
            <v>kW</v>
          </cell>
          <cell r="L283" t="str">
            <v>暖房能力</v>
          </cell>
          <cell r="M283">
            <v>17</v>
          </cell>
          <cell r="N283" t="str">
            <v>kW</v>
          </cell>
          <cell r="O283" t="str">
            <v>消費電力(暖房)</v>
          </cell>
          <cell r="P283">
            <v>0</v>
          </cell>
          <cell r="Q283" t="str">
            <v>kW</v>
          </cell>
          <cell r="R283" t="str">
            <v>電源</v>
          </cell>
          <cell r="S283" t="str">
            <v>三相</v>
          </cell>
          <cell r="T283" t="str">
            <v>φ</v>
          </cell>
          <cell r="U283" t="str">
            <v>電圧</v>
          </cell>
          <cell r="V283">
            <v>200</v>
          </cell>
          <cell r="W283" t="str">
            <v>V</v>
          </cell>
          <cell r="X283" t="str">
            <v>外形寸法　高さ</v>
          </cell>
          <cell r="Y283">
            <v>1258</v>
          </cell>
          <cell r="Z283" t="str">
            <v>mm</v>
          </cell>
          <cell r="AA283" t="str">
            <v>外形寸法　幅</v>
          </cell>
          <cell r="AB283">
            <v>970</v>
          </cell>
          <cell r="AC283" t="str">
            <v>mm</v>
          </cell>
          <cell r="AD283" t="str">
            <v>外形寸法　奥行</v>
          </cell>
          <cell r="AE283">
            <v>375</v>
          </cell>
          <cell r="AF283" t="str">
            <v>mm</v>
          </cell>
          <cell r="AG283" t="str">
            <v>圧縮機出力</v>
          </cell>
          <cell r="AH283">
            <v>4.0999999999999996</v>
          </cell>
          <cell r="AI283" t="str">
            <v>kW</v>
          </cell>
          <cell r="AJ283" t="str">
            <v>風量</v>
          </cell>
          <cell r="AK283">
            <v>105</v>
          </cell>
          <cell r="AL283" t="str">
            <v>m3/min</v>
          </cell>
          <cell r="AM283" t="str">
            <v>送風機出力</v>
          </cell>
          <cell r="AN283" t="str">
            <v>0.09×2</v>
          </cell>
          <cell r="AO283" t="str">
            <v>kW</v>
          </cell>
          <cell r="AP283" t="str">
            <v>冷媒配管１(ガス)</v>
          </cell>
          <cell r="AQ283">
            <v>19.05</v>
          </cell>
          <cell r="AR283" t="str">
            <v>φ(mm)</v>
          </cell>
          <cell r="AS283" t="str">
            <v>冷媒配管１(液)</v>
          </cell>
          <cell r="AT283">
            <v>12.7</v>
          </cell>
          <cell r="AU283" t="str">
            <v>φ(mm)</v>
          </cell>
          <cell r="AV283" t="str">
            <v>製品質量</v>
          </cell>
          <cell r="AW283">
            <v>127</v>
          </cell>
          <cell r="AX283" t="str">
            <v>kg</v>
          </cell>
        </row>
        <row r="284">
          <cell r="B284" t="str">
            <v>PUHZ-J45GA</v>
          </cell>
          <cell r="C284" t="str">
            <v>標準価格</v>
          </cell>
          <cell r="D284">
            <v>315000</v>
          </cell>
          <cell r="E284" t="str">
            <v>円</v>
          </cell>
          <cell r="F284" t="str">
            <v>冷房能力</v>
          </cell>
          <cell r="G284">
            <v>4.5</v>
          </cell>
          <cell r="H284" t="str">
            <v>kW</v>
          </cell>
          <cell r="I284" t="str">
            <v>消費電力(冷房)</v>
          </cell>
          <cell r="K284" t="str">
            <v>kW</v>
          </cell>
          <cell r="L284" t="str">
            <v>暖房能力</v>
          </cell>
          <cell r="M284">
            <v>5</v>
          </cell>
          <cell r="N284" t="str">
            <v>kW</v>
          </cell>
          <cell r="O284" t="str">
            <v>消費電力(暖房)</v>
          </cell>
          <cell r="Q284" t="str">
            <v>kW</v>
          </cell>
          <cell r="R284" t="str">
            <v>電源</v>
          </cell>
          <cell r="S284" t="str">
            <v>三相</v>
          </cell>
          <cell r="T284" t="str">
            <v>φ</v>
          </cell>
          <cell r="U284" t="str">
            <v>電圧</v>
          </cell>
          <cell r="V284">
            <v>200</v>
          </cell>
          <cell r="W284" t="str">
            <v>V</v>
          </cell>
          <cell r="X284" t="str">
            <v>外形寸法　高さ</v>
          </cell>
          <cell r="Y284">
            <v>650</v>
          </cell>
          <cell r="Z284" t="str">
            <v>mm</v>
          </cell>
          <cell r="AA284" t="str">
            <v>外形寸法　幅</v>
          </cell>
          <cell r="AB284">
            <v>900</v>
          </cell>
          <cell r="AC284" t="str">
            <v>mm</v>
          </cell>
          <cell r="AD284" t="str">
            <v>外形寸法　奥行</v>
          </cell>
          <cell r="AE284">
            <v>350</v>
          </cell>
          <cell r="AF284" t="str">
            <v>mm</v>
          </cell>
          <cell r="AG284" t="str">
            <v>圧縮機出力</v>
          </cell>
          <cell r="AH284">
            <v>1.4</v>
          </cell>
          <cell r="AI284" t="str">
            <v>kW</v>
          </cell>
          <cell r="AJ284" t="str">
            <v>風量</v>
          </cell>
          <cell r="AK284">
            <v>45</v>
          </cell>
          <cell r="AL284" t="str">
            <v>m3/min</v>
          </cell>
          <cell r="AM284" t="str">
            <v>送風機出力</v>
          </cell>
          <cell r="AN284">
            <v>0.06</v>
          </cell>
          <cell r="AO284" t="str">
            <v>kW</v>
          </cell>
          <cell r="AP284" t="str">
            <v>冷媒配管１(ガス)</v>
          </cell>
          <cell r="AQ284">
            <v>12.7</v>
          </cell>
          <cell r="AR284" t="str">
            <v>φ(mm)</v>
          </cell>
          <cell r="AS284" t="str">
            <v>冷媒配管１(液)</v>
          </cell>
          <cell r="AT284">
            <v>6.35</v>
          </cell>
          <cell r="AU284" t="str">
            <v>φ(mm)</v>
          </cell>
          <cell r="AV284" t="str">
            <v>製品質量</v>
          </cell>
          <cell r="AW284">
            <v>54</v>
          </cell>
          <cell r="AX284" t="str">
            <v>kg</v>
          </cell>
        </row>
        <row r="285">
          <cell r="B285" t="str">
            <v>PUHZ-J45SGA</v>
          </cell>
          <cell r="C285" t="str">
            <v>標準価格</v>
          </cell>
          <cell r="D285">
            <v>315000</v>
          </cell>
          <cell r="E285" t="str">
            <v>円</v>
          </cell>
          <cell r="F285" t="str">
            <v>冷房能力</v>
          </cell>
          <cell r="G285">
            <v>4.5</v>
          </cell>
          <cell r="H285" t="str">
            <v>kW</v>
          </cell>
          <cell r="I285" t="str">
            <v>消費電力(冷房)</v>
          </cell>
          <cell r="K285" t="str">
            <v>kW</v>
          </cell>
          <cell r="L285" t="str">
            <v>暖房能力</v>
          </cell>
          <cell r="M285">
            <v>5</v>
          </cell>
          <cell r="N285" t="str">
            <v>kW</v>
          </cell>
          <cell r="O285" t="str">
            <v>消費電力(暖房)</v>
          </cell>
          <cell r="Q285" t="str">
            <v>kW</v>
          </cell>
          <cell r="R285" t="str">
            <v>電源</v>
          </cell>
          <cell r="S285" t="str">
            <v>単相</v>
          </cell>
          <cell r="T285" t="str">
            <v>φ</v>
          </cell>
          <cell r="U285" t="str">
            <v>電圧</v>
          </cell>
          <cell r="V285">
            <v>200</v>
          </cell>
          <cell r="W285" t="str">
            <v>V</v>
          </cell>
          <cell r="X285" t="str">
            <v>外形寸法　高さ</v>
          </cell>
          <cell r="Y285">
            <v>650</v>
          </cell>
          <cell r="Z285" t="str">
            <v>mm</v>
          </cell>
          <cell r="AA285" t="str">
            <v>外形寸法　幅</v>
          </cell>
          <cell r="AB285">
            <v>900</v>
          </cell>
          <cell r="AC285" t="str">
            <v>mm</v>
          </cell>
          <cell r="AD285" t="str">
            <v>外形寸法　奥行</v>
          </cell>
          <cell r="AE285">
            <v>350</v>
          </cell>
          <cell r="AF285" t="str">
            <v>mm</v>
          </cell>
          <cell r="AG285" t="str">
            <v>圧縮機出力</v>
          </cell>
          <cell r="AH285">
            <v>1.4</v>
          </cell>
          <cell r="AI285" t="str">
            <v>kW</v>
          </cell>
          <cell r="AJ285" t="str">
            <v>風量</v>
          </cell>
          <cell r="AK285">
            <v>45</v>
          </cell>
          <cell r="AL285" t="str">
            <v>m3/min</v>
          </cell>
          <cell r="AM285" t="str">
            <v>送風機出力</v>
          </cell>
          <cell r="AN285">
            <v>0.06</v>
          </cell>
          <cell r="AO285" t="str">
            <v>kW</v>
          </cell>
          <cell r="AP285" t="str">
            <v>冷媒配管１(ガス)</v>
          </cell>
          <cell r="AQ285">
            <v>12.7</v>
          </cell>
          <cell r="AR285" t="str">
            <v>φ(mm)</v>
          </cell>
          <cell r="AS285" t="str">
            <v>冷媒配管１(液)</v>
          </cell>
          <cell r="AT285">
            <v>6.35</v>
          </cell>
          <cell r="AU285" t="str">
            <v>φ(mm)</v>
          </cell>
          <cell r="AV285" t="str">
            <v>製品質量</v>
          </cell>
          <cell r="AW285">
            <v>54</v>
          </cell>
          <cell r="AX285" t="str">
            <v>kg</v>
          </cell>
        </row>
        <row r="286">
          <cell r="B286" t="str">
            <v>PUHZ-J56EK</v>
          </cell>
          <cell r="C286" t="str">
            <v>標準価格</v>
          </cell>
          <cell r="D286">
            <v>380000</v>
          </cell>
          <cell r="E286" t="str">
            <v>円</v>
          </cell>
          <cell r="F286" t="str">
            <v>冷房能力</v>
          </cell>
          <cell r="G286">
            <v>5</v>
          </cell>
          <cell r="H286" t="str">
            <v>kW</v>
          </cell>
          <cell r="I286" t="str">
            <v>消費電力(冷房)</v>
          </cell>
          <cell r="J286">
            <v>0</v>
          </cell>
          <cell r="K286" t="str">
            <v>kW</v>
          </cell>
          <cell r="L286" t="str">
            <v>暖房能力</v>
          </cell>
          <cell r="M286">
            <v>6.3</v>
          </cell>
          <cell r="N286" t="str">
            <v>kW</v>
          </cell>
          <cell r="O286" t="str">
            <v>消費電力(暖房)</v>
          </cell>
          <cell r="P286">
            <v>0</v>
          </cell>
          <cell r="Q286" t="str">
            <v>kW</v>
          </cell>
          <cell r="R286" t="str">
            <v>電源</v>
          </cell>
          <cell r="S286" t="str">
            <v>三相</v>
          </cell>
          <cell r="T286" t="str">
            <v>φ</v>
          </cell>
          <cell r="U286" t="str">
            <v>電圧</v>
          </cell>
          <cell r="V286">
            <v>200</v>
          </cell>
          <cell r="W286" t="str">
            <v>V</v>
          </cell>
          <cell r="X286" t="str">
            <v>外形寸法　高さ</v>
          </cell>
          <cell r="Y286">
            <v>850</v>
          </cell>
          <cell r="Z286" t="str">
            <v>mm</v>
          </cell>
          <cell r="AA286" t="str">
            <v>外形寸法　幅</v>
          </cell>
          <cell r="AB286">
            <v>870</v>
          </cell>
          <cell r="AC286" t="str">
            <v>mm</v>
          </cell>
          <cell r="AD286" t="str">
            <v>外形寸法　奥行</v>
          </cell>
          <cell r="AE286">
            <v>375</v>
          </cell>
          <cell r="AF286" t="str">
            <v>mm</v>
          </cell>
          <cell r="AG286" t="str">
            <v>圧縮機出力</v>
          </cell>
          <cell r="AH286">
            <v>1.5</v>
          </cell>
          <cell r="AI286" t="str">
            <v>kW</v>
          </cell>
          <cell r="AJ286" t="str">
            <v>風量</v>
          </cell>
          <cell r="AK286">
            <v>50</v>
          </cell>
          <cell r="AL286" t="str">
            <v>m3/min</v>
          </cell>
          <cell r="AM286" t="str">
            <v>送風機出力</v>
          </cell>
          <cell r="AN286">
            <v>8.5000000000000006E-2</v>
          </cell>
          <cell r="AO286" t="str">
            <v>kW</v>
          </cell>
          <cell r="AP286" t="str">
            <v>冷媒配管１(ガス)</v>
          </cell>
          <cell r="AQ286">
            <v>15.88</v>
          </cell>
          <cell r="AR286" t="str">
            <v>φ(mm)</v>
          </cell>
          <cell r="AS286" t="str">
            <v>冷媒配管１(液)</v>
          </cell>
          <cell r="AT286">
            <v>9.52</v>
          </cell>
          <cell r="AU286" t="str">
            <v>φ(mm)</v>
          </cell>
          <cell r="AV286" t="str">
            <v>製品質量</v>
          </cell>
          <cell r="AW286">
            <v>70</v>
          </cell>
          <cell r="AX286" t="str">
            <v>kg</v>
          </cell>
        </row>
        <row r="287">
          <cell r="B287" t="str">
            <v>PUHZ-J56GA</v>
          </cell>
          <cell r="C287" t="str">
            <v>標準価格</v>
          </cell>
          <cell r="D287">
            <v>370000</v>
          </cell>
          <cell r="E287" t="str">
            <v>円</v>
          </cell>
          <cell r="F287" t="str">
            <v>冷房能力</v>
          </cell>
          <cell r="G287">
            <v>5.6</v>
          </cell>
          <cell r="H287" t="str">
            <v>kW</v>
          </cell>
          <cell r="I287" t="str">
            <v>消費電力(冷房)</v>
          </cell>
          <cell r="K287" t="str">
            <v>kW</v>
          </cell>
          <cell r="L287" t="str">
            <v>暖房能力</v>
          </cell>
          <cell r="M287">
            <v>6.3</v>
          </cell>
          <cell r="N287" t="str">
            <v>kW</v>
          </cell>
          <cell r="O287" t="str">
            <v>消費電力(暖房)</v>
          </cell>
          <cell r="Q287" t="str">
            <v>kW</v>
          </cell>
          <cell r="R287" t="str">
            <v>電源</v>
          </cell>
          <cell r="S287" t="str">
            <v>三相</v>
          </cell>
          <cell r="T287" t="str">
            <v>φ</v>
          </cell>
          <cell r="U287" t="str">
            <v>電圧</v>
          </cell>
          <cell r="V287">
            <v>200</v>
          </cell>
          <cell r="W287" t="str">
            <v>V</v>
          </cell>
          <cell r="X287" t="str">
            <v>外形寸法　高さ</v>
          </cell>
          <cell r="Y287">
            <v>855</v>
          </cell>
          <cell r="Z287" t="str">
            <v>mm</v>
          </cell>
          <cell r="AA287" t="str">
            <v>外形寸法　幅</v>
          </cell>
          <cell r="AB287">
            <v>800</v>
          </cell>
          <cell r="AC287" t="str">
            <v>mm</v>
          </cell>
          <cell r="AD287" t="str">
            <v>外形寸法　奥行</v>
          </cell>
          <cell r="AE287">
            <v>350</v>
          </cell>
          <cell r="AF287" t="str">
            <v>mm</v>
          </cell>
          <cell r="AG287" t="str">
            <v>圧縮機出力</v>
          </cell>
          <cell r="AH287">
            <v>1.9</v>
          </cell>
          <cell r="AI287" t="str">
            <v>kW</v>
          </cell>
          <cell r="AJ287" t="str">
            <v>風量</v>
          </cell>
          <cell r="AK287">
            <v>50</v>
          </cell>
          <cell r="AL287" t="str">
            <v>m3/min</v>
          </cell>
          <cell r="AM287" t="str">
            <v>送風機出力</v>
          </cell>
          <cell r="AN287">
            <v>0.06</v>
          </cell>
          <cell r="AO287" t="str">
            <v>kW</v>
          </cell>
          <cell r="AP287" t="str">
            <v>冷媒配管１(ガス)</v>
          </cell>
          <cell r="AQ287">
            <v>15.88</v>
          </cell>
          <cell r="AR287" t="str">
            <v>φ(mm)</v>
          </cell>
          <cell r="AS287" t="str">
            <v>冷媒配管１(液)</v>
          </cell>
          <cell r="AT287">
            <v>9.52</v>
          </cell>
          <cell r="AU287" t="str">
            <v>φ(mm)</v>
          </cell>
          <cell r="AV287" t="str">
            <v>製品質量</v>
          </cell>
          <cell r="AW287">
            <v>81</v>
          </cell>
          <cell r="AX287" t="str">
            <v>kg</v>
          </cell>
        </row>
        <row r="288">
          <cell r="B288" t="str">
            <v>PUHZ-J56SEK</v>
          </cell>
          <cell r="C288" t="str">
            <v>標準価格</v>
          </cell>
          <cell r="D288">
            <v>380000</v>
          </cell>
          <cell r="E288" t="str">
            <v>円</v>
          </cell>
          <cell r="F288" t="str">
            <v>冷房能力</v>
          </cell>
          <cell r="G288">
            <v>5</v>
          </cell>
          <cell r="H288" t="str">
            <v>kW</v>
          </cell>
          <cell r="I288" t="str">
            <v>消費電力(冷房)</v>
          </cell>
          <cell r="J288">
            <v>0</v>
          </cell>
          <cell r="K288" t="str">
            <v>kW</v>
          </cell>
          <cell r="L288" t="str">
            <v>暖房能力</v>
          </cell>
          <cell r="M288">
            <v>6.3</v>
          </cell>
          <cell r="N288" t="str">
            <v>kW</v>
          </cell>
          <cell r="O288" t="str">
            <v>消費電力(暖房)</v>
          </cell>
          <cell r="P288">
            <v>0.8</v>
          </cell>
          <cell r="Q288" t="str">
            <v>kW</v>
          </cell>
          <cell r="R288" t="str">
            <v>電源</v>
          </cell>
          <cell r="S288" t="str">
            <v>単相</v>
          </cell>
          <cell r="T288" t="str">
            <v>φ</v>
          </cell>
          <cell r="U288" t="str">
            <v>電圧</v>
          </cell>
          <cell r="V288">
            <v>200</v>
          </cell>
          <cell r="W288" t="str">
            <v>V</v>
          </cell>
          <cell r="X288" t="str">
            <v>外形寸法　高さ</v>
          </cell>
          <cell r="Y288">
            <v>850</v>
          </cell>
          <cell r="Z288" t="str">
            <v>mm</v>
          </cell>
          <cell r="AA288" t="str">
            <v>外形寸法　幅</v>
          </cell>
          <cell r="AB288">
            <v>870</v>
          </cell>
          <cell r="AC288" t="str">
            <v>mm</v>
          </cell>
          <cell r="AD288" t="str">
            <v>外形寸法　奥行</v>
          </cell>
          <cell r="AE288">
            <v>375</v>
          </cell>
          <cell r="AF288" t="str">
            <v>mm</v>
          </cell>
          <cell r="AG288" t="str">
            <v>圧縮機出力</v>
          </cell>
          <cell r="AH288">
            <v>1.5</v>
          </cell>
          <cell r="AI288" t="str">
            <v>kW</v>
          </cell>
          <cell r="AJ288" t="str">
            <v>風量</v>
          </cell>
          <cell r="AK288">
            <v>50</v>
          </cell>
          <cell r="AL288" t="str">
            <v>m3/min</v>
          </cell>
          <cell r="AM288" t="str">
            <v>送風機出力</v>
          </cell>
          <cell r="AN288">
            <v>8.5000000000000006E-2</v>
          </cell>
          <cell r="AO288" t="str">
            <v>kW</v>
          </cell>
          <cell r="AP288" t="str">
            <v>冷媒配管１(ガス)</v>
          </cell>
          <cell r="AQ288">
            <v>15.88</v>
          </cell>
          <cell r="AR288" t="str">
            <v>φ(mm)</v>
          </cell>
          <cell r="AS288" t="str">
            <v>冷媒配管１(液)</v>
          </cell>
          <cell r="AT288">
            <v>9.52</v>
          </cell>
          <cell r="AU288" t="str">
            <v>φ(mm)</v>
          </cell>
          <cell r="AV288" t="str">
            <v>製品質量</v>
          </cell>
          <cell r="AW288">
            <v>70</v>
          </cell>
          <cell r="AX288" t="str">
            <v>kg</v>
          </cell>
        </row>
        <row r="289">
          <cell r="B289" t="str">
            <v>PUHZ-J56SGA</v>
          </cell>
          <cell r="C289" t="str">
            <v>標準価格</v>
          </cell>
          <cell r="D289">
            <v>370000</v>
          </cell>
          <cell r="E289" t="str">
            <v>円</v>
          </cell>
          <cell r="F289" t="str">
            <v>冷房能力</v>
          </cell>
          <cell r="G289">
            <v>5.6</v>
          </cell>
          <cell r="H289" t="str">
            <v>kW</v>
          </cell>
          <cell r="I289" t="str">
            <v>消費電力(冷房)</v>
          </cell>
          <cell r="K289" t="str">
            <v>kW</v>
          </cell>
          <cell r="L289" t="str">
            <v>暖房能力</v>
          </cell>
          <cell r="M289">
            <v>6.3</v>
          </cell>
          <cell r="N289" t="str">
            <v>kW</v>
          </cell>
          <cell r="O289" t="str">
            <v>消費電力(暖房)</v>
          </cell>
          <cell r="Q289" t="str">
            <v>kW</v>
          </cell>
          <cell r="R289" t="str">
            <v>電源</v>
          </cell>
          <cell r="S289" t="str">
            <v>単相</v>
          </cell>
          <cell r="T289" t="str">
            <v>φ</v>
          </cell>
          <cell r="U289" t="str">
            <v>電圧</v>
          </cell>
          <cell r="V289">
            <v>200</v>
          </cell>
          <cell r="W289" t="str">
            <v>V</v>
          </cell>
          <cell r="X289" t="str">
            <v>外形寸法　高さ</v>
          </cell>
          <cell r="Y289">
            <v>855</v>
          </cell>
          <cell r="Z289" t="str">
            <v>mm</v>
          </cell>
          <cell r="AA289" t="str">
            <v>外形寸法　幅</v>
          </cell>
          <cell r="AB289">
            <v>800</v>
          </cell>
          <cell r="AC289" t="str">
            <v>mm</v>
          </cell>
          <cell r="AD289" t="str">
            <v>外形寸法　奥行</v>
          </cell>
          <cell r="AE289">
            <v>350</v>
          </cell>
          <cell r="AF289" t="str">
            <v>mm</v>
          </cell>
          <cell r="AG289" t="str">
            <v>圧縮機出力</v>
          </cell>
          <cell r="AH289">
            <v>1.9</v>
          </cell>
          <cell r="AI289" t="str">
            <v>kW</v>
          </cell>
          <cell r="AJ289" t="str">
            <v>風量</v>
          </cell>
          <cell r="AK289">
            <v>50</v>
          </cell>
          <cell r="AL289" t="str">
            <v>m3/min</v>
          </cell>
          <cell r="AM289" t="str">
            <v>送風機出力</v>
          </cell>
          <cell r="AN289">
            <v>0.06</v>
          </cell>
          <cell r="AO289" t="str">
            <v>kW</v>
          </cell>
          <cell r="AP289" t="str">
            <v>冷媒配管１(ガス)</v>
          </cell>
          <cell r="AQ289">
            <v>15.88</v>
          </cell>
          <cell r="AR289" t="str">
            <v>φ(mm)</v>
          </cell>
          <cell r="AS289" t="str">
            <v>冷媒配管１(液)</v>
          </cell>
          <cell r="AT289">
            <v>9.52</v>
          </cell>
          <cell r="AU289" t="str">
            <v>φ(mm)</v>
          </cell>
          <cell r="AV289" t="str">
            <v>製品質量</v>
          </cell>
          <cell r="AW289">
            <v>81</v>
          </cell>
          <cell r="AX289" t="str">
            <v>kg</v>
          </cell>
        </row>
        <row r="290">
          <cell r="B290" t="str">
            <v>PUHZ-J63EK</v>
          </cell>
          <cell r="C290" t="str">
            <v>標準価格</v>
          </cell>
          <cell r="D290">
            <v>410000</v>
          </cell>
          <cell r="E290" t="str">
            <v>円</v>
          </cell>
          <cell r="F290" t="str">
            <v>冷房能力</v>
          </cell>
          <cell r="G290">
            <v>5.6</v>
          </cell>
          <cell r="H290" t="str">
            <v>kW</v>
          </cell>
          <cell r="I290" t="str">
            <v>消費電力(冷房)</v>
          </cell>
          <cell r="J290">
            <v>0</v>
          </cell>
          <cell r="K290" t="str">
            <v>kW</v>
          </cell>
          <cell r="L290" t="str">
            <v>暖房能力</v>
          </cell>
          <cell r="M290">
            <v>6.7</v>
          </cell>
          <cell r="N290" t="str">
            <v>kW</v>
          </cell>
          <cell r="O290" t="str">
            <v>消費電力(暖房)</v>
          </cell>
          <cell r="P290">
            <v>0</v>
          </cell>
          <cell r="Q290" t="str">
            <v>kW</v>
          </cell>
          <cell r="R290" t="str">
            <v>電源</v>
          </cell>
          <cell r="S290" t="str">
            <v>三相</v>
          </cell>
          <cell r="T290" t="str">
            <v>φ</v>
          </cell>
          <cell r="U290" t="str">
            <v>電圧</v>
          </cell>
          <cell r="V290">
            <v>200</v>
          </cell>
          <cell r="W290" t="str">
            <v>V</v>
          </cell>
          <cell r="X290" t="str">
            <v>外形寸法　高さ</v>
          </cell>
          <cell r="Y290">
            <v>850</v>
          </cell>
          <cell r="Z290" t="str">
            <v>mm</v>
          </cell>
          <cell r="AA290" t="str">
            <v>外形寸法　幅</v>
          </cell>
          <cell r="AB290">
            <v>870</v>
          </cell>
          <cell r="AC290" t="str">
            <v>mm</v>
          </cell>
          <cell r="AD290" t="str">
            <v>外形寸法　奥行</v>
          </cell>
          <cell r="AE290">
            <v>375</v>
          </cell>
          <cell r="AF290" t="str">
            <v>mm</v>
          </cell>
          <cell r="AG290" t="str">
            <v>圧縮機出力</v>
          </cell>
          <cell r="AH290">
            <v>1.7</v>
          </cell>
          <cell r="AI290" t="str">
            <v>kW</v>
          </cell>
          <cell r="AJ290" t="str">
            <v>風量</v>
          </cell>
          <cell r="AK290">
            <v>50</v>
          </cell>
          <cell r="AL290" t="str">
            <v>m3/min</v>
          </cell>
          <cell r="AM290" t="str">
            <v>送風機出力</v>
          </cell>
          <cell r="AN290">
            <v>8.5000000000000006E-2</v>
          </cell>
          <cell r="AO290" t="str">
            <v>kW</v>
          </cell>
          <cell r="AP290" t="str">
            <v>冷媒配管１(ガス)</v>
          </cell>
          <cell r="AQ290">
            <v>15.88</v>
          </cell>
          <cell r="AR290" t="str">
            <v>φ(mm)</v>
          </cell>
          <cell r="AS290" t="str">
            <v>冷媒配管１(液)</v>
          </cell>
          <cell r="AT290">
            <v>9.52</v>
          </cell>
          <cell r="AU290" t="str">
            <v>φ(mm)</v>
          </cell>
          <cell r="AV290" t="str">
            <v>製品質量</v>
          </cell>
          <cell r="AW290">
            <v>70</v>
          </cell>
          <cell r="AX290" t="str">
            <v>kg</v>
          </cell>
        </row>
        <row r="291">
          <cell r="B291" t="str">
            <v>PUHZ-J63SEK</v>
          </cell>
          <cell r="C291" t="str">
            <v>標準価格</v>
          </cell>
          <cell r="D291">
            <v>410000</v>
          </cell>
          <cell r="E291" t="str">
            <v>円</v>
          </cell>
          <cell r="F291" t="str">
            <v>冷房能力</v>
          </cell>
          <cell r="G291">
            <v>5.6</v>
          </cell>
          <cell r="H291" t="str">
            <v>kW</v>
          </cell>
          <cell r="I291" t="str">
            <v>消費電力(冷房)</v>
          </cell>
          <cell r="J291">
            <v>0</v>
          </cell>
          <cell r="K291" t="str">
            <v>kW</v>
          </cell>
          <cell r="L291" t="str">
            <v>暖房能力</v>
          </cell>
          <cell r="M291">
            <v>6.7</v>
          </cell>
          <cell r="N291" t="str">
            <v>kW</v>
          </cell>
          <cell r="O291" t="str">
            <v>消費電力(暖房)</v>
          </cell>
          <cell r="P291">
            <v>0</v>
          </cell>
          <cell r="Q291" t="str">
            <v>kW</v>
          </cell>
          <cell r="R291" t="str">
            <v>電源</v>
          </cell>
          <cell r="S291" t="str">
            <v>単相</v>
          </cell>
          <cell r="T291" t="str">
            <v>φ</v>
          </cell>
          <cell r="U291" t="str">
            <v>電圧</v>
          </cell>
          <cell r="V291">
            <v>200</v>
          </cell>
          <cell r="W291" t="str">
            <v>V</v>
          </cell>
          <cell r="X291" t="str">
            <v>外形寸法　高さ</v>
          </cell>
          <cell r="Y291">
            <v>850</v>
          </cell>
          <cell r="Z291" t="str">
            <v>mm</v>
          </cell>
          <cell r="AA291" t="str">
            <v>外形寸法　幅</v>
          </cell>
          <cell r="AB291">
            <v>870</v>
          </cell>
          <cell r="AC291" t="str">
            <v>mm</v>
          </cell>
          <cell r="AD291" t="str">
            <v>外形寸法　奥行</v>
          </cell>
          <cell r="AE291">
            <v>375</v>
          </cell>
          <cell r="AF291" t="str">
            <v>mm</v>
          </cell>
          <cell r="AG291" t="str">
            <v>圧縮機出力</v>
          </cell>
          <cell r="AH291">
            <v>1.7</v>
          </cell>
          <cell r="AI291" t="str">
            <v>kW</v>
          </cell>
          <cell r="AJ291" t="str">
            <v>風量</v>
          </cell>
          <cell r="AK291">
            <v>50</v>
          </cell>
          <cell r="AL291" t="str">
            <v>m3/min</v>
          </cell>
          <cell r="AM291" t="str">
            <v>送風機出力</v>
          </cell>
          <cell r="AN291">
            <v>8.5000000000000006E-2</v>
          </cell>
          <cell r="AO291" t="str">
            <v>kW</v>
          </cell>
          <cell r="AP291" t="str">
            <v>冷媒配管１(ガス)</v>
          </cell>
          <cell r="AQ291">
            <v>15.88</v>
          </cell>
          <cell r="AR291" t="str">
            <v>φ(mm)</v>
          </cell>
          <cell r="AS291" t="str">
            <v>冷媒配管１(液)</v>
          </cell>
          <cell r="AT291">
            <v>9.52</v>
          </cell>
          <cell r="AU291" t="str">
            <v>φ(mm)</v>
          </cell>
          <cell r="AV291" t="str">
            <v>製品質量</v>
          </cell>
          <cell r="AW291">
            <v>70</v>
          </cell>
          <cell r="AX291" t="str">
            <v>kg</v>
          </cell>
        </row>
        <row r="292">
          <cell r="B292" t="str">
            <v>PUHZ-J71GA</v>
          </cell>
          <cell r="C292" t="str">
            <v>標準価格</v>
          </cell>
          <cell r="D292">
            <v>430000</v>
          </cell>
          <cell r="E292" t="str">
            <v>円</v>
          </cell>
          <cell r="F292" t="str">
            <v>冷房能力</v>
          </cell>
          <cell r="G292">
            <v>7.1</v>
          </cell>
          <cell r="H292" t="str">
            <v>kW</v>
          </cell>
          <cell r="I292" t="str">
            <v>消費電力(冷房)</v>
          </cell>
          <cell r="K292" t="str">
            <v>kW</v>
          </cell>
          <cell r="L292" t="str">
            <v>暖房能力</v>
          </cell>
          <cell r="M292">
            <v>8</v>
          </cell>
          <cell r="N292" t="str">
            <v>kW</v>
          </cell>
          <cell r="O292" t="str">
            <v>消費電力(暖房)</v>
          </cell>
          <cell r="Q292" t="str">
            <v>kW</v>
          </cell>
          <cell r="R292" t="str">
            <v>電源</v>
          </cell>
          <cell r="S292" t="str">
            <v>三相</v>
          </cell>
          <cell r="T292" t="str">
            <v>φ</v>
          </cell>
          <cell r="U292" t="str">
            <v>電圧</v>
          </cell>
          <cell r="V292">
            <v>200</v>
          </cell>
          <cell r="W292" t="str">
            <v>V</v>
          </cell>
          <cell r="X292" t="str">
            <v>外形寸法　高さ</v>
          </cell>
          <cell r="Y292">
            <v>855</v>
          </cell>
          <cell r="Z292" t="str">
            <v>mm</v>
          </cell>
          <cell r="AA292" t="str">
            <v>外形寸法　幅</v>
          </cell>
          <cell r="AB292">
            <v>900</v>
          </cell>
          <cell r="AC292" t="str">
            <v>mm</v>
          </cell>
          <cell r="AD292" t="str">
            <v>外形寸法　奥行</v>
          </cell>
          <cell r="AE292">
            <v>350</v>
          </cell>
          <cell r="AF292" t="str">
            <v>mm</v>
          </cell>
          <cell r="AG292" t="str">
            <v>圧縮機出力</v>
          </cell>
          <cell r="AH292">
            <v>2.5</v>
          </cell>
          <cell r="AI292" t="str">
            <v>kW</v>
          </cell>
          <cell r="AJ292" t="str">
            <v>風量</v>
          </cell>
          <cell r="AK292">
            <v>50</v>
          </cell>
          <cell r="AL292" t="str">
            <v>m3/min</v>
          </cell>
          <cell r="AM292" t="str">
            <v>送風機出力</v>
          </cell>
          <cell r="AN292">
            <v>0.06</v>
          </cell>
          <cell r="AO292" t="str">
            <v>kW</v>
          </cell>
          <cell r="AP292" t="str">
            <v>冷媒配管１(ガス)</v>
          </cell>
          <cell r="AQ292">
            <v>15.88</v>
          </cell>
          <cell r="AR292" t="str">
            <v>φ(mm)</v>
          </cell>
          <cell r="AS292" t="str">
            <v>冷媒配管１(液)</v>
          </cell>
          <cell r="AT292">
            <v>9.52</v>
          </cell>
          <cell r="AU292" t="str">
            <v>φ(mm)</v>
          </cell>
          <cell r="AV292" t="str">
            <v>製品質量</v>
          </cell>
          <cell r="AW292">
            <v>81</v>
          </cell>
          <cell r="AX292" t="str">
            <v>kg</v>
          </cell>
        </row>
        <row r="293">
          <cell r="B293" t="str">
            <v>PUHZ-J80EK</v>
          </cell>
          <cell r="C293" t="str">
            <v>標準価格</v>
          </cell>
          <cell r="D293">
            <v>470000</v>
          </cell>
          <cell r="E293" t="str">
            <v>円</v>
          </cell>
          <cell r="F293" t="str">
            <v>冷房能力</v>
          </cell>
          <cell r="G293">
            <v>7.1</v>
          </cell>
          <cell r="H293" t="str">
            <v>kW</v>
          </cell>
          <cell r="I293" t="str">
            <v>消費電力(冷房)</v>
          </cell>
          <cell r="J293">
            <v>0</v>
          </cell>
          <cell r="K293" t="str">
            <v>kW</v>
          </cell>
          <cell r="L293" t="str">
            <v>暖房能力</v>
          </cell>
          <cell r="M293">
            <v>9</v>
          </cell>
          <cell r="N293" t="str">
            <v>kW</v>
          </cell>
          <cell r="O293" t="str">
            <v>消費電力(暖房)</v>
          </cell>
          <cell r="P293">
            <v>7</v>
          </cell>
          <cell r="Q293" t="str">
            <v>kW</v>
          </cell>
          <cell r="R293" t="str">
            <v>電源</v>
          </cell>
          <cell r="S293" t="str">
            <v>三相</v>
          </cell>
          <cell r="T293" t="str">
            <v>φ</v>
          </cell>
          <cell r="U293" t="str">
            <v>電圧</v>
          </cell>
          <cell r="V293">
            <v>200</v>
          </cell>
          <cell r="W293" t="str">
            <v>V</v>
          </cell>
          <cell r="X293" t="str">
            <v>外形寸法　高さ</v>
          </cell>
          <cell r="Y293">
            <v>1258</v>
          </cell>
          <cell r="Z293" t="str">
            <v>mm</v>
          </cell>
          <cell r="AA293" t="str">
            <v>外形寸法　幅</v>
          </cell>
          <cell r="AB293">
            <v>870</v>
          </cell>
          <cell r="AC293" t="str">
            <v>mm</v>
          </cell>
          <cell r="AD293" t="str">
            <v>外形寸法　奥行</v>
          </cell>
          <cell r="AE293">
            <v>375</v>
          </cell>
          <cell r="AF293" t="str">
            <v>mm</v>
          </cell>
          <cell r="AG293" t="str">
            <v>圧縮機出力</v>
          </cell>
          <cell r="AH293">
            <v>2</v>
          </cell>
          <cell r="AI293" t="str">
            <v>kW</v>
          </cell>
          <cell r="AJ293" t="str">
            <v>風量</v>
          </cell>
          <cell r="AK293">
            <v>95</v>
          </cell>
          <cell r="AL293" t="str">
            <v>m3/min</v>
          </cell>
          <cell r="AM293" t="str">
            <v>送風機出力</v>
          </cell>
          <cell r="AN293" t="str">
            <v>0.065×2</v>
          </cell>
          <cell r="AO293" t="str">
            <v>kW</v>
          </cell>
          <cell r="AP293" t="str">
            <v>冷媒配管１(ガス)</v>
          </cell>
          <cell r="AQ293">
            <v>15.88</v>
          </cell>
          <cell r="AR293" t="str">
            <v>φ(mm)</v>
          </cell>
          <cell r="AS293" t="str">
            <v>冷媒配管１(液)</v>
          </cell>
          <cell r="AT293">
            <v>9.52</v>
          </cell>
          <cell r="AU293" t="str">
            <v>φ(mm)</v>
          </cell>
          <cell r="AV293" t="str">
            <v>製品質量</v>
          </cell>
          <cell r="AW293">
            <v>91</v>
          </cell>
          <cell r="AX293" t="str">
            <v>kg</v>
          </cell>
        </row>
        <row r="294">
          <cell r="B294" t="str">
            <v>PUHZ-J80SEK</v>
          </cell>
          <cell r="C294" t="str">
            <v>標準価格</v>
          </cell>
          <cell r="D294">
            <v>470000</v>
          </cell>
          <cell r="E294" t="str">
            <v>円</v>
          </cell>
          <cell r="F294" t="str">
            <v>冷房能力</v>
          </cell>
          <cell r="G294">
            <v>7.1</v>
          </cell>
          <cell r="H294" t="str">
            <v>kW</v>
          </cell>
          <cell r="I294" t="str">
            <v>消費電力(冷房)</v>
          </cell>
          <cell r="J294">
            <v>0</v>
          </cell>
          <cell r="K294" t="str">
            <v>kW</v>
          </cell>
          <cell r="L294" t="str">
            <v>暖房能力</v>
          </cell>
          <cell r="M294">
            <v>9</v>
          </cell>
          <cell r="N294" t="str">
            <v>kW</v>
          </cell>
          <cell r="O294" t="str">
            <v>消費電力(暖房)</v>
          </cell>
          <cell r="P294">
            <v>0</v>
          </cell>
          <cell r="Q294" t="str">
            <v>kW</v>
          </cell>
          <cell r="R294" t="str">
            <v>電源</v>
          </cell>
          <cell r="S294" t="str">
            <v>単相</v>
          </cell>
          <cell r="T294" t="str">
            <v>φ</v>
          </cell>
          <cell r="U294" t="str">
            <v>電圧</v>
          </cell>
          <cell r="V294">
            <v>200</v>
          </cell>
          <cell r="W294" t="str">
            <v>V</v>
          </cell>
          <cell r="X294" t="str">
            <v>外形寸法　高さ</v>
          </cell>
          <cell r="Y294">
            <v>1258</v>
          </cell>
          <cell r="Z294" t="str">
            <v>mm</v>
          </cell>
          <cell r="AA294" t="str">
            <v>外形寸法　幅</v>
          </cell>
          <cell r="AB294">
            <v>870</v>
          </cell>
          <cell r="AC294" t="str">
            <v>mm</v>
          </cell>
          <cell r="AD294" t="str">
            <v>外形寸法　奥行</v>
          </cell>
          <cell r="AE294">
            <v>375</v>
          </cell>
          <cell r="AF294" t="str">
            <v>mm</v>
          </cell>
          <cell r="AG294" t="str">
            <v>圧縮機出力</v>
          </cell>
          <cell r="AH294">
            <v>2</v>
          </cell>
          <cell r="AI294" t="str">
            <v>kW</v>
          </cell>
          <cell r="AJ294" t="str">
            <v>風量</v>
          </cell>
          <cell r="AK294">
            <v>95</v>
          </cell>
          <cell r="AL294" t="str">
            <v>m3/min</v>
          </cell>
          <cell r="AM294" t="str">
            <v>送風機出力</v>
          </cell>
          <cell r="AN294" t="str">
            <v>0.065×2</v>
          </cell>
          <cell r="AO294" t="str">
            <v>kW</v>
          </cell>
          <cell r="AP294" t="str">
            <v>冷媒配管１(ガス)</v>
          </cell>
          <cell r="AQ294">
            <v>15.88</v>
          </cell>
          <cell r="AR294" t="str">
            <v>φ(mm)</v>
          </cell>
          <cell r="AS294" t="str">
            <v>冷媒配管１(液)</v>
          </cell>
          <cell r="AT294">
            <v>9.52</v>
          </cell>
          <cell r="AU294" t="str">
            <v>φ(mm)</v>
          </cell>
          <cell r="AV294" t="str">
            <v>製品質量</v>
          </cell>
          <cell r="AW294">
            <v>91</v>
          </cell>
          <cell r="AX294" t="str">
            <v>kg</v>
          </cell>
        </row>
        <row r="295">
          <cell r="B295" t="str">
            <v>PUHZ-J90EK</v>
          </cell>
          <cell r="C295" t="str">
            <v>標準価格</v>
          </cell>
          <cell r="D295">
            <v>510000</v>
          </cell>
          <cell r="E295" t="str">
            <v>円</v>
          </cell>
          <cell r="F295" t="str">
            <v>冷房能力</v>
          </cell>
          <cell r="G295">
            <v>8</v>
          </cell>
          <cell r="H295" t="str">
            <v>kW</v>
          </cell>
          <cell r="I295" t="str">
            <v>消費電力(冷房)</v>
          </cell>
          <cell r="J295">
            <v>0</v>
          </cell>
          <cell r="K295" t="str">
            <v>kW</v>
          </cell>
          <cell r="L295" t="str">
            <v>暖房能力</v>
          </cell>
          <cell r="M295">
            <v>9.5</v>
          </cell>
          <cell r="N295" t="str">
            <v>kW</v>
          </cell>
          <cell r="O295" t="str">
            <v>消費電力(暖房)</v>
          </cell>
          <cell r="P295">
            <v>0</v>
          </cell>
          <cell r="Q295" t="str">
            <v>kW</v>
          </cell>
          <cell r="R295" t="str">
            <v>電源</v>
          </cell>
          <cell r="S295" t="str">
            <v>三相</v>
          </cell>
          <cell r="T295" t="str">
            <v>φ</v>
          </cell>
          <cell r="U295" t="str">
            <v>電圧</v>
          </cell>
          <cell r="V295">
            <v>200</v>
          </cell>
          <cell r="W295" t="str">
            <v>V</v>
          </cell>
          <cell r="X295" t="str">
            <v>外形寸法　高さ</v>
          </cell>
          <cell r="Y295">
            <v>1258</v>
          </cell>
          <cell r="Z295" t="str">
            <v>mm</v>
          </cell>
          <cell r="AA295" t="str">
            <v>外形寸法　幅</v>
          </cell>
          <cell r="AB295">
            <v>870</v>
          </cell>
          <cell r="AC295" t="str">
            <v>mm</v>
          </cell>
          <cell r="AD295" t="str">
            <v>外形寸法　奥行</v>
          </cell>
          <cell r="AE295">
            <v>375</v>
          </cell>
          <cell r="AF295" t="str">
            <v>mm</v>
          </cell>
          <cell r="AG295" t="str">
            <v>圧縮機出力</v>
          </cell>
          <cell r="AH295">
            <v>2.4</v>
          </cell>
          <cell r="AI295" t="str">
            <v>kW</v>
          </cell>
          <cell r="AJ295" t="str">
            <v>風量</v>
          </cell>
          <cell r="AK295">
            <v>95</v>
          </cell>
          <cell r="AL295" t="str">
            <v>m3/min</v>
          </cell>
          <cell r="AM295" t="str">
            <v>送風機出力</v>
          </cell>
          <cell r="AN295" t="str">
            <v>0.065×2</v>
          </cell>
          <cell r="AO295" t="str">
            <v>kW</v>
          </cell>
          <cell r="AP295" t="str">
            <v>冷媒配管１(ガス)</v>
          </cell>
          <cell r="AQ295">
            <v>15.88</v>
          </cell>
          <cell r="AR295" t="str">
            <v>φ(mm)</v>
          </cell>
          <cell r="AS295" t="str">
            <v>冷媒配管１(液)</v>
          </cell>
          <cell r="AT295">
            <v>9.52</v>
          </cell>
          <cell r="AU295" t="str">
            <v>φ(mm)</v>
          </cell>
          <cell r="AV295" t="str">
            <v>製品質量</v>
          </cell>
          <cell r="AW295">
            <v>93</v>
          </cell>
          <cell r="AX295" t="str">
            <v>kg</v>
          </cell>
        </row>
        <row r="296">
          <cell r="B296" t="str">
            <v>PUHZ-J90SEK</v>
          </cell>
          <cell r="C296" t="str">
            <v>標準価格</v>
          </cell>
          <cell r="D296">
            <v>510000</v>
          </cell>
          <cell r="E296" t="str">
            <v>円</v>
          </cell>
          <cell r="F296" t="str">
            <v>冷房能力</v>
          </cell>
          <cell r="G296">
            <v>8</v>
          </cell>
          <cell r="H296" t="str">
            <v>kW</v>
          </cell>
          <cell r="I296" t="str">
            <v>消費電力(冷房)</v>
          </cell>
          <cell r="J296">
            <v>0</v>
          </cell>
          <cell r="K296" t="str">
            <v>kW</v>
          </cell>
          <cell r="L296" t="str">
            <v>暖房能力</v>
          </cell>
          <cell r="M296">
            <v>9.5</v>
          </cell>
          <cell r="N296" t="str">
            <v>kW</v>
          </cell>
          <cell r="O296" t="str">
            <v>消費電力(暖房)</v>
          </cell>
          <cell r="P296">
            <v>0</v>
          </cell>
          <cell r="Q296" t="str">
            <v>kW</v>
          </cell>
          <cell r="R296" t="str">
            <v>電源</v>
          </cell>
          <cell r="S296" t="str">
            <v>単相</v>
          </cell>
          <cell r="T296" t="str">
            <v>φ</v>
          </cell>
          <cell r="U296" t="str">
            <v>電圧</v>
          </cell>
          <cell r="V296">
            <v>200</v>
          </cell>
          <cell r="W296" t="str">
            <v>V</v>
          </cell>
          <cell r="X296" t="str">
            <v>外形寸法　高さ</v>
          </cell>
          <cell r="Y296">
            <v>1258</v>
          </cell>
          <cell r="Z296" t="str">
            <v>mm</v>
          </cell>
          <cell r="AA296" t="str">
            <v>外形寸法　幅</v>
          </cell>
          <cell r="AB296">
            <v>870</v>
          </cell>
          <cell r="AC296" t="str">
            <v>mm</v>
          </cell>
          <cell r="AD296" t="str">
            <v>外形寸法　奥行</v>
          </cell>
          <cell r="AE296">
            <v>375</v>
          </cell>
          <cell r="AF296" t="str">
            <v>mm</v>
          </cell>
          <cell r="AG296" t="str">
            <v>圧縮機出力</v>
          </cell>
          <cell r="AH296">
            <v>2.4</v>
          </cell>
          <cell r="AI296" t="str">
            <v>kW</v>
          </cell>
          <cell r="AJ296" t="str">
            <v>風量</v>
          </cell>
          <cell r="AK296">
            <v>95</v>
          </cell>
          <cell r="AL296" t="str">
            <v>m3/min</v>
          </cell>
          <cell r="AM296" t="str">
            <v>送風機出力</v>
          </cell>
          <cell r="AN296" t="str">
            <v>0.065×2</v>
          </cell>
          <cell r="AO296" t="str">
            <v>kW</v>
          </cell>
          <cell r="AP296" t="str">
            <v>冷媒配管１(ガス)</v>
          </cell>
          <cell r="AQ296">
            <v>15.88</v>
          </cell>
          <cell r="AR296" t="str">
            <v>φ(mm)</v>
          </cell>
          <cell r="AS296" t="str">
            <v>冷媒配管１(液)</v>
          </cell>
          <cell r="AT296">
            <v>9.52</v>
          </cell>
          <cell r="AU296" t="str">
            <v>φ(mm)</v>
          </cell>
          <cell r="AV296" t="str">
            <v>製品質量</v>
          </cell>
          <cell r="AW296">
            <v>93</v>
          </cell>
          <cell r="AX296" t="str">
            <v>kg</v>
          </cell>
        </row>
        <row r="297">
          <cell r="B297" t="str">
            <v>PURM-J1120M</v>
          </cell>
          <cell r="C297" t="str">
            <v>標準価格</v>
          </cell>
          <cell r="D297">
            <v>7400000</v>
          </cell>
          <cell r="E297" t="str">
            <v>円</v>
          </cell>
          <cell r="F297" t="str">
            <v>冷房能力</v>
          </cell>
          <cell r="G297">
            <v>100</v>
          </cell>
          <cell r="H297" t="str">
            <v>kW</v>
          </cell>
          <cell r="I297" t="str">
            <v>消費電力(冷房)</v>
          </cell>
          <cell r="J297">
            <v>34.5</v>
          </cell>
          <cell r="K297" t="str">
            <v>kW</v>
          </cell>
          <cell r="L297" t="str">
            <v>暖房能力</v>
          </cell>
          <cell r="M297">
            <v>106</v>
          </cell>
          <cell r="N297" t="str">
            <v>kW</v>
          </cell>
          <cell r="O297" t="str">
            <v>消費電力(暖房)</v>
          </cell>
          <cell r="P297">
            <v>29</v>
          </cell>
          <cell r="Q297" t="str">
            <v>kW</v>
          </cell>
          <cell r="R297" t="str">
            <v>電源</v>
          </cell>
          <cell r="S297" t="str">
            <v>三相</v>
          </cell>
          <cell r="T297" t="str">
            <v>φ</v>
          </cell>
          <cell r="U297" t="str">
            <v>電圧</v>
          </cell>
          <cell r="V297">
            <v>200</v>
          </cell>
          <cell r="W297" t="str">
            <v>V</v>
          </cell>
          <cell r="X297" t="str">
            <v>外形寸法　高さ</v>
          </cell>
          <cell r="Y297">
            <v>2048</v>
          </cell>
          <cell r="Z297" t="str">
            <v>mm</v>
          </cell>
          <cell r="AA297" t="str">
            <v>外形寸法　幅</v>
          </cell>
          <cell r="AB297">
            <v>2880</v>
          </cell>
          <cell r="AC297" t="str">
            <v>mm</v>
          </cell>
          <cell r="AD297" t="str">
            <v>外形寸法　奥行</v>
          </cell>
          <cell r="AE297">
            <v>1120</v>
          </cell>
          <cell r="AF297" t="str">
            <v>mm</v>
          </cell>
          <cell r="AG297" t="str">
            <v>圧縮機出力</v>
          </cell>
          <cell r="AH297">
            <v>30</v>
          </cell>
          <cell r="AI297" t="str">
            <v>kW</v>
          </cell>
          <cell r="AJ297" t="str">
            <v>風量</v>
          </cell>
          <cell r="AK297">
            <v>630</v>
          </cell>
          <cell r="AL297" t="str">
            <v>m3/min</v>
          </cell>
          <cell r="AM297" t="str">
            <v>送風機出力</v>
          </cell>
          <cell r="AN297" t="str">
            <v>0.7×3</v>
          </cell>
          <cell r="AO297" t="str">
            <v>kW</v>
          </cell>
          <cell r="AP297" t="str">
            <v>冷媒配管１(ガス)</v>
          </cell>
          <cell r="AQ297">
            <v>50.8</v>
          </cell>
          <cell r="AR297" t="str">
            <v>φ(mm)</v>
          </cell>
          <cell r="AS297" t="str">
            <v>冷媒配管１(液)</v>
          </cell>
          <cell r="AT297">
            <v>28.6</v>
          </cell>
          <cell r="AU297" t="str">
            <v>φ(mm)</v>
          </cell>
          <cell r="AV297" t="str">
            <v>製品質量</v>
          </cell>
          <cell r="AW297">
            <v>1300</v>
          </cell>
          <cell r="AX297" t="str">
            <v>kg</v>
          </cell>
        </row>
        <row r="298">
          <cell r="B298" t="str">
            <v>PURM-J1400M</v>
          </cell>
          <cell r="C298" t="str">
            <v>標準価格</v>
          </cell>
          <cell r="D298">
            <v>9250000</v>
          </cell>
          <cell r="E298" t="str">
            <v>円</v>
          </cell>
          <cell r="F298" t="str">
            <v>冷房能力</v>
          </cell>
          <cell r="G298">
            <v>125</v>
          </cell>
          <cell r="H298" t="str">
            <v>kW</v>
          </cell>
          <cell r="I298" t="str">
            <v>消費電力(冷房)</v>
          </cell>
          <cell r="J298">
            <v>40.6</v>
          </cell>
          <cell r="K298" t="str">
            <v>kW</v>
          </cell>
          <cell r="L298" t="str">
            <v>暖房能力</v>
          </cell>
          <cell r="M298">
            <v>125</v>
          </cell>
          <cell r="N298" t="str">
            <v>kW</v>
          </cell>
          <cell r="O298" t="str">
            <v>消費電力(暖房)</v>
          </cell>
          <cell r="P298">
            <v>32.799999999999997</v>
          </cell>
          <cell r="Q298" t="str">
            <v>kW</v>
          </cell>
          <cell r="R298" t="str">
            <v>電源</v>
          </cell>
          <cell r="S298" t="str">
            <v>三相</v>
          </cell>
          <cell r="T298" t="str">
            <v>φ</v>
          </cell>
          <cell r="U298" t="str">
            <v>電圧</v>
          </cell>
          <cell r="V298">
            <v>200</v>
          </cell>
          <cell r="W298" t="str">
            <v>V</v>
          </cell>
          <cell r="X298" t="str">
            <v>外形寸法　高さ</v>
          </cell>
          <cell r="Y298">
            <v>2350</v>
          </cell>
          <cell r="Z298" t="str">
            <v>mm</v>
          </cell>
          <cell r="AA298" t="str">
            <v>外形寸法　幅</v>
          </cell>
          <cell r="AB298">
            <v>2450</v>
          </cell>
          <cell r="AC298" t="str">
            <v>mm</v>
          </cell>
          <cell r="AD298" t="str">
            <v>外形寸法　奥行</v>
          </cell>
          <cell r="AE298">
            <v>1995</v>
          </cell>
          <cell r="AF298" t="str">
            <v>mm</v>
          </cell>
          <cell r="AG298" t="str">
            <v>圧縮機出力</v>
          </cell>
          <cell r="AH298">
            <v>37</v>
          </cell>
          <cell r="AI298" t="str">
            <v>kW</v>
          </cell>
          <cell r="AJ298" t="str">
            <v>風量</v>
          </cell>
          <cell r="AK298">
            <v>780</v>
          </cell>
          <cell r="AL298" t="str">
            <v>m3/min</v>
          </cell>
          <cell r="AM298" t="str">
            <v>送風機出力</v>
          </cell>
          <cell r="AN298" t="str">
            <v>0.7×4</v>
          </cell>
          <cell r="AO298" t="str">
            <v>kW</v>
          </cell>
          <cell r="AP298" t="str">
            <v>冷媒配管１(ガス)</v>
          </cell>
          <cell r="AQ298">
            <v>50.8</v>
          </cell>
          <cell r="AR298" t="str">
            <v>φ(mm)</v>
          </cell>
          <cell r="AS298" t="str">
            <v>冷媒配管１(液)</v>
          </cell>
          <cell r="AT298">
            <v>28.6</v>
          </cell>
          <cell r="AU298" t="str">
            <v>φ(mm)</v>
          </cell>
          <cell r="AV298" t="str">
            <v>製品質量</v>
          </cell>
          <cell r="AW298">
            <v>1750</v>
          </cell>
          <cell r="AX298" t="str">
            <v>kg</v>
          </cell>
        </row>
        <row r="299">
          <cell r="B299" t="str">
            <v>PURM-J630M</v>
          </cell>
          <cell r="C299" t="str">
            <v>標準価格</v>
          </cell>
          <cell r="D299">
            <v>5200000</v>
          </cell>
          <cell r="E299" t="str">
            <v>円</v>
          </cell>
          <cell r="F299" t="str">
            <v>冷房能力</v>
          </cell>
          <cell r="G299">
            <v>56</v>
          </cell>
          <cell r="H299" t="str">
            <v>kW</v>
          </cell>
          <cell r="I299" t="str">
            <v>消費電力(冷房)</v>
          </cell>
          <cell r="J299">
            <v>19</v>
          </cell>
          <cell r="K299" t="str">
            <v>kW</v>
          </cell>
          <cell r="L299" t="str">
            <v>暖房能力</v>
          </cell>
          <cell r="M299">
            <v>60</v>
          </cell>
          <cell r="N299" t="str">
            <v>kW</v>
          </cell>
          <cell r="O299" t="str">
            <v>消費電力(暖房)</v>
          </cell>
          <cell r="P299">
            <v>15.2</v>
          </cell>
          <cell r="Q299" t="str">
            <v>kW</v>
          </cell>
          <cell r="R299" t="str">
            <v>電源</v>
          </cell>
          <cell r="S299" t="str">
            <v>三相</v>
          </cell>
          <cell r="T299" t="str">
            <v>φ</v>
          </cell>
          <cell r="U299" t="str">
            <v>電圧</v>
          </cell>
          <cell r="V299">
            <v>200</v>
          </cell>
          <cell r="W299" t="str">
            <v>V</v>
          </cell>
          <cell r="X299" t="str">
            <v>外形寸法　高さ</v>
          </cell>
          <cell r="Y299">
            <v>1640</v>
          </cell>
          <cell r="Z299" t="str">
            <v>mm</v>
          </cell>
          <cell r="AA299" t="str">
            <v>外形寸法　幅</v>
          </cell>
          <cell r="AB299">
            <v>2400</v>
          </cell>
          <cell r="AC299" t="str">
            <v>mm</v>
          </cell>
          <cell r="AD299" t="str">
            <v>外形寸法　奥行</v>
          </cell>
          <cell r="AE299">
            <v>1120</v>
          </cell>
          <cell r="AF299" t="str">
            <v>mm</v>
          </cell>
          <cell r="AG299" t="str">
            <v>圧縮機出力</v>
          </cell>
          <cell r="AH299">
            <v>19</v>
          </cell>
          <cell r="AI299" t="str">
            <v>kW</v>
          </cell>
          <cell r="AJ299" t="str">
            <v>風量</v>
          </cell>
          <cell r="AK299">
            <v>425</v>
          </cell>
          <cell r="AL299" t="str">
            <v>m3/min</v>
          </cell>
          <cell r="AM299" t="str">
            <v>送風機出力</v>
          </cell>
          <cell r="AN299" t="str">
            <v>0.7×2</v>
          </cell>
          <cell r="AO299" t="str">
            <v>kW</v>
          </cell>
          <cell r="AP299" t="str">
            <v>冷媒配管１(ガス)</v>
          </cell>
          <cell r="AQ299">
            <v>41.3</v>
          </cell>
          <cell r="AR299" t="str">
            <v>φ(mm)</v>
          </cell>
          <cell r="AS299" t="str">
            <v>冷媒配管１(液)</v>
          </cell>
          <cell r="AT299">
            <v>22.2</v>
          </cell>
          <cell r="AU299" t="str">
            <v>φ(mm)</v>
          </cell>
          <cell r="AV299" t="str">
            <v>製品質量</v>
          </cell>
          <cell r="AW299">
            <v>1100</v>
          </cell>
          <cell r="AX299" t="str">
            <v>kg</v>
          </cell>
        </row>
        <row r="300">
          <cell r="B300" t="str">
            <v>PURM-J800M</v>
          </cell>
          <cell r="C300" t="str">
            <v>標準価格</v>
          </cell>
          <cell r="D300">
            <v>5760000</v>
          </cell>
          <cell r="E300" t="str">
            <v>円</v>
          </cell>
          <cell r="F300" t="str">
            <v>冷房能力</v>
          </cell>
          <cell r="G300">
            <v>71</v>
          </cell>
          <cell r="H300" t="str">
            <v>kW</v>
          </cell>
          <cell r="I300" t="str">
            <v>消費電力(冷房)</v>
          </cell>
          <cell r="J300">
            <v>23.3</v>
          </cell>
          <cell r="K300" t="str">
            <v>kW</v>
          </cell>
          <cell r="L300" t="str">
            <v>暖房能力</v>
          </cell>
          <cell r="M300">
            <v>75</v>
          </cell>
          <cell r="N300" t="str">
            <v>kW</v>
          </cell>
          <cell r="O300" t="str">
            <v>消費電力(暖房)</v>
          </cell>
          <cell r="P300">
            <v>18.899999999999999</v>
          </cell>
          <cell r="Q300" t="str">
            <v>kW</v>
          </cell>
          <cell r="R300" t="str">
            <v>電源</v>
          </cell>
          <cell r="S300" t="str">
            <v>三相</v>
          </cell>
          <cell r="T300" t="str">
            <v>φ</v>
          </cell>
          <cell r="U300" t="str">
            <v>電圧</v>
          </cell>
          <cell r="V300">
            <v>200</v>
          </cell>
          <cell r="W300" t="str">
            <v>V</v>
          </cell>
          <cell r="X300" t="str">
            <v>外形寸法　高さ</v>
          </cell>
          <cell r="Y300">
            <v>2048</v>
          </cell>
          <cell r="Z300" t="str">
            <v>mm</v>
          </cell>
          <cell r="AA300" t="str">
            <v>外形寸法　幅</v>
          </cell>
          <cell r="AB300">
            <v>2400</v>
          </cell>
          <cell r="AC300" t="str">
            <v>mm</v>
          </cell>
          <cell r="AD300" t="str">
            <v>外形寸法　奥行</v>
          </cell>
          <cell r="AE300">
            <v>1120</v>
          </cell>
          <cell r="AF300" t="str">
            <v>mm</v>
          </cell>
          <cell r="AG300" t="str">
            <v>圧縮機出力</v>
          </cell>
          <cell r="AH300">
            <v>22</v>
          </cell>
          <cell r="AI300" t="str">
            <v>kW</v>
          </cell>
          <cell r="AJ300" t="str">
            <v>風量</v>
          </cell>
          <cell r="AK300">
            <v>410</v>
          </cell>
          <cell r="AL300" t="str">
            <v>m3/min</v>
          </cell>
          <cell r="AM300" t="str">
            <v>送風機出力</v>
          </cell>
          <cell r="AN300" t="str">
            <v>0.7×2</v>
          </cell>
          <cell r="AO300" t="str">
            <v>kW</v>
          </cell>
          <cell r="AP300" t="str">
            <v>冷媒配管１(ガス)</v>
          </cell>
          <cell r="AQ300">
            <v>44.45</v>
          </cell>
          <cell r="AR300" t="str">
            <v>φ(mm)</v>
          </cell>
          <cell r="AS300" t="str">
            <v>冷媒配管１(液)</v>
          </cell>
          <cell r="AT300">
            <v>25.4</v>
          </cell>
          <cell r="AU300" t="str">
            <v>φ(mm)</v>
          </cell>
          <cell r="AV300" t="str">
            <v>製品質量</v>
          </cell>
          <cell r="AW300">
            <v>1100</v>
          </cell>
          <cell r="AX300" t="str">
            <v>kg</v>
          </cell>
        </row>
        <row r="301">
          <cell r="B301" t="str">
            <v>PURY-J224M-A</v>
          </cell>
          <cell r="C301" t="str">
            <v>標準価格</v>
          </cell>
          <cell r="D301">
            <v>1820000</v>
          </cell>
          <cell r="E301" t="str">
            <v>円</v>
          </cell>
          <cell r="F301" t="str">
            <v>冷房能力</v>
          </cell>
          <cell r="G301">
            <v>22.4</v>
          </cell>
          <cell r="H301" t="str">
            <v>kW</v>
          </cell>
          <cell r="I301" t="str">
            <v>消費電力(冷房)</v>
          </cell>
          <cell r="J301">
            <v>9.64</v>
          </cell>
          <cell r="K301" t="str">
            <v>kW</v>
          </cell>
          <cell r="L301" t="str">
            <v>暖房能力</v>
          </cell>
          <cell r="M301">
            <v>25</v>
          </cell>
          <cell r="N301" t="str">
            <v>kW</v>
          </cell>
          <cell r="O301" t="str">
            <v>消費電力(暖房)</v>
          </cell>
          <cell r="P301">
            <v>8.3000000000000007</v>
          </cell>
          <cell r="Q301" t="str">
            <v>kW</v>
          </cell>
          <cell r="R301" t="str">
            <v>電源</v>
          </cell>
          <cell r="S301" t="str">
            <v>三相</v>
          </cell>
          <cell r="T301" t="str">
            <v>φ</v>
          </cell>
          <cell r="U301" t="str">
            <v>電圧</v>
          </cell>
          <cell r="V301">
            <v>200</v>
          </cell>
          <cell r="W301" t="str">
            <v>V</v>
          </cell>
          <cell r="X301" t="str">
            <v>外形寸法　高さ</v>
          </cell>
          <cell r="Y301">
            <v>1445</v>
          </cell>
          <cell r="Z301" t="str">
            <v>mm</v>
          </cell>
          <cell r="AA301" t="str">
            <v>外形寸法　幅</v>
          </cell>
          <cell r="AB301">
            <v>990</v>
          </cell>
          <cell r="AC301" t="str">
            <v>mm</v>
          </cell>
          <cell r="AD301" t="str">
            <v>外形寸法　奥行</v>
          </cell>
          <cell r="AE301">
            <v>990</v>
          </cell>
          <cell r="AF301" t="str">
            <v>mm</v>
          </cell>
          <cell r="AG301" t="str">
            <v>圧縮機出力</v>
          </cell>
          <cell r="AH301">
            <v>5.5</v>
          </cell>
          <cell r="AI301" t="str">
            <v>kW</v>
          </cell>
          <cell r="AJ301" t="str">
            <v>風量</v>
          </cell>
          <cell r="AK301">
            <v>150</v>
          </cell>
          <cell r="AL301" t="str">
            <v>m3/min</v>
          </cell>
          <cell r="AM301" t="str">
            <v>送風機出力</v>
          </cell>
          <cell r="AN301">
            <v>0.185</v>
          </cell>
          <cell r="AO301" t="str">
            <v>kW</v>
          </cell>
          <cell r="AP301" t="str">
            <v>冷媒配管１(ガス)</v>
          </cell>
          <cell r="AQ301">
            <v>25.4</v>
          </cell>
          <cell r="AR301" t="str">
            <v>φ(mm)</v>
          </cell>
          <cell r="AS301" t="str">
            <v>冷媒配管１(液)</v>
          </cell>
          <cell r="AT301">
            <v>19.05</v>
          </cell>
          <cell r="AU301" t="str">
            <v>φ(mm)</v>
          </cell>
          <cell r="AV301" t="str">
            <v>製品質量</v>
          </cell>
          <cell r="AW301">
            <v>285</v>
          </cell>
          <cell r="AX301" t="str">
            <v>kg</v>
          </cell>
        </row>
        <row r="302">
          <cell r="B302" t="str">
            <v>PURY-J224M-A-BS</v>
          </cell>
          <cell r="C302" t="str">
            <v>標準価格</v>
          </cell>
          <cell r="D302">
            <v>2060000</v>
          </cell>
          <cell r="E302" t="str">
            <v>円</v>
          </cell>
          <cell r="F302" t="str">
            <v>冷房能力</v>
          </cell>
          <cell r="G302">
            <v>22.4</v>
          </cell>
          <cell r="H302" t="str">
            <v>kW</v>
          </cell>
          <cell r="I302" t="str">
            <v>消費電力(冷房)</v>
          </cell>
          <cell r="J302">
            <v>9.64</v>
          </cell>
          <cell r="K302" t="str">
            <v>kW</v>
          </cell>
          <cell r="L302" t="str">
            <v>暖房能力</v>
          </cell>
          <cell r="M302">
            <v>25</v>
          </cell>
          <cell r="N302" t="str">
            <v>kW</v>
          </cell>
          <cell r="O302" t="str">
            <v>消費電力(暖房)</v>
          </cell>
          <cell r="P302">
            <v>8.3000000000000007</v>
          </cell>
          <cell r="Q302" t="str">
            <v>kW</v>
          </cell>
          <cell r="R302" t="str">
            <v>電源</v>
          </cell>
          <cell r="S302" t="str">
            <v>三相</v>
          </cell>
          <cell r="T302" t="str">
            <v>φ</v>
          </cell>
          <cell r="U302" t="str">
            <v>電圧</v>
          </cell>
          <cell r="V302">
            <v>200</v>
          </cell>
          <cell r="W302" t="str">
            <v>V</v>
          </cell>
          <cell r="X302" t="str">
            <v>外形寸法　高さ</v>
          </cell>
          <cell r="Y302">
            <v>1445</v>
          </cell>
          <cell r="Z302" t="str">
            <v>mm</v>
          </cell>
          <cell r="AA302" t="str">
            <v>外形寸法　幅</v>
          </cell>
          <cell r="AB302">
            <v>990</v>
          </cell>
          <cell r="AC302" t="str">
            <v>mm</v>
          </cell>
          <cell r="AD302" t="str">
            <v>外形寸法　奥行</v>
          </cell>
          <cell r="AE302">
            <v>990</v>
          </cell>
          <cell r="AF302" t="str">
            <v>mm</v>
          </cell>
          <cell r="AG302" t="str">
            <v>圧縮機出力</v>
          </cell>
          <cell r="AH302">
            <v>5.5</v>
          </cell>
          <cell r="AI302" t="str">
            <v>kW</v>
          </cell>
          <cell r="AJ302" t="str">
            <v>風量</v>
          </cell>
          <cell r="AK302">
            <v>150</v>
          </cell>
          <cell r="AL302" t="str">
            <v>m3/min</v>
          </cell>
          <cell r="AM302" t="str">
            <v>送風機出力</v>
          </cell>
          <cell r="AN302">
            <v>0.185</v>
          </cell>
          <cell r="AO302" t="str">
            <v>kW</v>
          </cell>
          <cell r="AP302" t="str">
            <v>冷媒配管１(ガス)</v>
          </cell>
          <cell r="AQ302">
            <v>25.4</v>
          </cell>
          <cell r="AR302" t="str">
            <v>φ(mm)</v>
          </cell>
          <cell r="AS302" t="str">
            <v>冷媒配管１(液)</v>
          </cell>
          <cell r="AT302">
            <v>19.05</v>
          </cell>
          <cell r="AU302" t="str">
            <v>φ(mm)</v>
          </cell>
          <cell r="AV302" t="str">
            <v>製品質量</v>
          </cell>
          <cell r="AW302">
            <v>285</v>
          </cell>
          <cell r="AX302" t="str">
            <v>kg</v>
          </cell>
        </row>
        <row r="303">
          <cell r="B303" t="str">
            <v>PURY-J224M-A-BSG</v>
          </cell>
          <cell r="C303" t="str">
            <v>標準価格</v>
          </cell>
          <cell r="D303">
            <v>2130000</v>
          </cell>
          <cell r="E303" t="str">
            <v>円</v>
          </cell>
          <cell r="F303" t="str">
            <v>冷房能力</v>
          </cell>
          <cell r="G303">
            <v>22.4</v>
          </cell>
          <cell r="H303" t="str">
            <v>kW</v>
          </cell>
          <cell r="I303" t="str">
            <v>消費電力(冷房)</v>
          </cell>
          <cell r="J303">
            <v>9.64</v>
          </cell>
          <cell r="K303" t="str">
            <v>kW</v>
          </cell>
          <cell r="L303" t="str">
            <v>暖房能力</v>
          </cell>
          <cell r="M303">
            <v>25</v>
          </cell>
          <cell r="N303" t="str">
            <v>kW</v>
          </cell>
          <cell r="O303" t="str">
            <v>消費電力(暖房)</v>
          </cell>
          <cell r="P303">
            <v>8.3000000000000007</v>
          </cell>
          <cell r="Q303" t="str">
            <v>kW</v>
          </cell>
          <cell r="R303" t="str">
            <v>電源</v>
          </cell>
          <cell r="S303" t="str">
            <v>三相</v>
          </cell>
          <cell r="T303" t="str">
            <v>φ</v>
          </cell>
          <cell r="U303" t="str">
            <v>電圧</v>
          </cell>
          <cell r="V303">
            <v>200</v>
          </cell>
          <cell r="W303" t="str">
            <v>V</v>
          </cell>
          <cell r="X303" t="str">
            <v>外形寸法　高さ</v>
          </cell>
          <cell r="Y303">
            <v>1445</v>
          </cell>
          <cell r="Z303" t="str">
            <v>mm</v>
          </cell>
          <cell r="AA303" t="str">
            <v>外形寸法　幅</v>
          </cell>
          <cell r="AB303">
            <v>990</v>
          </cell>
          <cell r="AC303" t="str">
            <v>mm</v>
          </cell>
          <cell r="AD303" t="str">
            <v>外形寸法　奥行</v>
          </cell>
          <cell r="AE303">
            <v>990</v>
          </cell>
          <cell r="AF303" t="str">
            <v>mm</v>
          </cell>
          <cell r="AG303" t="str">
            <v>圧縮機出力</v>
          </cell>
          <cell r="AH303">
            <v>5.5</v>
          </cell>
          <cell r="AI303" t="str">
            <v>kW</v>
          </cell>
          <cell r="AJ303" t="str">
            <v>風量</v>
          </cell>
          <cell r="AK303">
            <v>150</v>
          </cell>
          <cell r="AL303" t="str">
            <v>m3/min</v>
          </cell>
          <cell r="AM303" t="str">
            <v>送風機出力</v>
          </cell>
          <cell r="AN303">
            <v>0.185</v>
          </cell>
          <cell r="AO303" t="str">
            <v>kW</v>
          </cell>
          <cell r="AP303" t="str">
            <v>冷媒配管１(ガス)</v>
          </cell>
          <cell r="AQ303">
            <v>25.4</v>
          </cell>
          <cell r="AR303" t="str">
            <v>φ(mm)</v>
          </cell>
          <cell r="AS303" t="str">
            <v>冷媒配管１(液)</v>
          </cell>
          <cell r="AT303">
            <v>19.05</v>
          </cell>
          <cell r="AU303" t="str">
            <v>φ(mm)</v>
          </cell>
          <cell r="AV303" t="str">
            <v>製品質量</v>
          </cell>
          <cell r="AW303">
            <v>285</v>
          </cell>
          <cell r="AX303" t="str">
            <v>kg</v>
          </cell>
        </row>
        <row r="304">
          <cell r="B304" t="str">
            <v>PURY-J280M-A</v>
          </cell>
          <cell r="C304" t="str">
            <v>標準価格</v>
          </cell>
          <cell r="D304">
            <v>2030000</v>
          </cell>
          <cell r="E304" t="str">
            <v>円</v>
          </cell>
          <cell r="F304" t="str">
            <v>冷房能力</v>
          </cell>
          <cell r="G304">
            <v>28</v>
          </cell>
          <cell r="H304" t="str">
            <v>kW</v>
          </cell>
          <cell r="I304" t="str">
            <v>消費電力(冷房)</v>
          </cell>
          <cell r="J304">
            <v>12.3</v>
          </cell>
          <cell r="K304" t="str">
            <v>kW</v>
          </cell>
          <cell r="L304" t="str">
            <v>暖房能力</v>
          </cell>
          <cell r="M304">
            <v>31.5</v>
          </cell>
          <cell r="N304" t="str">
            <v>kW</v>
          </cell>
          <cell r="O304" t="str">
            <v>消費電力(暖房)</v>
          </cell>
          <cell r="P304">
            <v>10.5</v>
          </cell>
          <cell r="Q304" t="str">
            <v>kW</v>
          </cell>
          <cell r="R304" t="str">
            <v>電源</v>
          </cell>
          <cell r="S304" t="str">
            <v>三相</v>
          </cell>
          <cell r="T304" t="str">
            <v>φ</v>
          </cell>
          <cell r="U304" t="str">
            <v>電圧</v>
          </cell>
          <cell r="V304">
            <v>200</v>
          </cell>
          <cell r="W304" t="str">
            <v>V</v>
          </cell>
          <cell r="X304" t="str">
            <v>外形寸法　高さ</v>
          </cell>
          <cell r="Y304">
            <v>1445</v>
          </cell>
          <cell r="Z304" t="str">
            <v>mm</v>
          </cell>
          <cell r="AA304" t="str">
            <v>外形寸法　幅</v>
          </cell>
          <cell r="AB304">
            <v>990</v>
          </cell>
          <cell r="AC304" t="str">
            <v>mm</v>
          </cell>
          <cell r="AD304" t="str">
            <v>外形寸法　奥行</v>
          </cell>
          <cell r="AE304">
            <v>990</v>
          </cell>
          <cell r="AF304" t="str">
            <v>mm</v>
          </cell>
          <cell r="AG304" t="str">
            <v>圧縮機出力</v>
          </cell>
          <cell r="AH304">
            <v>7.5</v>
          </cell>
          <cell r="AI304" t="str">
            <v>kW</v>
          </cell>
          <cell r="AJ304" t="str">
            <v>風量</v>
          </cell>
          <cell r="AK304">
            <v>200</v>
          </cell>
          <cell r="AL304" t="str">
            <v>m3/min</v>
          </cell>
          <cell r="AM304" t="str">
            <v>送風機出力</v>
          </cell>
          <cell r="AN304">
            <v>0.32</v>
          </cell>
          <cell r="AO304" t="str">
            <v>kW</v>
          </cell>
          <cell r="AP304" t="str">
            <v>冷媒配管１(ガス)</v>
          </cell>
          <cell r="AQ304">
            <v>28.58</v>
          </cell>
          <cell r="AR304" t="str">
            <v>φ(mm)</v>
          </cell>
          <cell r="AS304" t="str">
            <v>冷媒配管１(液)</v>
          </cell>
          <cell r="AT304">
            <v>19.05</v>
          </cell>
          <cell r="AU304" t="str">
            <v>φ(mm)</v>
          </cell>
          <cell r="AV304" t="str">
            <v>製品質量</v>
          </cell>
          <cell r="AW304">
            <v>310</v>
          </cell>
          <cell r="AX304" t="str">
            <v>kg</v>
          </cell>
        </row>
        <row r="305">
          <cell r="B305" t="str">
            <v>PURY-J280M-A-BS</v>
          </cell>
          <cell r="C305" t="str">
            <v>標準価格</v>
          </cell>
          <cell r="D305">
            <v>2300000</v>
          </cell>
          <cell r="E305" t="str">
            <v>円</v>
          </cell>
          <cell r="F305" t="str">
            <v>冷房能力</v>
          </cell>
          <cell r="G305">
            <v>28</v>
          </cell>
          <cell r="H305" t="str">
            <v>kW</v>
          </cell>
          <cell r="I305" t="str">
            <v>消費電力(冷房)</v>
          </cell>
          <cell r="J305">
            <v>12.3</v>
          </cell>
          <cell r="K305" t="str">
            <v>kW</v>
          </cell>
          <cell r="L305" t="str">
            <v>暖房能力</v>
          </cell>
          <cell r="M305">
            <v>31.5</v>
          </cell>
          <cell r="N305" t="str">
            <v>kW</v>
          </cell>
          <cell r="O305" t="str">
            <v>消費電力(暖房)</v>
          </cell>
          <cell r="P305">
            <v>10.5</v>
          </cell>
          <cell r="Q305" t="str">
            <v>kW</v>
          </cell>
          <cell r="R305" t="str">
            <v>電源</v>
          </cell>
          <cell r="S305" t="str">
            <v>三相</v>
          </cell>
          <cell r="T305" t="str">
            <v>φ</v>
          </cell>
          <cell r="U305" t="str">
            <v>電圧</v>
          </cell>
          <cell r="V305">
            <v>200</v>
          </cell>
          <cell r="W305" t="str">
            <v>V</v>
          </cell>
          <cell r="X305" t="str">
            <v>外形寸法　高さ</v>
          </cell>
          <cell r="Y305">
            <v>1445</v>
          </cell>
          <cell r="Z305" t="str">
            <v>mm</v>
          </cell>
          <cell r="AA305" t="str">
            <v>外形寸法　幅</v>
          </cell>
          <cell r="AB305">
            <v>990</v>
          </cell>
          <cell r="AC305" t="str">
            <v>mm</v>
          </cell>
          <cell r="AD305" t="str">
            <v>外形寸法　奥行</v>
          </cell>
          <cell r="AE305">
            <v>990</v>
          </cell>
          <cell r="AF305" t="str">
            <v>mm</v>
          </cell>
          <cell r="AG305" t="str">
            <v>圧縮機出力</v>
          </cell>
          <cell r="AH305">
            <v>7.5</v>
          </cell>
          <cell r="AI305" t="str">
            <v>kW</v>
          </cell>
          <cell r="AJ305" t="str">
            <v>風量</v>
          </cell>
          <cell r="AK305">
            <v>200</v>
          </cell>
          <cell r="AL305" t="str">
            <v>m3/min</v>
          </cell>
          <cell r="AM305" t="str">
            <v>送風機出力</v>
          </cell>
          <cell r="AN305">
            <v>0.32</v>
          </cell>
          <cell r="AO305" t="str">
            <v>kW</v>
          </cell>
          <cell r="AP305" t="str">
            <v>冷媒配管１(ガス)</v>
          </cell>
          <cell r="AQ305">
            <v>28.58</v>
          </cell>
          <cell r="AR305" t="str">
            <v>φ(mm)</v>
          </cell>
          <cell r="AS305" t="str">
            <v>冷媒配管１(液)</v>
          </cell>
          <cell r="AT305">
            <v>19.05</v>
          </cell>
          <cell r="AU305" t="str">
            <v>φ(mm)</v>
          </cell>
          <cell r="AV305" t="str">
            <v>製品質量</v>
          </cell>
          <cell r="AW305">
            <v>310</v>
          </cell>
          <cell r="AX305" t="str">
            <v>kg</v>
          </cell>
        </row>
        <row r="306">
          <cell r="B306" t="str">
            <v>PURY-J280M-A-BSG</v>
          </cell>
          <cell r="C306" t="str">
            <v>標準価格</v>
          </cell>
          <cell r="D306">
            <v>2370000</v>
          </cell>
          <cell r="E306" t="str">
            <v>円</v>
          </cell>
          <cell r="F306" t="str">
            <v>冷房能力</v>
          </cell>
          <cell r="G306">
            <v>28</v>
          </cell>
          <cell r="H306" t="str">
            <v>kW</v>
          </cell>
          <cell r="I306" t="str">
            <v>消費電力(冷房)</v>
          </cell>
          <cell r="J306">
            <v>12.3</v>
          </cell>
          <cell r="K306" t="str">
            <v>kW</v>
          </cell>
          <cell r="L306" t="str">
            <v>暖房能力</v>
          </cell>
          <cell r="M306">
            <v>31.5</v>
          </cell>
          <cell r="N306" t="str">
            <v>kW</v>
          </cell>
          <cell r="O306" t="str">
            <v>消費電力(暖房)</v>
          </cell>
          <cell r="P306">
            <v>10.5</v>
          </cell>
          <cell r="Q306" t="str">
            <v>kW</v>
          </cell>
          <cell r="R306" t="str">
            <v>電源</v>
          </cell>
          <cell r="S306" t="str">
            <v>三相</v>
          </cell>
          <cell r="T306" t="str">
            <v>φ</v>
          </cell>
          <cell r="U306" t="str">
            <v>電圧</v>
          </cell>
          <cell r="V306">
            <v>200</v>
          </cell>
          <cell r="W306" t="str">
            <v>V</v>
          </cell>
          <cell r="X306" t="str">
            <v>外形寸法　高さ</v>
          </cell>
          <cell r="Y306">
            <v>1445</v>
          </cell>
          <cell r="Z306" t="str">
            <v>mm</v>
          </cell>
          <cell r="AA306" t="str">
            <v>外形寸法　幅</v>
          </cell>
          <cell r="AB306">
            <v>990</v>
          </cell>
          <cell r="AC306" t="str">
            <v>mm</v>
          </cell>
          <cell r="AD306" t="str">
            <v>外形寸法　奥行</v>
          </cell>
          <cell r="AE306">
            <v>990</v>
          </cell>
          <cell r="AF306" t="str">
            <v>mm</v>
          </cell>
          <cell r="AG306" t="str">
            <v>圧縮機出力</v>
          </cell>
          <cell r="AH306">
            <v>7.5</v>
          </cell>
          <cell r="AI306" t="str">
            <v>kW</v>
          </cell>
          <cell r="AJ306" t="str">
            <v>風量</v>
          </cell>
          <cell r="AK306">
            <v>200</v>
          </cell>
          <cell r="AL306" t="str">
            <v>m3/min</v>
          </cell>
          <cell r="AM306" t="str">
            <v>送風機出力</v>
          </cell>
          <cell r="AN306">
            <v>0.32</v>
          </cell>
          <cell r="AO306" t="str">
            <v>kW</v>
          </cell>
          <cell r="AP306" t="str">
            <v>冷媒配管１(ガス)</v>
          </cell>
          <cell r="AQ306">
            <v>28.58</v>
          </cell>
          <cell r="AR306" t="str">
            <v>φ(mm)</v>
          </cell>
          <cell r="AS306" t="str">
            <v>冷媒配管１(液)</v>
          </cell>
          <cell r="AT306">
            <v>19.05</v>
          </cell>
          <cell r="AU306" t="str">
            <v>φ(mm)</v>
          </cell>
          <cell r="AV306" t="str">
            <v>製品質量</v>
          </cell>
          <cell r="AW306">
            <v>310</v>
          </cell>
          <cell r="AX306" t="str">
            <v>kg</v>
          </cell>
        </row>
        <row r="307">
          <cell r="B307" t="str">
            <v>PUSY-J112M-A</v>
          </cell>
          <cell r="C307" t="str">
            <v>標準価格</v>
          </cell>
          <cell r="D307">
            <v>940000</v>
          </cell>
          <cell r="E307" t="str">
            <v>円</v>
          </cell>
          <cell r="F307" t="str">
            <v>冷房能力</v>
          </cell>
          <cell r="G307">
            <v>11.2</v>
          </cell>
          <cell r="H307" t="str">
            <v>kW</v>
          </cell>
          <cell r="I307" t="str">
            <v>消費電力(冷房)</v>
          </cell>
          <cell r="J307">
            <v>5.54</v>
          </cell>
          <cell r="K307" t="str">
            <v>kW</v>
          </cell>
          <cell r="L307" t="str">
            <v>暖房能力</v>
          </cell>
          <cell r="M307">
            <v>12.5</v>
          </cell>
          <cell r="N307" t="str">
            <v>kW</v>
          </cell>
          <cell r="O307" t="str">
            <v>消費電力(暖房)</v>
          </cell>
          <cell r="P307">
            <v>4.97</v>
          </cell>
          <cell r="Q307" t="str">
            <v>kW</v>
          </cell>
          <cell r="R307" t="str">
            <v>電源</v>
          </cell>
          <cell r="S307" t="str">
            <v>三相</v>
          </cell>
          <cell r="T307" t="str">
            <v>φ</v>
          </cell>
          <cell r="U307" t="str">
            <v>電圧</v>
          </cell>
          <cell r="V307">
            <v>200</v>
          </cell>
          <cell r="W307" t="str">
            <v>V</v>
          </cell>
          <cell r="X307" t="str">
            <v>外形寸法　高さ</v>
          </cell>
          <cell r="Y307">
            <v>1280</v>
          </cell>
          <cell r="Z307" t="str">
            <v>mm</v>
          </cell>
          <cell r="AA307" t="str">
            <v>外形寸法　幅</v>
          </cell>
          <cell r="AB307">
            <v>900</v>
          </cell>
          <cell r="AC307" t="str">
            <v>mm</v>
          </cell>
          <cell r="AD307" t="str">
            <v>外形寸法　奥行</v>
          </cell>
          <cell r="AE307">
            <v>350</v>
          </cell>
          <cell r="AF307" t="str">
            <v>mm</v>
          </cell>
          <cell r="AG307" t="str">
            <v>圧縮機出力</v>
          </cell>
          <cell r="AH307">
            <v>2.7</v>
          </cell>
          <cell r="AI307" t="str">
            <v>kW</v>
          </cell>
          <cell r="AJ307" t="str">
            <v>風量</v>
          </cell>
          <cell r="AK307">
            <v>80</v>
          </cell>
          <cell r="AL307" t="str">
            <v>m3/min</v>
          </cell>
          <cell r="AM307" t="str">
            <v>送風機出力</v>
          </cell>
          <cell r="AN307" t="str">
            <v>0.04＋0.04</v>
          </cell>
          <cell r="AO307" t="str">
            <v>kW</v>
          </cell>
          <cell r="AP307" t="str">
            <v>冷媒配管１(ガス)</v>
          </cell>
          <cell r="AQ307">
            <v>19.05</v>
          </cell>
          <cell r="AR307" t="str">
            <v>φ(mm)</v>
          </cell>
          <cell r="AS307" t="str">
            <v>冷媒配管１(液)</v>
          </cell>
          <cell r="AT307">
            <v>9.52</v>
          </cell>
          <cell r="AU307" t="str">
            <v>φ(mm)</v>
          </cell>
          <cell r="AV307" t="str">
            <v>製品質量</v>
          </cell>
          <cell r="AW307">
            <v>112</v>
          </cell>
          <cell r="AX307" t="str">
            <v>kg</v>
          </cell>
        </row>
        <row r="308">
          <cell r="B308" t="str">
            <v>PUSY-J112M-A-BS</v>
          </cell>
          <cell r="C308" t="str">
            <v>標準価格</v>
          </cell>
          <cell r="D308">
            <v>1120000</v>
          </cell>
          <cell r="E308" t="str">
            <v>円</v>
          </cell>
          <cell r="F308" t="str">
            <v>冷房能力</v>
          </cell>
          <cell r="G308">
            <v>11.2</v>
          </cell>
          <cell r="H308" t="str">
            <v>kW</v>
          </cell>
          <cell r="I308" t="str">
            <v>消費電力(冷房)</v>
          </cell>
          <cell r="J308">
            <v>5.54</v>
          </cell>
          <cell r="K308" t="str">
            <v>kW</v>
          </cell>
          <cell r="L308" t="str">
            <v>暖房能力</v>
          </cell>
          <cell r="M308">
            <v>12.5</v>
          </cell>
          <cell r="N308" t="str">
            <v>kW</v>
          </cell>
          <cell r="O308" t="str">
            <v>消費電力(暖房)</v>
          </cell>
          <cell r="P308">
            <v>4.97</v>
          </cell>
          <cell r="Q308" t="str">
            <v>kW</v>
          </cell>
          <cell r="R308" t="str">
            <v>電源</v>
          </cell>
          <cell r="S308" t="str">
            <v>三相</v>
          </cell>
          <cell r="T308" t="str">
            <v>φ</v>
          </cell>
          <cell r="U308" t="str">
            <v>電圧</v>
          </cell>
          <cell r="V308">
            <v>200</v>
          </cell>
          <cell r="W308" t="str">
            <v>V</v>
          </cell>
          <cell r="X308" t="str">
            <v>外形寸法　高さ</v>
          </cell>
          <cell r="Y308">
            <v>1280</v>
          </cell>
          <cell r="Z308" t="str">
            <v>mm</v>
          </cell>
          <cell r="AA308" t="str">
            <v>外形寸法　幅</v>
          </cell>
          <cell r="AB308">
            <v>900</v>
          </cell>
          <cell r="AC308" t="str">
            <v>mm</v>
          </cell>
          <cell r="AD308" t="str">
            <v>外形寸法　奥行</v>
          </cell>
          <cell r="AE308">
            <v>350</v>
          </cell>
          <cell r="AF308" t="str">
            <v>mm</v>
          </cell>
          <cell r="AG308" t="str">
            <v>圧縮機出力</v>
          </cell>
          <cell r="AH308">
            <v>2.7</v>
          </cell>
          <cell r="AI308" t="str">
            <v>kW</v>
          </cell>
          <cell r="AJ308" t="str">
            <v>風量</v>
          </cell>
          <cell r="AK308">
            <v>80</v>
          </cell>
          <cell r="AL308" t="str">
            <v>m3/min</v>
          </cell>
          <cell r="AM308" t="str">
            <v>送風機出力</v>
          </cell>
          <cell r="AN308" t="str">
            <v>0.04×2</v>
          </cell>
          <cell r="AO308" t="str">
            <v>kW</v>
          </cell>
          <cell r="AP308" t="str">
            <v>冷媒配管１(ガス)</v>
          </cell>
          <cell r="AQ308">
            <v>19.05</v>
          </cell>
          <cell r="AR308" t="str">
            <v>φ(mm)</v>
          </cell>
          <cell r="AS308" t="str">
            <v>冷媒配管１(液)</v>
          </cell>
          <cell r="AT308">
            <v>9.52</v>
          </cell>
          <cell r="AU308" t="str">
            <v>φ(mm)</v>
          </cell>
          <cell r="AV308" t="str">
            <v>製品質量</v>
          </cell>
          <cell r="AW308">
            <v>112</v>
          </cell>
          <cell r="AX308" t="str">
            <v>kg</v>
          </cell>
        </row>
        <row r="309">
          <cell r="B309" t="str">
            <v>PUSY-J112M-A-BSG</v>
          </cell>
          <cell r="C309" t="str">
            <v>標準価格</v>
          </cell>
          <cell r="D309">
            <v>1220000</v>
          </cell>
          <cell r="E309" t="str">
            <v>円</v>
          </cell>
          <cell r="F309" t="str">
            <v>冷房能力</v>
          </cell>
          <cell r="G309">
            <v>11.2</v>
          </cell>
          <cell r="H309" t="str">
            <v>kW</v>
          </cell>
          <cell r="I309" t="str">
            <v>消費電力(冷房)</v>
          </cell>
          <cell r="J309">
            <v>5.54</v>
          </cell>
          <cell r="K309" t="str">
            <v>kW</v>
          </cell>
          <cell r="L309" t="str">
            <v>暖房能力</v>
          </cell>
          <cell r="M309">
            <v>12.5</v>
          </cell>
          <cell r="N309" t="str">
            <v>kW</v>
          </cell>
          <cell r="O309" t="str">
            <v>消費電力(暖房)</v>
          </cell>
          <cell r="P309">
            <v>4.97</v>
          </cell>
          <cell r="Q309" t="str">
            <v>kW</v>
          </cell>
          <cell r="R309" t="str">
            <v>電源</v>
          </cell>
          <cell r="S309" t="str">
            <v>三相</v>
          </cell>
          <cell r="T309" t="str">
            <v>φ</v>
          </cell>
          <cell r="U309" t="str">
            <v>電圧</v>
          </cell>
          <cell r="V309">
            <v>200</v>
          </cell>
          <cell r="W309" t="str">
            <v>V</v>
          </cell>
          <cell r="X309" t="str">
            <v>外形寸法　高さ</v>
          </cell>
          <cell r="Y309">
            <v>1280</v>
          </cell>
          <cell r="Z309" t="str">
            <v>mm</v>
          </cell>
          <cell r="AA309" t="str">
            <v>外形寸法　幅</v>
          </cell>
          <cell r="AB309">
            <v>900</v>
          </cell>
          <cell r="AC309" t="str">
            <v>mm</v>
          </cell>
          <cell r="AD309" t="str">
            <v>外形寸法　奥行</v>
          </cell>
          <cell r="AE309">
            <v>350</v>
          </cell>
          <cell r="AF309" t="str">
            <v>mm</v>
          </cell>
          <cell r="AG309" t="str">
            <v>圧縮機出力</v>
          </cell>
          <cell r="AH309">
            <v>2.7</v>
          </cell>
          <cell r="AI309" t="str">
            <v>kW</v>
          </cell>
          <cell r="AJ309" t="str">
            <v>風量</v>
          </cell>
          <cell r="AK309">
            <v>80</v>
          </cell>
          <cell r="AL309" t="str">
            <v>m3/min</v>
          </cell>
          <cell r="AM309" t="str">
            <v>送風機出力</v>
          </cell>
          <cell r="AN309" t="str">
            <v>0.04×2</v>
          </cell>
          <cell r="AO309" t="str">
            <v>kW</v>
          </cell>
          <cell r="AP309" t="str">
            <v>冷媒配管１(ガス)</v>
          </cell>
          <cell r="AQ309">
            <v>19.05</v>
          </cell>
          <cell r="AR309" t="str">
            <v>φ(mm)</v>
          </cell>
          <cell r="AS309" t="str">
            <v>冷媒配管１(液)</v>
          </cell>
          <cell r="AT309">
            <v>9.52</v>
          </cell>
          <cell r="AU309" t="str">
            <v>φ(mm)</v>
          </cell>
          <cell r="AV309" t="str">
            <v>製品質量</v>
          </cell>
          <cell r="AW309">
            <v>112</v>
          </cell>
          <cell r="AX309" t="str">
            <v>kg</v>
          </cell>
        </row>
        <row r="310">
          <cell r="B310" t="str">
            <v>PUSY-J140M-A</v>
          </cell>
          <cell r="C310" t="str">
            <v>標準価格</v>
          </cell>
          <cell r="D310">
            <v>1020000</v>
          </cell>
          <cell r="E310" t="str">
            <v>円</v>
          </cell>
          <cell r="F310" t="str">
            <v>冷房能力</v>
          </cell>
          <cell r="G310">
            <v>14</v>
          </cell>
          <cell r="H310" t="str">
            <v>kW</v>
          </cell>
          <cell r="I310" t="str">
            <v>消費電力(冷房)</v>
          </cell>
          <cell r="J310">
            <v>5.95</v>
          </cell>
          <cell r="K310" t="str">
            <v>kW</v>
          </cell>
          <cell r="L310" t="str">
            <v>暖房能力</v>
          </cell>
          <cell r="M310">
            <v>16</v>
          </cell>
          <cell r="N310" t="str">
            <v>kW</v>
          </cell>
          <cell r="O310" t="str">
            <v>消費電力(暖房)</v>
          </cell>
          <cell r="P310">
            <v>5.58</v>
          </cell>
          <cell r="Q310" t="str">
            <v>kW</v>
          </cell>
          <cell r="R310" t="str">
            <v>電源</v>
          </cell>
          <cell r="S310" t="str">
            <v>三相</v>
          </cell>
          <cell r="T310" t="str">
            <v>φ</v>
          </cell>
          <cell r="U310" t="str">
            <v>電圧</v>
          </cell>
          <cell r="V310">
            <v>200</v>
          </cell>
          <cell r="W310" t="str">
            <v>V</v>
          </cell>
          <cell r="X310" t="str">
            <v>外形寸法　高さ</v>
          </cell>
          <cell r="Y310">
            <v>1280</v>
          </cell>
          <cell r="Z310" t="str">
            <v>mm</v>
          </cell>
          <cell r="AA310" t="str">
            <v>外形寸法　幅</v>
          </cell>
          <cell r="AB310">
            <v>1020</v>
          </cell>
          <cell r="AC310" t="str">
            <v>mm</v>
          </cell>
          <cell r="AD310" t="str">
            <v>外形寸法　奥行</v>
          </cell>
          <cell r="AE310">
            <v>380</v>
          </cell>
          <cell r="AF310" t="str">
            <v>mm</v>
          </cell>
          <cell r="AG310" t="str">
            <v>圧縮機出力</v>
          </cell>
          <cell r="AH310">
            <v>3.5</v>
          </cell>
          <cell r="AI310" t="str">
            <v>kW</v>
          </cell>
          <cell r="AJ310" t="str">
            <v>風量</v>
          </cell>
          <cell r="AK310">
            <v>90</v>
          </cell>
          <cell r="AL310" t="str">
            <v>m3/min</v>
          </cell>
          <cell r="AM310" t="str">
            <v>送風機出力</v>
          </cell>
          <cell r="AN310" t="str">
            <v>0.06＋0.06</v>
          </cell>
          <cell r="AO310" t="str">
            <v>kW</v>
          </cell>
          <cell r="AP310" t="str">
            <v>冷媒配管１(ガス)</v>
          </cell>
          <cell r="AQ310">
            <v>19.05</v>
          </cell>
          <cell r="AR310" t="str">
            <v>φ(mm)</v>
          </cell>
          <cell r="AS310" t="str">
            <v>冷媒配管１(液)</v>
          </cell>
          <cell r="AT310">
            <v>9.52</v>
          </cell>
          <cell r="AU310" t="str">
            <v>φ(mm)</v>
          </cell>
          <cell r="AV310" t="str">
            <v>製品質量</v>
          </cell>
          <cell r="AW310">
            <v>122</v>
          </cell>
          <cell r="AX310" t="str">
            <v>kg</v>
          </cell>
        </row>
        <row r="311">
          <cell r="B311" t="str">
            <v>PUSY-J140M-A-BS</v>
          </cell>
          <cell r="C311" t="str">
            <v>標準価格</v>
          </cell>
          <cell r="D311">
            <v>1240000</v>
          </cell>
          <cell r="E311" t="str">
            <v>円</v>
          </cell>
          <cell r="F311" t="str">
            <v>冷房能力</v>
          </cell>
          <cell r="G311">
            <v>14</v>
          </cell>
          <cell r="H311" t="str">
            <v>kW</v>
          </cell>
          <cell r="I311" t="str">
            <v>消費電力(冷房)</v>
          </cell>
          <cell r="J311">
            <v>5.95</v>
          </cell>
          <cell r="K311" t="str">
            <v>kW</v>
          </cell>
          <cell r="L311" t="str">
            <v>暖房能力</v>
          </cell>
          <cell r="M311">
            <v>16</v>
          </cell>
          <cell r="N311" t="str">
            <v>kW</v>
          </cell>
          <cell r="O311" t="str">
            <v>消費電力(暖房)</v>
          </cell>
          <cell r="P311">
            <v>5.58</v>
          </cell>
          <cell r="Q311" t="str">
            <v>kW</v>
          </cell>
          <cell r="R311" t="str">
            <v>電源</v>
          </cell>
          <cell r="S311" t="str">
            <v>三相</v>
          </cell>
          <cell r="T311" t="str">
            <v>φ</v>
          </cell>
          <cell r="U311" t="str">
            <v>電圧</v>
          </cell>
          <cell r="V311">
            <v>200</v>
          </cell>
          <cell r="W311" t="str">
            <v>V</v>
          </cell>
          <cell r="X311" t="str">
            <v>外形寸法　高さ</v>
          </cell>
          <cell r="Y311">
            <v>1280</v>
          </cell>
          <cell r="Z311" t="str">
            <v>mm</v>
          </cell>
          <cell r="AA311" t="str">
            <v>外形寸法　幅</v>
          </cell>
          <cell r="AB311">
            <v>1020</v>
          </cell>
          <cell r="AC311" t="str">
            <v>mm</v>
          </cell>
          <cell r="AD311" t="str">
            <v>外形寸法　奥行</v>
          </cell>
          <cell r="AE311">
            <v>380</v>
          </cell>
          <cell r="AF311" t="str">
            <v>mm</v>
          </cell>
          <cell r="AG311" t="str">
            <v>圧縮機出力</v>
          </cell>
          <cell r="AH311">
            <v>3.5</v>
          </cell>
          <cell r="AI311" t="str">
            <v>kW</v>
          </cell>
          <cell r="AJ311" t="str">
            <v>風量</v>
          </cell>
          <cell r="AK311">
            <v>90</v>
          </cell>
          <cell r="AL311" t="str">
            <v>m3/min</v>
          </cell>
          <cell r="AM311" t="str">
            <v>送風機出力</v>
          </cell>
          <cell r="AN311" t="str">
            <v>0.06×2</v>
          </cell>
          <cell r="AO311" t="str">
            <v>kW</v>
          </cell>
          <cell r="AP311" t="str">
            <v>冷媒配管１(ガス)</v>
          </cell>
          <cell r="AQ311">
            <v>19.05</v>
          </cell>
          <cell r="AR311" t="str">
            <v>φ(mm)</v>
          </cell>
          <cell r="AS311" t="str">
            <v>冷媒配管１(液)</v>
          </cell>
          <cell r="AT311">
            <v>9.52</v>
          </cell>
          <cell r="AU311" t="str">
            <v>φ(mm)</v>
          </cell>
          <cell r="AV311" t="str">
            <v>製品質量</v>
          </cell>
          <cell r="AW311">
            <v>122</v>
          </cell>
          <cell r="AX311" t="str">
            <v>kg</v>
          </cell>
        </row>
        <row r="312">
          <cell r="B312" t="str">
            <v>PUSY-J140M-A-BSG</v>
          </cell>
          <cell r="C312" t="str">
            <v>標準価格</v>
          </cell>
          <cell r="D312">
            <v>1340000</v>
          </cell>
          <cell r="E312" t="str">
            <v>円</v>
          </cell>
          <cell r="F312" t="str">
            <v>冷房能力</v>
          </cell>
          <cell r="G312">
            <v>14</v>
          </cell>
          <cell r="H312" t="str">
            <v>kW</v>
          </cell>
          <cell r="I312" t="str">
            <v>消費電力(冷房)</v>
          </cell>
          <cell r="J312">
            <v>5.95</v>
          </cell>
          <cell r="K312" t="str">
            <v>kW</v>
          </cell>
          <cell r="L312" t="str">
            <v>暖房能力</v>
          </cell>
          <cell r="M312">
            <v>16</v>
          </cell>
          <cell r="N312" t="str">
            <v>kW</v>
          </cell>
          <cell r="O312" t="str">
            <v>消費電力(暖房)</v>
          </cell>
          <cell r="P312">
            <v>5.58</v>
          </cell>
          <cell r="Q312" t="str">
            <v>kW</v>
          </cell>
          <cell r="R312" t="str">
            <v>電源</v>
          </cell>
          <cell r="S312" t="str">
            <v>三相</v>
          </cell>
          <cell r="T312" t="str">
            <v>φ</v>
          </cell>
          <cell r="U312" t="str">
            <v>電圧</v>
          </cell>
          <cell r="V312">
            <v>200</v>
          </cell>
          <cell r="W312" t="str">
            <v>V</v>
          </cell>
          <cell r="X312" t="str">
            <v>外形寸法　高さ</v>
          </cell>
          <cell r="Y312">
            <v>1280</v>
          </cell>
          <cell r="Z312" t="str">
            <v>mm</v>
          </cell>
          <cell r="AA312" t="str">
            <v>外形寸法　幅</v>
          </cell>
          <cell r="AB312">
            <v>1020</v>
          </cell>
          <cell r="AC312" t="str">
            <v>mm</v>
          </cell>
          <cell r="AD312" t="str">
            <v>外形寸法　奥行</v>
          </cell>
          <cell r="AE312">
            <v>380</v>
          </cell>
          <cell r="AF312" t="str">
            <v>mm</v>
          </cell>
          <cell r="AG312" t="str">
            <v>圧縮機出力</v>
          </cell>
          <cell r="AH312">
            <v>3.5</v>
          </cell>
          <cell r="AI312" t="str">
            <v>kW</v>
          </cell>
          <cell r="AJ312" t="str">
            <v>風量</v>
          </cell>
          <cell r="AK312">
            <v>90</v>
          </cell>
          <cell r="AL312" t="str">
            <v>m3/min</v>
          </cell>
          <cell r="AM312" t="str">
            <v>送風機出力</v>
          </cell>
          <cell r="AN312" t="str">
            <v>0.06×2</v>
          </cell>
          <cell r="AO312" t="str">
            <v>kW</v>
          </cell>
          <cell r="AP312" t="str">
            <v>冷媒配管１(ガス)</v>
          </cell>
          <cell r="AQ312">
            <v>19.05</v>
          </cell>
          <cell r="AR312" t="str">
            <v>φ(mm)</v>
          </cell>
          <cell r="AS312" t="str">
            <v>冷媒配管１(液)</v>
          </cell>
          <cell r="AT312">
            <v>9.52</v>
          </cell>
          <cell r="AU312" t="str">
            <v>φ(mm)</v>
          </cell>
          <cell r="AV312" t="str">
            <v>製品質量</v>
          </cell>
          <cell r="AW312">
            <v>122</v>
          </cell>
          <cell r="AX312" t="str">
            <v>kg</v>
          </cell>
        </row>
        <row r="313">
          <cell r="B313" t="str">
            <v>PUSY-J160M-A</v>
          </cell>
          <cell r="C313" t="str">
            <v>標準価格</v>
          </cell>
          <cell r="D313">
            <v>1220000</v>
          </cell>
          <cell r="E313" t="str">
            <v>円</v>
          </cell>
          <cell r="F313" t="str">
            <v>冷房能力</v>
          </cell>
          <cell r="G313">
            <v>16</v>
          </cell>
          <cell r="H313" t="str">
            <v>kW</v>
          </cell>
          <cell r="I313" t="str">
            <v>消費電力(冷房)</v>
          </cell>
          <cell r="J313">
            <v>5.95</v>
          </cell>
          <cell r="K313" t="str">
            <v>kW</v>
          </cell>
          <cell r="L313" t="str">
            <v>暖房能力</v>
          </cell>
          <cell r="M313">
            <v>18</v>
          </cell>
          <cell r="N313" t="str">
            <v>kW</v>
          </cell>
          <cell r="O313" t="str">
            <v>消費電力(暖房)</v>
          </cell>
          <cell r="P313">
            <v>6.19</v>
          </cell>
          <cell r="Q313" t="str">
            <v>kW</v>
          </cell>
          <cell r="R313" t="str">
            <v>電源</v>
          </cell>
          <cell r="S313" t="str">
            <v>三相</v>
          </cell>
          <cell r="T313" t="str">
            <v>φ</v>
          </cell>
          <cell r="U313" t="str">
            <v>電圧</v>
          </cell>
          <cell r="V313">
            <v>200</v>
          </cell>
          <cell r="W313" t="str">
            <v>V</v>
          </cell>
          <cell r="X313" t="str">
            <v>外形寸法　高さ</v>
          </cell>
          <cell r="Y313">
            <v>1280</v>
          </cell>
          <cell r="Z313" t="str">
            <v>mm</v>
          </cell>
          <cell r="AA313" t="str">
            <v>外形寸法　幅</v>
          </cell>
          <cell r="AB313">
            <v>1020</v>
          </cell>
          <cell r="AC313" t="str">
            <v>mm</v>
          </cell>
          <cell r="AD313" t="str">
            <v>外形寸法　奥行</v>
          </cell>
          <cell r="AE313">
            <v>380</v>
          </cell>
          <cell r="AF313" t="str">
            <v>mm</v>
          </cell>
          <cell r="AG313" t="str">
            <v>圧縮機出力</v>
          </cell>
          <cell r="AH313">
            <v>4.0999999999999996</v>
          </cell>
          <cell r="AI313" t="str">
            <v>kW</v>
          </cell>
          <cell r="AJ313" t="str">
            <v>風量</v>
          </cell>
          <cell r="AK313">
            <v>90</v>
          </cell>
          <cell r="AL313" t="str">
            <v>m3/min</v>
          </cell>
          <cell r="AM313" t="str">
            <v>送風機出力</v>
          </cell>
          <cell r="AN313" t="str">
            <v>0.06＋0.06</v>
          </cell>
          <cell r="AO313" t="str">
            <v>kW</v>
          </cell>
          <cell r="AP313" t="str">
            <v>冷媒配管１(ガス)</v>
          </cell>
          <cell r="AQ313">
            <v>19.05</v>
          </cell>
          <cell r="AR313" t="str">
            <v>φ(mm)</v>
          </cell>
          <cell r="AS313" t="str">
            <v>冷媒配管１(液)</v>
          </cell>
          <cell r="AT313">
            <v>9.52</v>
          </cell>
          <cell r="AU313" t="str">
            <v>φ(mm)</v>
          </cell>
          <cell r="AV313" t="str">
            <v>製品質量</v>
          </cell>
          <cell r="AW313">
            <v>122</v>
          </cell>
          <cell r="AX313" t="str">
            <v>kg</v>
          </cell>
        </row>
        <row r="314">
          <cell r="B314" t="str">
            <v>PUSY-J160M-A-BS</v>
          </cell>
          <cell r="C314" t="str">
            <v>標準価格</v>
          </cell>
          <cell r="D314">
            <v>1470000</v>
          </cell>
          <cell r="E314" t="str">
            <v>円</v>
          </cell>
          <cell r="F314" t="str">
            <v>冷房能力</v>
          </cell>
          <cell r="G314">
            <v>16</v>
          </cell>
          <cell r="H314" t="str">
            <v>kW</v>
          </cell>
          <cell r="I314" t="str">
            <v>消費電力(冷房)</v>
          </cell>
          <cell r="J314">
            <v>6.95</v>
          </cell>
          <cell r="K314" t="str">
            <v>kW</v>
          </cell>
          <cell r="L314" t="str">
            <v>暖房能力</v>
          </cell>
          <cell r="M314">
            <v>18</v>
          </cell>
          <cell r="N314" t="str">
            <v>kW</v>
          </cell>
          <cell r="O314" t="str">
            <v>消費電力(暖房)</v>
          </cell>
          <cell r="P314">
            <v>6.18</v>
          </cell>
          <cell r="Q314" t="str">
            <v>kW</v>
          </cell>
          <cell r="R314" t="str">
            <v>電源</v>
          </cell>
          <cell r="S314" t="str">
            <v>三相</v>
          </cell>
          <cell r="T314" t="str">
            <v>φ</v>
          </cell>
          <cell r="U314" t="str">
            <v>電圧</v>
          </cell>
          <cell r="V314">
            <v>200</v>
          </cell>
          <cell r="W314" t="str">
            <v>V</v>
          </cell>
          <cell r="X314" t="str">
            <v>外形寸法　高さ</v>
          </cell>
          <cell r="Y314">
            <v>1280</v>
          </cell>
          <cell r="Z314" t="str">
            <v>mm</v>
          </cell>
          <cell r="AA314" t="str">
            <v>外形寸法　幅</v>
          </cell>
          <cell r="AB314">
            <v>1020</v>
          </cell>
          <cell r="AC314" t="str">
            <v>mm</v>
          </cell>
          <cell r="AD314" t="str">
            <v>外形寸法　奥行</v>
          </cell>
          <cell r="AE314">
            <v>380</v>
          </cell>
          <cell r="AF314" t="str">
            <v>mm</v>
          </cell>
          <cell r="AG314" t="str">
            <v>圧縮機出力</v>
          </cell>
          <cell r="AH314">
            <v>4.0999999999999996</v>
          </cell>
          <cell r="AI314" t="str">
            <v>kW</v>
          </cell>
          <cell r="AJ314" t="str">
            <v>風量</v>
          </cell>
          <cell r="AK314">
            <v>90</v>
          </cell>
          <cell r="AL314" t="str">
            <v>m3/min</v>
          </cell>
          <cell r="AM314" t="str">
            <v>送風機出力</v>
          </cell>
          <cell r="AN314" t="str">
            <v>0.06×2</v>
          </cell>
          <cell r="AO314" t="str">
            <v>kW</v>
          </cell>
          <cell r="AP314" t="str">
            <v>冷媒配管１(ガス)</v>
          </cell>
          <cell r="AQ314">
            <v>19.05</v>
          </cell>
          <cell r="AR314" t="str">
            <v>φ(mm)</v>
          </cell>
          <cell r="AS314" t="str">
            <v>冷媒配管１(液)</v>
          </cell>
          <cell r="AT314">
            <v>9.52</v>
          </cell>
          <cell r="AU314" t="str">
            <v>φ(mm)</v>
          </cell>
          <cell r="AV314" t="str">
            <v>製品質量</v>
          </cell>
          <cell r="AW314">
            <v>122</v>
          </cell>
          <cell r="AX314" t="str">
            <v>kg</v>
          </cell>
        </row>
        <row r="315">
          <cell r="B315" t="str">
            <v>PUSY-J160M-A-BSG</v>
          </cell>
          <cell r="C315" t="str">
            <v>標準価格</v>
          </cell>
          <cell r="D315">
            <v>1590000</v>
          </cell>
          <cell r="E315" t="str">
            <v>円</v>
          </cell>
          <cell r="F315" t="str">
            <v>冷房能力</v>
          </cell>
          <cell r="G315">
            <v>16</v>
          </cell>
          <cell r="H315" t="str">
            <v>kW</v>
          </cell>
          <cell r="I315" t="str">
            <v>消費電力(冷房)</v>
          </cell>
          <cell r="J315">
            <v>6.95</v>
          </cell>
          <cell r="K315" t="str">
            <v>kW</v>
          </cell>
          <cell r="L315" t="str">
            <v>暖房能力</v>
          </cell>
          <cell r="M315">
            <v>18</v>
          </cell>
          <cell r="N315" t="str">
            <v>kW</v>
          </cell>
          <cell r="O315" t="str">
            <v>消費電力(暖房)</v>
          </cell>
          <cell r="P315">
            <v>6.18</v>
          </cell>
          <cell r="Q315" t="str">
            <v>kW</v>
          </cell>
          <cell r="R315" t="str">
            <v>電源</v>
          </cell>
          <cell r="S315" t="str">
            <v>三相</v>
          </cell>
          <cell r="T315" t="str">
            <v>φ</v>
          </cell>
          <cell r="U315" t="str">
            <v>電圧</v>
          </cell>
          <cell r="V315">
            <v>200</v>
          </cell>
          <cell r="W315" t="str">
            <v>V</v>
          </cell>
          <cell r="X315" t="str">
            <v>外形寸法　高さ</v>
          </cell>
          <cell r="Y315">
            <v>1280</v>
          </cell>
          <cell r="Z315" t="str">
            <v>mm</v>
          </cell>
          <cell r="AA315" t="str">
            <v>外形寸法　幅</v>
          </cell>
          <cell r="AB315">
            <v>1020</v>
          </cell>
          <cell r="AC315" t="str">
            <v>mm</v>
          </cell>
          <cell r="AD315" t="str">
            <v>外形寸法　奥行</v>
          </cell>
          <cell r="AE315">
            <v>380</v>
          </cell>
          <cell r="AF315" t="str">
            <v>mm</v>
          </cell>
          <cell r="AG315" t="str">
            <v>圧縮機出力</v>
          </cell>
          <cell r="AH315">
            <v>4.0999999999999996</v>
          </cell>
          <cell r="AI315" t="str">
            <v>kW</v>
          </cell>
          <cell r="AJ315" t="str">
            <v>風量</v>
          </cell>
          <cell r="AK315">
            <v>90</v>
          </cell>
          <cell r="AL315" t="str">
            <v>m3/min</v>
          </cell>
          <cell r="AM315" t="str">
            <v>送風機出力</v>
          </cell>
          <cell r="AN315" t="str">
            <v>0.06×2</v>
          </cell>
          <cell r="AO315" t="str">
            <v>kW</v>
          </cell>
          <cell r="AP315" t="str">
            <v>冷媒配管１(ガス)</v>
          </cell>
          <cell r="AQ315">
            <v>19.05</v>
          </cell>
          <cell r="AR315" t="str">
            <v>φ(mm)</v>
          </cell>
          <cell r="AS315" t="str">
            <v>冷媒配管１(液)</v>
          </cell>
          <cell r="AT315">
            <v>9.52</v>
          </cell>
          <cell r="AU315" t="str">
            <v>φ(mm)</v>
          </cell>
          <cell r="AV315" t="str">
            <v>製品質量</v>
          </cell>
          <cell r="AW315">
            <v>122</v>
          </cell>
          <cell r="AX315" t="str">
            <v>kg</v>
          </cell>
        </row>
        <row r="316">
          <cell r="B316" t="str">
            <v>PUSY-J80M-A</v>
          </cell>
          <cell r="C316" t="str">
            <v>標準価格</v>
          </cell>
          <cell r="D316">
            <v>740000</v>
          </cell>
          <cell r="E316" t="str">
            <v>円</v>
          </cell>
          <cell r="F316" t="str">
            <v>冷房能力</v>
          </cell>
          <cell r="G316">
            <v>8</v>
          </cell>
          <cell r="H316" t="str">
            <v>kW</v>
          </cell>
          <cell r="I316" t="str">
            <v>消費電力(冷房)</v>
          </cell>
          <cell r="J316">
            <v>3.44</v>
          </cell>
          <cell r="K316" t="str">
            <v>kW</v>
          </cell>
          <cell r="L316" t="str">
            <v>暖房能力</v>
          </cell>
          <cell r="M316">
            <v>9</v>
          </cell>
          <cell r="N316" t="str">
            <v>kW</v>
          </cell>
          <cell r="O316" t="str">
            <v>消費電力(暖房)</v>
          </cell>
          <cell r="P316">
            <v>3.35</v>
          </cell>
          <cell r="Q316" t="str">
            <v>kW</v>
          </cell>
          <cell r="R316" t="str">
            <v>電源</v>
          </cell>
          <cell r="S316" t="str">
            <v>三相</v>
          </cell>
          <cell r="T316" t="str">
            <v>φ</v>
          </cell>
          <cell r="U316" t="str">
            <v>電圧</v>
          </cell>
          <cell r="V316">
            <v>200</v>
          </cell>
          <cell r="W316" t="str">
            <v>V</v>
          </cell>
          <cell r="X316" t="str">
            <v>外形寸法　高さ</v>
          </cell>
          <cell r="Y316">
            <v>1280</v>
          </cell>
          <cell r="Z316" t="str">
            <v>mm</v>
          </cell>
          <cell r="AA316" t="str">
            <v>外形寸法　幅</v>
          </cell>
          <cell r="AB316">
            <v>900</v>
          </cell>
          <cell r="AC316" t="str">
            <v>mm</v>
          </cell>
          <cell r="AD316" t="str">
            <v>外形寸法　奥行</v>
          </cell>
          <cell r="AE316">
            <v>350</v>
          </cell>
          <cell r="AF316" t="str">
            <v>mm</v>
          </cell>
          <cell r="AG316" t="str">
            <v>圧縮機出力</v>
          </cell>
          <cell r="AH316">
            <v>2.6</v>
          </cell>
          <cell r="AI316" t="str">
            <v>kW</v>
          </cell>
          <cell r="AJ316" t="str">
            <v>風量</v>
          </cell>
          <cell r="AK316">
            <v>95</v>
          </cell>
          <cell r="AL316" t="str">
            <v>m3/min</v>
          </cell>
          <cell r="AM316" t="str">
            <v>送風機出力</v>
          </cell>
          <cell r="AN316" t="str">
            <v>0.04＋0.04</v>
          </cell>
          <cell r="AO316" t="str">
            <v>kW</v>
          </cell>
          <cell r="AP316" t="str">
            <v>冷媒配管１(ガス)</v>
          </cell>
          <cell r="AQ316">
            <v>15.88</v>
          </cell>
          <cell r="AR316" t="str">
            <v>φ(mm)</v>
          </cell>
          <cell r="AS316" t="str">
            <v>冷媒配管１(液)</v>
          </cell>
          <cell r="AT316">
            <v>9.52</v>
          </cell>
          <cell r="AU316" t="str">
            <v>φ(mm)</v>
          </cell>
          <cell r="AV316" t="str">
            <v>製品質量</v>
          </cell>
          <cell r="AW316">
            <v>90</v>
          </cell>
          <cell r="AX316" t="str">
            <v>kg</v>
          </cell>
        </row>
        <row r="317">
          <cell r="B317" t="str">
            <v>PUSY-J80M-A-BS</v>
          </cell>
          <cell r="C317" t="str">
            <v>標準価格</v>
          </cell>
          <cell r="D317">
            <v>890000</v>
          </cell>
          <cell r="E317" t="str">
            <v>円</v>
          </cell>
          <cell r="F317" t="str">
            <v>冷房能力</v>
          </cell>
          <cell r="G317">
            <v>8</v>
          </cell>
          <cell r="H317" t="str">
            <v>kW</v>
          </cell>
          <cell r="I317" t="str">
            <v>消費電力(冷房)</v>
          </cell>
          <cell r="J317">
            <v>3.44</v>
          </cell>
          <cell r="K317" t="str">
            <v>kW</v>
          </cell>
          <cell r="L317" t="str">
            <v>暖房能力</v>
          </cell>
          <cell r="M317">
            <v>9</v>
          </cell>
          <cell r="N317" t="str">
            <v>kW</v>
          </cell>
          <cell r="O317" t="str">
            <v>消費電力(暖房)</v>
          </cell>
          <cell r="P317">
            <v>3.35</v>
          </cell>
          <cell r="Q317" t="str">
            <v>kW</v>
          </cell>
          <cell r="R317" t="str">
            <v>電源</v>
          </cell>
          <cell r="S317" t="str">
            <v>三相</v>
          </cell>
          <cell r="T317" t="str">
            <v>φ</v>
          </cell>
          <cell r="U317" t="str">
            <v>電圧</v>
          </cell>
          <cell r="V317">
            <v>200</v>
          </cell>
          <cell r="W317" t="str">
            <v>V</v>
          </cell>
          <cell r="X317" t="str">
            <v>外形寸法　高さ</v>
          </cell>
          <cell r="Y317">
            <v>1280</v>
          </cell>
          <cell r="Z317" t="str">
            <v>mm</v>
          </cell>
          <cell r="AA317" t="str">
            <v>外形寸法　幅</v>
          </cell>
          <cell r="AB317">
            <v>900</v>
          </cell>
          <cell r="AC317" t="str">
            <v>mm</v>
          </cell>
          <cell r="AD317" t="str">
            <v>外形寸法　奥行</v>
          </cell>
          <cell r="AE317">
            <v>350</v>
          </cell>
          <cell r="AF317" t="str">
            <v>mm</v>
          </cell>
          <cell r="AG317" t="str">
            <v>圧縮機出力</v>
          </cell>
          <cell r="AH317">
            <v>2.6</v>
          </cell>
          <cell r="AI317" t="str">
            <v>kW</v>
          </cell>
          <cell r="AJ317" t="str">
            <v>風量</v>
          </cell>
          <cell r="AK317">
            <v>95</v>
          </cell>
          <cell r="AL317" t="str">
            <v>m3/min</v>
          </cell>
          <cell r="AM317" t="str">
            <v>送風機出力</v>
          </cell>
          <cell r="AN317" t="str">
            <v>0.04×2</v>
          </cell>
          <cell r="AO317" t="str">
            <v>kW</v>
          </cell>
          <cell r="AP317" t="str">
            <v>冷媒配管１(ガス)</v>
          </cell>
          <cell r="AQ317">
            <v>15.88</v>
          </cell>
          <cell r="AR317" t="str">
            <v>φ(mm)</v>
          </cell>
          <cell r="AS317" t="str">
            <v>冷媒配管１(液)</v>
          </cell>
          <cell r="AT317">
            <v>9.52</v>
          </cell>
          <cell r="AU317" t="str">
            <v>φ(mm)</v>
          </cell>
          <cell r="AV317" t="str">
            <v>製品質量</v>
          </cell>
          <cell r="AW317">
            <v>90</v>
          </cell>
          <cell r="AX317" t="str">
            <v>kg</v>
          </cell>
        </row>
        <row r="318">
          <cell r="B318" t="str">
            <v>PUSY-J80M-A-BSG</v>
          </cell>
          <cell r="C318" t="str">
            <v>標準価格</v>
          </cell>
          <cell r="D318">
            <v>950000</v>
          </cell>
          <cell r="E318" t="str">
            <v>円</v>
          </cell>
          <cell r="F318" t="str">
            <v>冷房能力</v>
          </cell>
          <cell r="G318">
            <v>8</v>
          </cell>
          <cell r="H318" t="str">
            <v>kW</v>
          </cell>
          <cell r="I318" t="str">
            <v>消費電力(冷房)</v>
          </cell>
          <cell r="J318">
            <v>3.44</v>
          </cell>
          <cell r="K318" t="str">
            <v>kW</v>
          </cell>
          <cell r="L318" t="str">
            <v>暖房能力</v>
          </cell>
          <cell r="M318">
            <v>9</v>
          </cell>
          <cell r="N318" t="str">
            <v>kW</v>
          </cell>
          <cell r="O318" t="str">
            <v>消費電力(暖房)</v>
          </cell>
          <cell r="P318">
            <v>3.35</v>
          </cell>
          <cell r="Q318" t="str">
            <v>kW</v>
          </cell>
          <cell r="R318" t="str">
            <v>電源</v>
          </cell>
          <cell r="S318" t="str">
            <v>三相</v>
          </cell>
          <cell r="T318" t="str">
            <v>φ</v>
          </cell>
          <cell r="U318" t="str">
            <v>電圧</v>
          </cell>
          <cell r="V318">
            <v>200</v>
          </cell>
          <cell r="W318" t="str">
            <v>V</v>
          </cell>
          <cell r="X318" t="str">
            <v>外形寸法　高さ</v>
          </cell>
          <cell r="Y318">
            <v>1280</v>
          </cell>
          <cell r="Z318" t="str">
            <v>mm</v>
          </cell>
          <cell r="AA318" t="str">
            <v>外形寸法　幅</v>
          </cell>
          <cell r="AB318">
            <v>900</v>
          </cell>
          <cell r="AC318" t="str">
            <v>mm</v>
          </cell>
          <cell r="AD318" t="str">
            <v>外形寸法　奥行</v>
          </cell>
          <cell r="AE318">
            <v>350</v>
          </cell>
          <cell r="AF318" t="str">
            <v>mm</v>
          </cell>
          <cell r="AG318" t="str">
            <v>圧縮機出力</v>
          </cell>
          <cell r="AH318">
            <v>2.6</v>
          </cell>
          <cell r="AI318" t="str">
            <v>kW</v>
          </cell>
          <cell r="AJ318" t="str">
            <v>風量</v>
          </cell>
          <cell r="AK318">
            <v>95</v>
          </cell>
          <cell r="AL318" t="str">
            <v>m3/min</v>
          </cell>
          <cell r="AM318" t="str">
            <v>送風機出力</v>
          </cell>
          <cell r="AN318" t="str">
            <v>0.04×2</v>
          </cell>
          <cell r="AO318" t="str">
            <v>kW</v>
          </cell>
          <cell r="AP318" t="str">
            <v>冷媒配管１(ガス)</v>
          </cell>
          <cell r="AQ318">
            <v>15.88</v>
          </cell>
          <cell r="AR318" t="str">
            <v>φ(mm)</v>
          </cell>
          <cell r="AS318" t="str">
            <v>冷媒配管１(液)</v>
          </cell>
          <cell r="AT318">
            <v>9.52</v>
          </cell>
          <cell r="AU318" t="str">
            <v>φ(mm)</v>
          </cell>
          <cell r="AV318" t="str">
            <v>製品質量</v>
          </cell>
          <cell r="AW318">
            <v>90</v>
          </cell>
          <cell r="AX318" t="str">
            <v>kg</v>
          </cell>
        </row>
        <row r="319">
          <cell r="B319" t="str">
            <v>PUSY-J80SM-A</v>
          </cell>
          <cell r="C319" t="str">
            <v>標準価格</v>
          </cell>
          <cell r="D319">
            <v>740000</v>
          </cell>
          <cell r="E319" t="str">
            <v>円</v>
          </cell>
          <cell r="F319" t="str">
            <v>冷房能力</v>
          </cell>
          <cell r="G319">
            <v>8</v>
          </cell>
          <cell r="H319" t="str">
            <v>kW</v>
          </cell>
          <cell r="I319" t="str">
            <v>消費電力(冷房)</v>
          </cell>
          <cell r="J319">
            <v>3.63</v>
          </cell>
          <cell r="K319" t="str">
            <v>kW</v>
          </cell>
          <cell r="L319" t="str">
            <v>暖房能力</v>
          </cell>
          <cell r="M319">
            <v>9</v>
          </cell>
          <cell r="N319" t="str">
            <v>kW</v>
          </cell>
          <cell r="O319" t="str">
            <v>消費電力(暖房)</v>
          </cell>
          <cell r="P319">
            <v>3.53</v>
          </cell>
          <cell r="Q319" t="str">
            <v>kW</v>
          </cell>
          <cell r="R319" t="str">
            <v>電源</v>
          </cell>
          <cell r="S319" t="str">
            <v>単相</v>
          </cell>
          <cell r="T319" t="str">
            <v>φ</v>
          </cell>
          <cell r="U319" t="str">
            <v>電圧</v>
          </cell>
          <cell r="V319">
            <v>200</v>
          </cell>
          <cell r="W319" t="str">
            <v>V</v>
          </cell>
          <cell r="X319" t="str">
            <v>外形寸法　高さ</v>
          </cell>
          <cell r="Y319">
            <v>1280</v>
          </cell>
          <cell r="Z319" t="str">
            <v>mm</v>
          </cell>
          <cell r="AA319" t="str">
            <v>外形寸法　幅</v>
          </cell>
          <cell r="AB319">
            <v>900</v>
          </cell>
          <cell r="AC319" t="str">
            <v>mm</v>
          </cell>
          <cell r="AD319" t="str">
            <v>外形寸法　奥行</v>
          </cell>
          <cell r="AE319">
            <v>350</v>
          </cell>
          <cell r="AF319" t="str">
            <v>mm</v>
          </cell>
          <cell r="AG319" t="str">
            <v>圧縮機出力</v>
          </cell>
          <cell r="AH319">
            <v>2.6</v>
          </cell>
          <cell r="AI319" t="str">
            <v>kW</v>
          </cell>
          <cell r="AJ319" t="str">
            <v>風量</v>
          </cell>
          <cell r="AK319">
            <v>95</v>
          </cell>
          <cell r="AL319" t="str">
            <v>m3/min</v>
          </cell>
          <cell r="AM319" t="str">
            <v>送風機出力</v>
          </cell>
          <cell r="AN319" t="str">
            <v>0.04＋0.04</v>
          </cell>
          <cell r="AO319" t="str">
            <v>kW</v>
          </cell>
          <cell r="AP319" t="str">
            <v>冷媒配管１(ガス)</v>
          </cell>
          <cell r="AQ319">
            <v>15.88</v>
          </cell>
          <cell r="AR319" t="str">
            <v>φ(mm)</v>
          </cell>
          <cell r="AS319" t="str">
            <v>冷媒配管１(液)</v>
          </cell>
          <cell r="AT319">
            <v>9.52</v>
          </cell>
          <cell r="AU319" t="str">
            <v>φ(mm)</v>
          </cell>
          <cell r="AV319" t="str">
            <v>製品質量</v>
          </cell>
          <cell r="AW319">
            <v>93</v>
          </cell>
          <cell r="AX319" t="str">
            <v>kg</v>
          </cell>
        </row>
        <row r="320">
          <cell r="B320" t="str">
            <v>PUSY-J80SM-A-BS</v>
          </cell>
          <cell r="C320" t="str">
            <v>標準価格</v>
          </cell>
          <cell r="D320">
            <v>890000</v>
          </cell>
          <cell r="E320" t="str">
            <v>円</v>
          </cell>
          <cell r="F320" t="str">
            <v>冷房能力</v>
          </cell>
          <cell r="G320">
            <v>8</v>
          </cell>
          <cell r="H320" t="str">
            <v>kW</v>
          </cell>
          <cell r="I320" t="str">
            <v>消費電力(冷房)</v>
          </cell>
          <cell r="J320">
            <v>3.63</v>
          </cell>
          <cell r="K320" t="str">
            <v>kW</v>
          </cell>
          <cell r="L320" t="str">
            <v>暖房能力</v>
          </cell>
          <cell r="M320">
            <v>9</v>
          </cell>
          <cell r="N320" t="str">
            <v>kW</v>
          </cell>
          <cell r="O320" t="str">
            <v>消費電力(暖房)</v>
          </cell>
          <cell r="P320">
            <v>3.53</v>
          </cell>
          <cell r="Q320" t="str">
            <v>kW</v>
          </cell>
          <cell r="R320" t="str">
            <v>電源</v>
          </cell>
          <cell r="S320" t="str">
            <v>単相</v>
          </cell>
          <cell r="T320" t="str">
            <v>φ</v>
          </cell>
          <cell r="U320" t="str">
            <v>電圧</v>
          </cell>
          <cell r="V320">
            <v>200</v>
          </cell>
          <cell r="W320" t="str">
            <v>V</v>
          </cell>
          <cell r="X320" t="str">
            <v>外形寸法　高さ</v>
          </cell>
          <cell r="Y320">
            <v>1280</v>
          </cell>
          <cell r="Z320" t="str">
            <v>mm</v>
          </cell>
          <cell r="AA320" t="str">
            <v>外形寸法　幅</v>
          </cell>
          <cell r="AB320">
            <v>900</v>
          </cell>
          <cell r="AC320" t="str">
            <v>mm</v>
          </cell>
          <cell r="AD320" t="str">
            <v>外形寸法　奥行</v>
          </cell>
          <cell r="AE320">
            <v>350</v>
          </cell>
          <cell r="AF320" t="str">
            <v>mm</v>
          </cell>
          <cell r="AG320" t="str">
            <v>圧縮機出力</v>
          </cell>
          <cell r="AH320">
            <v>2.6</v>
          </cell>
          <cell r="AI320" t="str">
            <v>kW</v>
          </cell>
          <cell r="AJ320" t="str">
            <v>風量</v>
          </cell>
          <cell r="AK320">
            <v>95</v>
          </cell>
          <cell r="AL320" t="str">
            <v>m3/min</v>
          </cell>
          <cell r="AM320" t="str">
            <v>送風機出力</v>
          </cell>
          <cell r="AN320" t="str">
            <v>0.04×2</v>
          </cell>
          <cell r="AO320" t="str">
            <v>kW</v>
          </cell>
          <cell r="AP320" t="str">
            <v>冷媒配管１(ガス)</v>
          </cell>
          <cell r="AQ320">
            <v>15.88</v>
          </cell>
          <cell r="AR320" t="str">
            <v>φ(mm)</v>
          </cell>
          <cell r="AS320" t="str">
            <v>冷媒配管１(液)</v>
          </cell>
          <cell r="AT320">
            <v>9.52</v>
          </cell>
          <cell r="AU320" t="str">
            <v>φ(mm)</v>
          </cell>
          <cell r="AV320" t="str">
            <v>製品質量</v>
          </cell>
          <cell r="AW320">
            <v>93</v>
          </cell>
          <cell r="AX320" t="str">
            <v>kg</v>
          </cell>
        </row>
        <row r="321">
          <cell r="B321" t="str">
            <v>PUSY-J80SM-A-BSG</v>
          </cell>
          <cell r="C321" t="str">
            <v>標準価格</v>
          </cell>
          <cell r="D321">
            <v>950000</v>
          </cell>
          <cell r="E321" t="str">
            <v>円</v>
          </cell>
          <cell r="F321" t="str">
            <v>冷房能力</v>
          </cell>
          <cell r="G321">
            <v>8</v>
          </cell>
          <cell r="H321" t="str">
            <v>kW</v>
          </cell>
          <cell r="I321" t="str">
            <v>消費電力(冷房)</v>
          </cell>
          <cell r="J321">
            <v>3.63</v>
          </cell>
          <cell r="K321" t="str">
            <v>kW</v>
          </cell>
          <cell r="L321" t="str">
            <v>暖房能力</v>
          </cell>
          <cell r="M321">
            <v>9</v>
          </cell>
          <cell r="N321" t="str">
            <v>kW</v>
          </cell>
          <cell r="O321" t="str">
            <v>消費電力(暖房)</v>
          </cell>
          <cell r="P321">
            <v>3.53</v>
          </cell>
          <cell r="Q321" t="str">
            <v>kW</v>
          </cell>
          <cell r="R321" t="str">
            <v>電源</v>
          </cell>
          <cell r="S321" t="str">
            <v>単相</v>
          </cell>
          <cell r="T321" t="str">
            <v>φ</v>
          </cell>
          <cell r="U321" t="str">
            <v>電圧</v>
          </cell>
          <cell r="V321">
            <v>200</v>
          </cell>
          <cell r="W321" t="str">
            <v>V</v>
          </cell>
          <cell r="X321" t="str">
            <v>外形寸法　高さ</v>
          </cell>
          <cell r="Y321">
            <v>1280</v>
          </cell>
          <cell r="Z321" t="str">
            <v>mm</v>
          </cell>
          <cell r="AA321" t="str">
            <v>外形寸法　幅</v>
          </cell>
          <cell r="AB321">
            <v>900</v>
          </cell>
          <cell r="AC321" t="str">
            <v>mm</v>
          </cell>
          <cell r="AD321" t="str">
            <v>外形寸法　奥行</v>
          </cell>
          <cell r="AE321">
            <v>350</v>
          </cell>
          <cell r="AF321" t="str">
            <v>mm</v>
          </cell>
          <cell r="AG321" t="str">
            <v>圧縮機出力</v>
          </cell>
          <cell r="AH321">
            <v>2.6</v>
          </cell>
          <cell r="AI321" t="str">
            <v>kW</v>
          </cell>
          <cell r="AJ321" t="str">
            <v>風量</v>
          </cell>
          <cell r="AK321">
            <v>95</v>
          </cell>
          <cell r="AL321" t="str">
            <v>m3/min</v>
          </cell>
          <cell r="AM321" t="str">
            <v>送風機出力</v>
          </cell>
          <cell r="AN321" t="str">
            <v>0.04×2</v>
          </cell>
          <cell r="AO321" t="str">
            <v>kW</v>
          </cell>
          <cell r="AP321" t="str">
            <v>冷媒配管１(ガス)</v>
          </cell>
          <cell r="AQ321">
            <v>15.88</v>
          </cell>
          <cell r="AR321" t="str">
            <v>φ(mm)</v>
          </cell>
          <cell r="AS321" t="str">
            <v>冷媒配管１(液)</v>
          </cell>
          <cell r="AT321">
            <v>9.52</v>
          </cell>
          <cell r="AU321" t="str">
            <v>φ(mm)</v>
          </cell>
          <cell r="AV321" t="str">
            <v>製品質量</v>
          </cell>
          <cell r="AW321">
            <v>93</v>
          </cell>
          <cell r="AX321" t="str">
            <v>kg</v>
          </cell>
        </row>
        <row r="322">
          <cell r="B322" t="str">
            <v>PUY-J140M-A</v>
          </cell>
          <cell r="C322" t="str">
            <v>標準価格</v>
          </cell>
          <cell r="D322">
            <v>870000</v>
          </cell>
          <cell r="E322" t="str">
            <v>円</v>
          </cell>
          <cell r="F322" t="str">
            <v>冷房能力</v>
          </cell>
          <cell r="G322">
            <v>14</v>
          </cell>
          <cell r="H322" t="str">
            <v>kW</v>
          </cell>
          <cell r="I322" t="str">
            <v>消費電力(冷房)</v>
          </cell>
          <cell r="J322">
            <v>5.81</v>
          </cell>
          <cell r="K322" t="str">
            <v>kW</v>
          </cell>
          <cell r="L322" t="str">
            <v>暖房能力</v>
          </cell>
          <cell r="N322" t="str">
            <v>kW</v>
          </cell>
          <cell r="O322" t="str">
            <v>消費電力(暖房)</v>
          </cell>
          <cell r="Q322" t="str">
            <v>kW</v>
          </cell>
          <cell r="R322" t="str">
            <v>電源</v>
          </cell>
          <cell r="S322" t="str">
            <v>三相</v>
          </cell>
          <cell r="T322" t="str">
            <v>φ</v>
          </cell>
          <cell r="U322" t="str">
            <v>電圧</v>
          </cell>
          <cell r="V322">
            <v>200</v>
          </cell>
          <cell r="W322" t="str">
            <v>V</v>
          </cell>
          <cell r="X322" t="str">
            <v>外形寸法　高さ</v>
          </cell>
          <cell r="Y322">
            <v>1445</v>
          </cell>
          <cell r="Z322" t="str">
            <v>mm</v>
          </cell>
          <cell r="AA322" t="str">
            <v>外形寸法　幅</v>
          </cell>
          <cell r="AB322">
            <v>990</v>
          </cell>
          <cell r="AC322" t="str">
            <v>mm</v>
          </cell>
          <cell r="AD322" t="str">
            <v>外形寸法　奥行</v>
          </cell>
          <cell r="AE322">
            <v>495</v>
          </cell>
          <cell r="AF322" t="str">
            <v>mm</v>
          </cell>
          <cell r="AG322" t="str">
            <v>圧縮機出力</v>
          </cell>
          <cell r="AH322">
            <v>3.75</v>
          </cell>
          <cell r="AI322" t="str">
            <v>kW</v>
          </cell>
          <cell r="AJ322" t="str">
            <v>風量</v>
          </cell>
          <cell r="AK322">
            <v>100</v>
          </cell>
          <cell r="AL322" t="str">
            <v>m3/min</v>
          </cell>
          <cell r="AM322" t="str">
            <v>送風機出力</v>
          </cell>
          <cell r="AN322" t="str">
            <v>0.06＋0.06</v>
          </cell>
          <cell r="AO322" t="str">
            <v>kW</v>
          </cell>
          <cell r="AP322" t="str">
            <v>冷媒配管１(ガス)</v>
          </cell>
          <cell r="AQ322">
            <v>19.05</v>
          </cell>
          <cell r="AR322" t="str">
            <v>φ(mm)</v>
          </cell>
          <cell r="AS322" t="str">
            <v>冷媒配管１(液)</v>
          </cell>
          <cell r="AT322">
            <v>9.52</v>
          </cell>
          <cell r="AU322" t="str">
            <v>φ(mm)</v>
          </cell>
          <cell r="AV322" t="str">
            <v>製品質量</v>
          </cell>
          <cell r="AW322">
            <v>171</v>
          </cell>
          <cell r="AX322" t="str">
            <v>kg</v>
          </cell>
        </row>
        <row r="323">
          <cell r="B323" t="str">
            <v>PUY-J160M-A</v>
          </cell>
          <cell r="C323" t="str">
            <v>標準価格</v>
          </cell>
          <cell r="D323">
            <v>1040000</v>
          </cell>
          <cell r="E323" t="str">
            <v>円</v>
          </cell>
          <cell r="F323" t="str">
            <v>冷房能力</v>
          </cell>
          <cell r="G323">
            <v>16</v>
          </cell>
          <cell r="H323" t="str">
            <v>kW</v>
          </cell>
          <cell r="I323" t="str">
            <v>消費電力(冷房)</v>
          </cell>
          <cell r="J323">
            <v>2.3199999999999998</v>
          </cell>
          <cell r="K323" t="str">
            <v>kW</v>
          </cell>
          <cell r="L323" t="str">
            <v>暖房能力</v>
          </cell>
          <cell r="N323" t="str">
            <v>kW</v>
          </cell>
          <cell r="O323" t="str">
            <v>消費電力(暖房)</v>
          </cell>
          <cell r="Q323" t="str">
            <v>kW</v>
          </cell>
          <cell r="R323" t="str">
            <v>電源</v>
          </cell>
          <cell r="S323" t="str">
            <v>三相</v>
          </cell>
          <cell r="T323" t="str">
            <v>φ</v>
          </cell>
          <cell r="U323" t="str">
            <v>電圧</v>
          </cell>
          <cell r="V323">
            <v>200</v>
          </cell>
          <cell r="W323" t="str">
            <v>V</v>
          </cell>
          <cell r="X323" t="str">
            <v>外形寸法　高さ</v>
          </cell>
          <cell r="Y323">
            <v>1445</v>
          </cell>
          <cell r="Z323" t="str">
            <v>mm</v>
          </cell>
          <cell r="AA323" t="str">
            <v>外形寸法　幅</v>
          </cell>
          <cell r="AB323">
            <v>990</v>
          </cell>
          <cell r="AC323" t="str">
            <v>mm</v>
          </cell>
          <cell r="AD323" t="str">
            <v>外形寸法　奥行</v>
          </cell>
          <cell r="AE323">
            <v>495</v>
          </cell>
          <cell r="AF323" t="str">
            <v>mm</v>
          </cell>
          <cell r="AG323" t="str">
            <v>圧縮機出力</v>
          </cell>
          <cell r="AH323">
            <v>4.0999999999999996</v>
          </cell>
          <cell r="AI323" t="str">
            <v>kW</v>
          </cell>
          <cell r="AJ323" t="str">
            <v>風量</v>
          </cell>
          <cell r="AK323">
            <v>100</v>
          </cell>
          <cell r="AL323" t="str">
            <v>m3/min</v>
          </cell>
          <cell r="AM323" t="str">
            <v>送風機出力</v>
          </cell>
          <cell r="AN323" t="str">
            <v>0.06＋0.06</v>
          </cell>
          <cell r="AO323" t="str">
            <v>kW</v>
          </cell>
          <cell r="AP323" t="str">
            <v>冷媒配管１(ガス)</v>
          </cell>
          <cell r="AQ323">
            <v>19.05</v>
          </cell>
          <cell r="AR323" t="str">
            <v>φ(mm)</v>
          </cell>
          <cell r="AS323" t="str">
            <v>冷媒配管１(液)</v>
          </cell>
          <cell r="AT323">
            <v>9.52</v>
          </cell>
          <cell r="AU323" t="str">
            <v>φ(mm)</v>
          </cell>
          <cell r="AV323" t="str">
            <v>製品質量</v>
          </cell>
          <cell r="AW323">
            <v>171</v>
          </cell>
          <cell r="AX323" t="str">
            <v>kg</v>
          </cell>
        </row>
        <row r="324">
          <cell r="B324" t="str">
            <v>PUY-J224M-A</v>
          </cell>
          <cell r="C324" t="str">
            <v>標準価格</v>
          </cell>
          <cell r="D324">
            <v>1400000</v>
          </cell>
          <cell r="E324" t="str">
            <v>円</v>
          </cell>
          <cell r="F324" t="str">
            <v>冷房能力</v>
          </cell>
          <cell r="G324">
            <v>22.4</v>
          </cell>
          <cell r="H324" t="str">
            <v>kW</v>
          </cell>
          <cell r="I324" t="str">
            <v>消費電力(冷房)</v>
          </cell>
          <cell r="J324">
            <v>9.43</v>
          </cell>
          <cell r="K324" t="str">
            <v>kW</v>
          </cell>
          <cell r="L324" t="str">
            <v>暖房能力</v>
          </cell>
          <cell r="N324" t="str">
            <v>kW</v>
          </cell>
          <cell r="O324" t="str">
            <v>消費電力(暖房)</v>
          </cell>
          <cell r="Q324" t="str">
            <v>kW</v>
          </cell>
          <cell r="R324" t="str">
            <v>電源</v>
          </cell>
          <cell r="S324" t="str">
            <v>三相</v>
          </cell>
          <cell r="T324" t="str">
            <v>φ</v>
          </cell>
          <cell r="U324" t="str">
            <v>電圧</v>
          </cell>
          <cell r="V324">
            <v>200</v>
          </cell>
          <cell r="W324" t="str">
            <v>V</v>
          </cell>
          <cell r="X324" t="str">
            <v>外形寸法　高さ</v>
          </cell>
          <cell r="Y324">
            <v>1445</v>
          </cell>
          <cell r="Z324" t="str">
            <v>mm</v>
          </cell>
          <cell r="AA324" t="str">
            <v>外形寸法　幅</v>
          </cell>
          <cell r="AB324">
            <v>990</v>
          </cell>
          <cell r="AC324" t="str">
            <v>mm</v>
          </cell>
          <cell r="AD324" t="str">
            <v>外形寸法　奥行</v>
          </cell>
          <cell r="AE324">
            <v>990</v>
          </cell>
          <cell r="AF324" t="str">
            <v>mm</v>
          </cell>
          <cell r="AG324" t="str">
            <v>圧縮機出力</v>
          </cell>
          <cell r="AH324">
            <v>5.5</v>
          </cell>
          <cell r="AI324" t="str">
            <v>kW</v>
          </cell>
          <cell r="AJ324" t="str">
            <v>風量</v>
          </cell>
          <cell r="AK324">
            <v>150</v>
          </cell>
          <cell r="AL324" t="str">
            <v>m3/min</v>
          </cell>
          <cell r="AM324" t="str">
            <v>送風機出力</v>
          </cell>
          <cell r="AN324">
            <v>0.185</v>
          </cell>
          <cell r="AO324" t="str">
            <v>kW</v>
          </cell>
          <cell r="AP324" t="str">
            <v>冷媒配管１(ガス)</v>
          </cell>
          <cell r="AQ324">
            <v>25.4</v>
          </cell>
          <cell r="AR324" t="str">
            <v>φ(mm)</v>
          </cell>
          <cell r="AS324" t="str">
            <v>冷媒配管１(液)</v>
          </cell>
          <cell r="AT324">
            <v>12.7</v>
          </cell>
          <cell r="AU324" t="str">
            <v>φ(mm)</v>
          </cell>
          <cell r="AV324" t="str">
            <v>製品質量</v>
          </cell>
          <cell r="AW324">
            <v>270</v>
          </cell>
          <cell r="AX324" t="str">
            <v>kg</v>
          </cell>
        </row>
        <row r="325">
          <cell r="B325" t="str">
            <v>PUY-J224M-A-BS</v>
          </cell>
          <cell r="C325" t="str">
            <v>標準価格</v>
          </cell>
          <cell r="D325">
            <v>1640000</v>
          </cell>
          <cell r="E325" t="str">
            <v>円</v>
          </cell>
          <cell r="F325" t="str">
            <v>冷房能力</v>
          </cell>
          <cell r="G325">
            <v>22.4</v>
          </cell>
          <cell r="H325" t="str">
            <v>kW</v>
          </cell>
          <cell r="I325" t="str">
            <v>消費電力(冷房)</v>
          </cell>
          <cell r="J325">
            <v>9.43</v>
          </cell>
          <cell r="K325" t="str">
            <v>kW</v>
          </cell>
          <cell r="L325" t="str">
            <v>暖房能力</v>
          </cell>
          <cell r="N325" t="str">
            <v>kW</v>
          </cell>
          <cell r="O325" t="str">
            <v>消費電力(暖房)</v>
          </cell>
          <cell r="Q325" t="str">
            <v>kW</v>
          </cell>
          <cell r="R325" t="str">
            <v>電源</v>
          </cell>
          <cell r="S325" t="str">
            <v>三相</v>
          </cell>
          <cell r="T325" t="str">
            <v>φ</v>
          </cell>
          <cell r="U325" t="str">
            <v>電圧</v>
          </cell>
          <cell r="V325">
            <v>200</v>
          </cell>
          <cell r="W325" t="str">
            <v>V</v>
          </cell>
          <cell r="X325" t="str">
            <v>外形寸法　高さ</v>
          </cell>
          <cell r="Y325">
            <v>1445</v>
          </cell>
          <cell r="Z325" t="str">
            <v>mm</v>
          </cell>
          <cell r="AA325" t="str">
            <v>外形寸法　幅</v>
          </cell>
          <cell r="AB325">
            <v>990</v>
          </cell>
          <cell r="AC325" t="str">
            <v>mm</v>
          </cell>
          <cell r="AD325" t="str">
            <v>外形寸法　奥行</v>
          </cell>
          <cell r="AE325">
            <v>990</v>
          </cell>
          <cell r="AF325" t="str">
            <v>mm</v>
          </cell>
          <cell r="AG325" t="str">
            <v>圧縮機出力</v>
          </cell>
          <cell r="AH325">
            <v>5.5</v>
          </cell>
          <cell r="AI325" t="str">
            <v>kW</v>
          </cell>
          <cell r="AJ325" t="str">
            <v>風量</v>
          </cell>
          <cell r="AK325">
            <v>150</v>
          </cell>
          <cell r="AL325" t="str">
            <v>m3/min</v>
          </cell>
          <cell r="AM325" t="str">
            <v>送風機出力</v>
          </cell>
          <cell r="AN325">
            <v>0.185</v>
          </cell>
          <cell r="AO325" t="str">
            <v>kW</v>
          </cell>
          <cell r="AP325" t="str">
            <v>冷媒配管１(ガス)</v>
          </cell>
          <cell r="AQ325">
            <v>25.4</v>
          </cell>
          <cell r="AR325" t="str">
            <v>φ(mm)</v>
          </cell>
          <cell r="AS325" t="str">
            <v>冷媒配管１(液)</v>
          </cell>
          <cell r="AT325">
            <v>12.7</v>
          </cell>
          <cell r="AU325" t="str">
            <v>φ(mm)</v>
          </cell>
          <cell r="AV325" t="str">
            <v>製品質量</v>
          </cell>
          <cell r="AW325">
            <v>270</v>
          </cell>
          <cell r="AX325" t="str">
            <v>kg</v>
          </cell>
        </row>
        <row r="326">
          <cell r="B326" t="str">
            <v>PUY-J224M-A-BSG</v>
          </cell>
          <cell r="C326" t="str">
            <v>標準価格</v>
          </cell>
          <cell r="D326">
            <v>1710000</v>
          </cell>
          <cell r="E326" t="str">
            <v>円</v>
          </cell>
          <cell r="F326" t="str">
            <v>冷房能力</v>
          </cell>
          <cell r="G326">
            <v>22.4</v>
          </cell>
          <cell r="H326" t="str">
            <v>kW</v>
          </cell>
          <cell r="I326" t="str">
            <v>消費電力(冷房)</v>
          </cell>
          <cell r="J326">
            <v>9.43</v>
          </cell>
          <cell r="K326" t="str">
            <v>kW</v>
          </cell>
          <cell r="L326" t="str">
            <v>暖房能力</v>
          </cell>
          <cell r="N326" t="str">
            <v>kW</v>
          </cell>
          <cell r="O326" t="str">
            <v>消費電力(暖房)</v>
          </cell>
          <cell r="Q326" t="str">
            <v>kW</v>
          </cell>
          <cell r="R326" t="str">
            <v>電源</v>
          </cell>
          <cell r="S326" t="str">
            <v>三相</v>
          </cell>
          <cell r="T326" t="str">
            <v>φ</v>
          </cell>
          <cell r="U326" t="str">
            <v>電圧</v>
          </cell>
          <cell r="V326">
            <v>200</v>
          </cell>
          <cell r="W326" t="str">
            <v>V</v>
          </cell>
          <cell r="X326" t="str">
            <v>外形寸法　高さ</v>
          </cell>
          <cell r="Y326">
            <v>1445</v>
          </cell>
          <cell r="Z326" t="str">
            <v>mm</v>
          </cell>
          <cell r="AA326" t="str">
            <v>外形寸法　幅</v>
          </cell>
          <cell r="AB326">
            <v>990</v>
          </cell>
          <cell r="AC326" t="str">
            <v>mm</v>
          </cell>
          <cell r="AD326" t="str">
            <v>外形寸法　奥行</v>
          </cell>
          <cell r="AE326">
            <v>990</v>
          </cell>
          <cell r="AF326" t="str">
            <v>mm</v>
          </cell>
          <cell r="AG326" t="str">
            <v>圧縮機出力</v>
          </cell>
          <cell r="AH326">
            <v>5.5</v>
          </cell>
          <cell r="AI326" t="str">
            <v>kW</v>
          </cell>
          <cell r="AJ326" t="str">
            <v>風量</v>
          </cell>
          <cell r="AK326">
            <v>150</v>
          </cell>
          <cell r="AL326" t="str">
            <v>m3/min</v>
          </cell>
          <cell r="AM326" t="str">
            <v>送風機出力</v>
          </cell>
          <cell r="AN326">
            <v>0.185</v>
          </cell>
          <cell r="AO326" t="str">
            <v>kW</v>
          </cell>
          <cell r="AP326" t="str">
            <v>冷媒配管１(ガス)</v>
          </cell>
          <cell r="AQ326">
            <v>25.4</v>
          </cell>
          <cell r="AR326" t="str">
            <v>φ(mm)</v>
          </cell>
          <cell r="AS326" t="str">
            <v>冷媒配管１(液)</v>
          </cell>
          <cell r="AT326">
            <v>12.7</v>
          </cell>
          <cell r="AU326" t="str">
            <v>φ(mm)</v>
          </cell>
          <cell r="AV326" t="str">
            <v>製品質量</v>
          </cell>
          <cell r="AW326">
            <v>270</v>
          </cell>
          <cell r="AX326" t="str">
            <v>kg</v>
          </cell>
        </row>
        <row r="327">
          <cell r="B327" t="str">
            <v>PUY-J224M-B</v>
          </cell>
          <cell r="C327" t="str">
            <v>標準価格</v>
          </cell>
          <cell r="D327">
            <v>1400000</v>
          </cell>
          <cell r="E327" t="str">
            <v>円</v>
          </cell>
          <cell r="F327" t="str">
            <v>冷房能力</v>
          </cell>
          <cell r="G327">
            <v>22.4</v>
          </cell>
          <cell r="H327" t="str">
            <v>kW</v>
          </cell>
          <cell r="I327" t="str">
            <v>消費電力(冷房)</v>
          </cell>
          <cell r="J327">
            <v>8.64</v>
          </cell>
          <cell r="K327" t="str">
            <v>kW</v>
          </cell>
          <cell r="L327" t="str">
            <v>暖房能力</v>
          </cell>
          <cell r="N327" t="str">
            <v>kW</v>
          </cell>
          <cell r="O327" t="str">
            <v>消費電力(暖房)</v>
          </cell>
          <cell r="Q327" t="str">
            <v>kW</v>
          </cell>
          <cell r="R327" t="str">
            <v>電源</v>
          </cell>
          <cell r="S327" t="str">
            <v>三相</v>
          </cell>
          <cell r="T327" t="str">
            <v>φ</v>
          </cell>
          <cell r="U327" t="str">
            <v>電圧</v>
          </cell>
          <cell r="V327">
            <v>200</v>
          </cell>
          <cell r="W327" t="str">
            <v>V</v>
          </cell>
          <cell r="X327" t="str">
            <v>外形寸法　高さ</v>
          </cell>
          <cell r="Y327">
            <v>1715</v>
          </cell>
          <cell r="Z327" t="str">
            <v>mm</v>
          </cell>
          <cell r="AA327" t="str">
            <v>外形寸法　幅</v>
          </cell>
          <cell r="AB327">
            <v>990</v>
          </cell>
          <cell r="AC327" t="str">
            <v>mm</v>
          </cell>
          <cell r="AD327" t="str">
            <v>外形寸法　奥行</v>
          </cell>
          <cell r="AE327">
            <v>840</v>
          </cell>
          <cell r="AF327" t="str">
            <v>mm</v>
          </cell>
          <cell r="AG327" t="str">
            <v>圧縮機出力</v>
          </cell>
          <cell r="AH327">
            <v>5.5</v>
          </cell>
          <cell r="AI327" t="str">
            <v>kW</v>
          </cell>
          <cell r="AJ327" t="str">
            <v>風量</v>
          </cell>
          <cell r="AK327">
            <v>185</v>
          </cell>
          <cell r="AL327" t="str">
            <v>m3/min</v>
          </cell>
          <cell r="AM327" t="str">
            <v>送風機出力</v>
          </cell>
          <cell r="AN327">
            <v>0.35</v>
          </cell>
          <cell r="AO327" t="str">
            <v>kW</v>
          </cell>
          <cell r="AP327" t="str">
            <v>冷媒配管１(ガス)</v>
          </cell>
          <cell r="AQ327">
            <v>25.4</v>
          </cell>
          <cell r="AR327" t="str">
            <v>φ(mm)</v>
          </cell>
          <cell r="AS327" t="str">
            <v>冷媒配管１(液)</v>
          </cell>
          <cell r="AT327">
            <v>12.7</v>
          </cell>
          <cell r="AU327" t="str">
            <v>φ(mm)</v>
          </cell>
          <cell r="AV327" t="str">
            <v>製品質量</v>
          </cell>
          <cell r="AW327">
            <v>220</v>
          </cell>
          <cell r="AX327" t="str">
            <v>kg</v>
          </cell>
        </row>
        <row r="328">
          <cell r="B328" t="str">
            <v>PUY-J224M-B-BS</v>
          </cell>
          <cell r="C328" t="str">
            <v>標準価格</v>
          </cell>
          <cell r="D328">
            <v>1640000</v>
          </cell>
          <cell r="E328" t="str">
            <v>円</v>
          </cell>
          <cell r="F328" t="str">
            <v>冷房能力</v>
          </cell>
          <cell r="G328">
            <v>22.4</v>
          </cell>
          <cell r="H328" t="str">
            <v>kW</v>
          </cell>
          <cell r="I328" t="str">
            <v>消費電力(冷房)</v>
          </cell>
          <cell r="J328">
            <v>8.64</v>
          </cell>
          <cell r="K328" t="str">
            <v>kW</v>
          </cell>
          <cell r="L328" t="str">
            <v>暖房能力</v>
          </cell>
          <cell r="N328" t="str">
            <v>kW</v>
          </cell>
          <cell r="O328" t="str">
            <v>消費電力(暖房)</v>
          </cell>
          <cell r="Q328" t="str">
            <v>kW</v>
          </cell>
          <cell r="R328" t="str">
            <v>電源</v>
          </cell>
          <cell r="S328" t="str">
            <v>三相</v>
          </cell>
          <cell r="T328" t="str">
            <v>φ</v>
          </cell>
          <cell r="U328" t="str">
            <v>電圧</v>
          </cell>
          <cell r="V328">
            <v>200</v>
          </cell>
          <cell r="W328" t="str">
            <v>V</v>
          </cell>
          <cell r="X328" t="str">
            <v>外形寸法　高さ</v>
          </cell>
          <cell r="Y328">
            <v>1715</v>
          </cell>
          <cell r="Z328" t="str">
            <v>mm</v>
          </cell>
          <cell r="AA328" t="str">
            <v>外形寸法　幅</v>
          </cell>
          <cell r="AB328">
            <v>990</v>
          </cell>
          <cell r="AC328" t="str">
            <v>mm</v>
          </cell>
          <cell r="AD328" t="str">
            <v>外形寸法　奥行</v>
          </cell>
          <cell r="AE328">
            <v>840</v>
          </cell>
          <cell r="AF328" t="str">
            <v>mm</v>
          </cell>
          <cell r="AG328" t="str">
            <v>圧縮機出力</v>
          </cell>
          <cell r="AH328">
            <v>5.5</v>
          </cell>
          <cell r="AI328" t="str">
            <v>kW</v>
          </cell>
          <cell r="AJ328" t="str">
            <v>風量</v>
          </cell>
          <cell r="AK328">
            <v>185</v>
          </cell>
          <cell r="AL328" t="str">
            <v>m3/min</v>
          </cell>
          <cell r="AM328" t="str">
            <v>送風機出力</v>
          </cell>
          <cell r="AN328">
            <v>0.35</v>
          </cell>
          <cell r="AO328" t="str">
            <v>kW</v>
          </cell>
          <cell r="AP328" t="str">
            <v>冷媒配管１(ガス)</v>
          </cell>
          <cell r="AQ328">
            <v>25.4</v>
          </cell>
          <cell r="AR328" t="str">
            <v>φ(mm)</v>
          </cell>
          <cell r="AS328" t="str">
            <v>冷媒配管１(液)</v>
          </cell>
          <cell r="AT328">
            <v>12.7</v>
          </cell>
          <cell r="AU328" t="str">
            <v>φ(mm)</v>
          </cell>
          <cell r="AV328" t="str">
            <v>製品質量</v>
          </cell>
          <cell r="AW328">
            <v>220</v>
          </cell>
          <cell r="AX328" t="str">
            <v>kg</v>
          </cell>
        </row>
        <row r="329">
          <cell r="B329" t="str">
            <v>PUY-J224M-B-BSG</v>
          </cell>
          <cell r="C329" t="str">
            <v>標準価格</v>
          </cell>
          <cell r="D329">
            <v>1710000</v>
          </cell>
          <cell r="E329" t="str">
            <v>円</v>
          </cell>
          <cell r="F329" t="str">
            <v>冷房能力</v>
          </cell>
          <cell r="G329">
            <v>22.4</v>
          </cell>
          <cell r="H329" t="str">
            <v>kW</v>
          </cell>
          <cell r="I329" t="str">
            <v>消費電力(冷房)</v>
          </cell>
          <cell r="J329">
            <v>8.64</v>
          </cell>
          <cell r="K329" t="str">
            <v>kW</v>
          </cell>
          <cell r="L329" t="str">
            <v>暖房能力</v>
          </cell>
          <cell r="N329" t="str">
            <v>kW</v>
          </cell>
          <cell r="O329" t="str">
            <v>消費電力(暖房)</v>
          </cell>
          <cell r="Q329" t="str">
            <v>kW</v>
          </cell>
          <cell r="R329" t="str">
            <v>電源</v>
          </cell>
          <cell r="S329" t="str">
            <v>三相</v>
          </cell>
          <cell r="T329" t="str">
            <v>φ</v>
          </cell>
          <cell r="U329" t="str">
            <v>電圧</v>
          </cell>
          <cell r="V329">
            <v>200</v>
          </cell>
          <cell r="W329" t="str">
            <v>V</v>
          </cell>
          <cell r="X329" t="str">
            <v>外形寸法　高さ</v>
          </cell>
          <cell r="Y329">
            <v>1715</v>
          </cell>
          <cell r="Z329" t="str">
            <v>mm</v>
          </cell>
          <cell r="AA329" t="str">
            <v>外形寸法　幅</v>
          </cell>
          <cell r="AB329">
            <v>990</v>
          </cell>
          <cell r="AC329" t="str">
            <v>mm</v>
          </cell>
          <cell r="AD329" t="str">
            <v>外形寸法　奥行</v>
          </cell>
          <cell r="AE329">
            <v>840</v>
          </cell>
          <cell r="AF329" t="str">
            <v>mm</v>
          </cell>
          <cell r="AG329" t="str">
            <v>圧縮機出力</v>
          </cell>
          <cell r="AH329">
            <v>5.5</v>
          </cell>
          <cell r="AI329" t="str">
            <v>kW</v>
          </cell>
          <cell r="AJ329" t="str">
            <v>風量</v>
          </cell>
          <cell r="AK329">
            <v>185</v>
          </cell>
          <cell r="AL329" t="str">
            <v>m3/min</v>
          </cell>
          <cell r="AM329" t="str">
            <v>送風機出力</v>
          </cell>
          <cell r="AN329">
            <v>0.35</v>
          </cell>
          <cell r="AO329" t="str">
            <v>kW</v>
          </cell>
          <cell r="AP329" t="str">
            <v>冷媒配管１(ガス)</v>
          </cell>
          <cell r="AQ329">
            <v>25.4</v>
          </cell>
          <cell r="AR329" t="str">
            <v>φ(mm)</v>
          </cell>
          <cell r="AS329" t="str">
            <v>冷媒配管１(液)</v>
          </cell>
          <cell r="AT329">
            <v>12.7</v>
          </cell>
          <cell r="AU329" t="str">
            <v>φ(mm)</v>
          </cell>
          <cell r="AV329" t="str">
            <v>製品質量</v>
          </cell>
          <cell r="AW329">
            <v>220</v>
          </cell>
          <cell r="AX329" t="str">
            <v>kg</v>
          </cell>
        </row>
        <row r="330">
          <cell r="B330" t="str">
            <v>PUY-J280M-A</v>
          </cell>
          <cell r="C330" t="str">
            <v>標準価格</v>
          </cell>
          <cell r="D330">
            <v>1530000</v>
          </cell>
          <cell r="E330" t="str">
            <v>円</v>
          </cell>
          <cell r="F330" t="str">
            <v>冷房能力</v>
          </cell>
          <cell r="G330">
            <v>28</v>
          </cell>
          <cell r="H330" t="str">
            <v>kW</v>
          </cell>
          <cell r="I330" t="str">
            <v>消費電力(冷房)</v>
          </cell>
          <cell r="J330">
            <v>11.8</v>
          </cell>
          <cell r="K330" t="str">
            <v>kW</v>
          </cell>
          <cell r="L330" t="str">
            <v>暖房能力</v>
          </cell>
          <cell r="N330" t="str">
            <v>kW</v>
          </cell>
          <cell r="O330" t="str">
            <v>消費電力(暖房)</v>
          </cell>
          <cell r="Q330" t="str">
            <v>kW</v>
          </cell>
          <cell r="R330" t="str">
            <v>電源</v>
          </cell>
          <cell r="S330" t="str">
            <v>三相</v>
          </cell>
          <cell r="T330" t="str">
            <v>φ</v>
          </cell>
          <cell r="U330" t="str">
            <v>電圧</v>
          </cell>
          <cell r="V330">
            <v>200</v>
          </cell>
          <cell r="W330" t="str">
            <v>V</v>
          </cell>
          <cell r="X330" t="str">
            <v>外形寸法　高さ</v>
          </cell>
          <cell r="Y330">
            <v>1445</v>
          </cell>
          <cell r="Z330" t="str">
            <v>mm</v>
          </cell>
          <cell r="AA330" t="str">
            <v>外形寸法　幅</v>
          </cell>
          <cell r="AB330">
            <v>990</v>
          </cell>
          <cell r="AC330" t="str">
            <v>mm</v>
          </cell>
          <cell r="AD330" t="str">
            <v>外形寸法　奥行</v>
          </cell>
          <cell r="AE330">
            <v>990</v>
          </cell>
          <cell r="AF330" t="str">
            <v>mm</v>
          </cell>
          <cell r="AG330" t="str">
            <v>圧縮機出力</v>
          </cell>
          <cell r="AH330">
            <v>7.5</v>
          </cell>
          <cell r="AI330" t="str">
            <v>kW</v>
          </cell>
          <cell r="AJ330" t="str">
            <v>風量</v>
          </cell>
          <cell r="AK330">
            <v>200</v>
          </cell>
          <cell r="AL330" t="str">
            <v>m3/min</v>
          </cell>
          <cell r="AM330" t="str">
            <v>送風機出力</v>
          </cell>
          <cell r="AN330" t="str">
            <v>0.08X4</v>
          </cell>
          <cell r="AO330" t="str">
            <v>kW</v>
          </cell>
          <cell r="AP330" t="str">
            <v>冷媒配管１(ガス)</v>
          </cell>
          <cell r="AQ330">
            <v>28.58</v>
          </cell>
          <cell r="AR330" t="str">
            <v>φ(mm)</v>
          </cell>
          <cell r="AS330" t="str">
            <v>冷媒配管１(液)</v>
          </cell>
          <cell r="AT330">
            <v>12.7</v>
          </cell>
          <cell r="AU330" t="str">
            <v>φ(mm)</v>
          </cell>
          <cell r="AV330" t="str">
            <v>製品質量</v>
          </cell>
          <cell r="AW330">
            <v>295</v>
          </cell>
          <cell r="AX330" t="str">
            <v>kg</v>
          </cell>
        </row>
        <row r="331">
          <cell r="B331" t="str">
            <v>PUY-J280M-A-BS</v>
          </cell>
          <cell r="C331" t="str">
            <v>標準価格</v>
          </cell>
          <cell r="D331">
            <v>1800000</v>
          </cell>
          <cell r="E331" t="str">
            <v>円</v>
          </cell>
          <cell r="F331" t="str">
            <v>冷房能力</v>
          </cell>
          <cell r="G331">
            <v>28</v>
          </cell>
          <cell r="H331" t="str">
            <v>kW</v>
          </cell>
          <cell r="I331" t="str">
            <v>消費電力(冷房)</v>
          </cell>
          <cell r="J331">
            <v>11.8</v>
          </cell>
          <cell r="K331" t="str">
            <v>kW</v>
          </cell>
          <cell r="L331" t="str">
            <v>暖房能力</v>
          </cell>
          <cell r="N331" t="str">
            <v>kW</v>
          </cell>
          <cell r="O331" t="str">
            <v>消費電力(暖房)</v>
          </cell>
          <cell r="Q331" t="str">
            <v>kW</v>
          </cell>
          <cell r="R331" t="str">
            <v>電源</v>
          </cell>
          <cell r="S331" t="str">
            <v>三相</v>
          </cell>
          <cell r="T331" t="str">
            <v>φ</v>
          </cell>
          <cell r="U331" t="str">
            <v>電圧</v>
          </cell>
          <cell r="V331">
            <v>200</v>
          </cell>
          <cell r="W331" t="str">
            <v>V</v>
          </cell>
          <cell r="X331" t="str">
            <v>外形寸法　高さ</v>
          </cell>
          <cell r="Y331">
            <v>1445</v>
          </cell>
          <cell r="Z331" t="str">
            <v>mm</v>
          </cell>
          <cell r="AA331" t="str">
            <v>外形寸法　幅</v>
          </cell>
          <cell r="AB331">
            <v>990</v>
          </cell>
          <cell r="AC331" t="str">
            <v>mm</v>
          </cell>
          <cell r="AD331" t="str">
            <v>外形寸法　奥行</v>
          </cell>
          <cell r="AE331">
            <v>990</v>
          </cell>
          <cell r="AF331" t="str">
            <v>mm</v>
          </cell>
          <cell r="AG331" t="str">
            <v>圧縮機出力</v>
          </cell>
          <cell r="AH331">
            <v>7.5</v>
          </cell>
          <cell r="AI331" t="str">
            <v>kW</v>
          </cell>
          <cell r="AJ331" t="str">
            <v>風量</v>
          </cell>
          <cell r="AK331">
            <v>200</v>
          </cell>
          <cell r="AL331" t="str">
            <v>m3/min</v>
          </cell>
          <cell r="AM331" t="str">
            <v>送風機出力</v>
          </cell>
          <cell r="AN331" t="str">
            <v>0.08X4</v>
          </cell>
          <cell r="AO331" t="str">
            <v>kW</v>
          </cell>
          <cell r="AP331" t="str">
            <v>冷媒配管１(ガス)</v>
          </cell>
          <cell r="AQ331">
            <v>28.58</v>
          </cell>
          <cell r="AR331" t="str">
            <v>φ(mm)</v>
          </cell>
          <cell r="AS331" t="str">
            <v>冷媒配管１(液)</v>
          </cell>
          <cell r="AT331">
            <v>12.7</v>
          </cell>
          <cell r="AU331" t="str">
            <v>φ(mm)</v>
          </cell>
          <cell r="AV331" t="str">
            <v>製品質量</v>
          </cell>
          <cell r="AW331">
            <v>295</v>
          </cell>
          <cell r="AX331" t="str">
            <v>kg</v>
          </cell>
        </row>
        <row r="332">
          <cell r="B332" t="str">
            <v>PUY-J280M-A-BSG</v>
          </cell>
          <cell r="C332" t="str">
            <v>標準価格</v>
          </cell>
          <cell r="D332">
            <v>1870000</v>
          </cell>
          <cell r="E332" t="str">
            <v>円</v>
          </cell>
          <cell r="F332" t="str">
            <v>冷房能力</v>
          </cell>
          <cell r="G332">
            <v>28</v>
          </cell>
          <cell r="H332" t="str">
            <v>kW</v>
          </cell>
          <cell r="I332" t="str">
            <v>消費電力(冷房)</v>
          </cell>
          <cell r="J332">
            <v>11.8</v>
          </cell>
          <cell r="K332" t="str">
            <v>kW</v>
          </cell>
          <cell r="L332" t="str">
            <v>暖房能力</v>
          </cell>
          <cell r="N332" t="str">
            <v>kW</v>
          </cell>
          <cell r="O332" t="str">
            <v>消費電力(暖房)</v>
          </cell>
          <cell r="Q332" t="str">
            <v>kW</v>
          </cell>
          <cell r="R332" t="str">
            <v>電源</v>
          </cell>
          <cell r="S332" t="str">
            <v>三相</v>
          </cell>
          <cell r="T332" t="str">
            <v>φ</v>
          </cell>
          <cell r="U332" t="str">
            <v>電圧</v>
          </cell>
          <cell r="V332">
            <v>200</v>
          </cell>
          <cell r="W332" t="str">
            <v>V</v>
          </cell>
          <cell r="X332" t="str">
            <v>外形寸法　高さ</v>
          </cell>
          <cell r="Y332">
            <v>1445</v>
          </cell>
          <cell r="Z332" t="str">
            <v>mm</v>
          </cell>
          <cell r="AA332" t="str">
            <v>外形寸法　幅</v>
          </cell>
          <cell r="AB332">
            <v>990</v>
          </cell>
          <cell r="AC332" t="str">
            <v>mm</v>
          </cell>
          <cell r="AD332" t="str">
            <v>外形寸法　奥行</v>
          </cell>
          <cell r="AE332">
            <v>990</v>
          </cell>
          <cell r="AF332" t="str">
            <v>mm</v>
          </cell>
          <cell r="AG332" t="str">
            <v>圧縮機出力</v>
          </cell>
          <cell r="AH332">
            <v>7.5</v>
          </cell>
          <cell r="AI332" t="str">
            <v>kW</v>
          </cell>
          <cell r="AJ332" t="str">
            <v>風量</v>
          </cell>
          <cell r="AK332">
            <v>200</v>
          </cell>
          <cell r="AL332" t="str">
            <v>m3/min</v>
          </cell>
          <cell r="AM332" t="str">
            <v>送風機出力</v>
          </cell>
          <cell r="AN332" t="str">
            <v>0.08X4</v>
          </cell>
          <cell r="AO332" t="str">
            <v>kW</v>
          </cell>
          <cell r="AP332" t="str">
            <v>冷媒配管１(ガス)</v>
          </cell>
          <cell r="AQ332">
            <v>28.58</v>
          </cell>
          <cell r="AR332" t="str">
            <v>φ(mm)</v>
          </cell>
          <cell r="AS332" t="str">
            <v>冷媒配管１(液)</v>
          </cell>
          <cell r="AT332">
            <v>12.7</v>
          </cell>
          <cell r="AU332" t="str">
            <v>φ(mm)</v>
          </cell>
          <cell r="AV332" t="str">
            <v>製品質量</v>
          </cell>
          <cell r="AW332">
            <v>295</v>
          </cell>
          <cell r="AX332" t="str">
            <v>kg</v>
          </cell>
        </row>
        <row r="333">
          <cell r="B333" t="str">
            <v>PUY-J280M-B</v>
          </cell>
          <cell r="C333" t="str">
            <v>標準価格</v>
          </cell>
          <cell r="D333">
            <v>1530000</v>
          </cell>
          <cell r="E333" t="str">
            <v>円</v>
          </cell>
          <cell r="F333" t="str">
            <v>冷房能力</v>
          </cell>
          <cell r="G333">
            <v>28</v>
          </cell>
          <cell r="H333" t="str">
            <v>kW</v>
          </cell>
          <cell r="I333" t="str">
            <v>消費電力(冷房)</v>
          </cell>
          <cell r="J333">
            <v>10.92</v>
          </cell>
          <cell r="K333" t="str">
            <v>kW</v>
          </cell>
          <cell r="L333" t="str">
            <v>暖房能力</v>
          </cell>
          <cell r="N333" t="str">
            <v>kW</v>
          </cell>
          <cell r="O333" t="str">
            <v>消費電力(暖房)</v>
          </cell>
          <cell r="Q333" t="str">
            <v>kW</v>
          </cell>
          <cell r="R333" t="str">
            <v>電源</v>
          </cell>
          <cell r="S333" t="str">
            <v>三相</v>
          </cell>
          <cell r="T333" t="str">
            <v>φ</v>
          </cell>
          <cell r="U333" t="str">
            <v>電圧</v>
          </cell>
          <cell r="V333">
            <v>200</v>
          </cell>
          <cell r="W333" t="str">
            <v>V</v>
          </cell>
          <cell r="X333" t="str">
            <v>外形寸法　高さ</v>
          </cell>
          <cell r="Y333">
            <v>1715</v>
          </cell>
          <cell r="Z333" t="str">
            <v>mm</v>
          </cell>
          <cell r="AA333" t="str">
            <v>外形寸法　幅</v>
          </cell>
          <cell r="AB333">
            <v>990</v>
          </cell>
          <cell r="AC333" t="str">
            <v>mm</v>
          </cell>
          <cell r="AD333" t="str">
            <v>外形寸法　奥行</v>
          </cell>
          <cell r="AE333">
            <v>840</v>
          </cell>
          <cell r="AF333" t="str">
            <v>mm</v>
          </cell>
          <cell r="AG333" t="str">
            <v>圧縮機出力</v>
          </cell>
          <cell r="AH333">
            <v>7.5</v>
          </cell>
          <cell r="AI333" t="str">
            <v>kW</v>
          </cell>
          <cell r="AJ333" t="str">
            <v>風量</v>
          </cell>
          <cell r="AK333">
            <v>185</v>
          </cell>
          <cell r="AL333" t="str">
            <v>m3/min</v>
          </cell>
          <cell r="AM333" t="str">
            <v>送風機出力</v>
          </cell>
          <cell r="AN333">
            <v>0.35</v>
          </cell>
          <cell r="AO333" t="str">
            <v>kW</v>
          </cell>
          <cell r="AP333" t="str">
            <v>冷媒配管１(ガス)</v>
          </cell>
          <cell r="AQ333">
            <v>28.58</v>
          </cell>
          <cell r="AR333" t="str">
            <v>φ(mm)</v>
          </cell>
          <cell r="AS333" t="str">
            <v>冷媒配管１(液)</v>
          </cell>
          <cell r="AT333">
            <v>12.7</v>
          </cell>
          <cell r="AU333" t="str">
            <v>φ(mm)</v>
          </cell>
          <cell r="AV333" t="str">
            <v>製品質量</v>
          </cell>
          <cell r="AW333">
            <v>235</v>
          </cell>
          <cell r="AX333" t="str">
            <v>kg</v>
          </cell>
        </row>
        <row r="334">
          <cell r="B334" t="str">
            <v>PUY-J280M-B-BS</v>
          </cell>
          <cell r="C334" t="str">
            <v>標準価格</v>
          </cell>
          <cell r="D334">
            <v>1800000</v>
          </cell>
          <cell r="E334" t="str">
            <v>円</v>
          </cell>
          <cell r="F334" t="str">
            <v>冷房能力</v>
          </cell>
          <cell r="G334">
            <v>28</v>
          </cell>
          <cell r="H334" t="str">
            <v>kW</v>
          </cell>
          <cell r="I334" t="str">
            <v>消費電力(冷房)</v>
          </cell>
          <cell r="J334">
            <v>10.92</v>
          </cell>
          <cell r="K334" t="str">
            <v>kW</v>
          </cell>
          <cell r="L334" t="str">
            <v>暖房能力</v>
          </cell>
          <cell r="N334" t="str">
            <v>kW</v>
          </cell>
          <cell r="O334" t="str">
            <v>消費電力(暖房)</v>
          </cell>
          <cell r="Q334" t="str">
            <v>kW</v>
          </cell>
          <cell r="R334" t="str">
            <v>電源</v>
          </cell>
          <cell r="S334" t="str">
            <v>三相</v>
          </cell>
          <cell r="T334" t="str">
            <v>φ</v>
          </cell>
          <cell r="U334" t="str">
            <v>電圧</v>
          </cell>
          <cell r="V334">
            <v>200</v>
          </cell>
          <cell r="W334" t="str">
            <v>V</v>
          </cell>
          <cell r="X334" t="str">
            <v>外形寸法　高さ</v>
          </cell>
          <cell r="Y334">
            <v>1715</v>
          </cell>
          <cell r="Z334" t="str">
            <v>mm</v>
          </cell>
          <cell r="AA334" t="str">
            <v>外形寸法　幅</v>
          </cell>
          <cell r="AB334">
            <v>990</v>
          </cell>
          <cell r="AC334" t="str">
            <v>mm</v>
          </cell>
          <cell r="AD334" t="str">
            <v>外形寸法　奥行</v>
          </cell>
          <cell r="AE334">
            <v>840</v>
          </cell>
          <cell r="AF334" t="str">
            <v>mm</v>
          </cell>
          <cell r="AG334" t="str">
            <v>圧縮機出力</v>
          </cell>
          <cell r="AH334">
            <v>7.5</v>
          </cell>
          <cell r="AI334" t="str">
            <v>kW</v>
          </cell>
          <cell r="AJ334" t="str">
            <v>風量</v>
          </cell>
          <cell r="AK334">
            <v>185</v>
          </cell>
          <cell r="AL334" t="str">
            <v>m3/min</v>
          </cell>
          <cell r="AM334" t="str">
            <v>送風機出力</v>
          </cell>
          <cell r="AN334">
            <v>0.35</v>
          </cell>
          <cell r="AO334" t="str">
            <v>kW</v>
          </cell>
          <cell r="AP334" t="str">
            <v>冷媒配管１(ガス)</v>
          </cell>
          <cell r="AQ334">
            <v>28.58</v>
          </cell>
          <cell r="AR334" t="str">
            <v>φ(mm)</v>
          </cell>
          <cell r="AS334" t="str">
            <v>冷媒配管１(液)</v>
          </cell>
          <cell r="AT334">
            <v>12.7</v>
          </cell>
          <cell r="AU334" t="str">
            <v>φ(mm)</v>
          </cell>
          <cell r="AV334" t="str">
            <v>製品質量</v>
          </cell>
          <cell r="AW334">
            <v>235</v>
          </cell>
          <cell r="AX334" t="str">
            <v>kg</v>
          </cell>
        </row>
        <row r="335">
          <cell r="B335" t="str">
            <v>PUY-J280M-B-BSG</v>
          </cell>
          <cell r="C335" t="str">
            <v>標準価格</v>
          </cell>
          <cell r="D335">
            <v>1870000</v>
          </cell>
          <cell r="E335" t="str">
            <v>円</v>
          </cell>
          <cell r="F335" t="str">
            <v>冷房能力</v>
          </cell>
          <cell r="G335">
            <v>28</v>
          </cell>
          <cell r="H335" t="str">
            <v>kW</v>
          </cell>
          <cell r="I335" t="str">
            <v>消費電力(冷房)</v>
          </cell>
          <cell r="J335">
            <v>10.92</v>
          </cell>
          <cell r="K335" t="str">
            <v>kW</v>
          </cell>
          <cell r="L335" t="str">
            <v>暖房能力</v>
          </cell>
          <cell r="N335" t="str">
            <v>kW</v>
          </cell>
          <cell r="O335" t="str">
            <v>消費電力(暖房)</v>
          </cell>
          <cell r="Q335" t="str">
            <v>kW</v>
          </cell>
          <cell r="R335" t="str">
            <v>電源</v>
          </cell>
          <cell r="S335" t="str">
            <v>三相</v>
          </cell>
          <cell r="T335" t="str">
            <v>φ</v>
          </cell>
          <cell r="U335" t="str">
            <v>電圧</v>
          </cell>
          <cell r="V335">
            <v>200</v>
          </cell>
          <cell r="W335" t="str">
            <v>V</v>
          </cell>
          <cell r="X335" t="str">
            <v>外形寸法　高さ</v>
          </cell>
          <cell r="Y335">
            <v>1715</v>
          </cell>
          <cell r="Z335" t="str">
            <v>mm</v>
          </cell>
          <cell r="AA335" t="str">
            <v>外形寸法　幅</v>
          </cell>
          <cell r="AB335">
            <v>990</v>
          </cell>
          <cell r="AC335" t="str">
            <v>mm</v>
          </cell>
          <cell r="AD335" t="str">
            <v>外形寸法　奥行</v>
          </cell>
          <cell r="AE335">
            <v>840</v>
          </cell>
          <cell r="AF335" t="str">
            <v>mm</v>
          </cell>
          <cell r="AG335" t="str">
            <v>圧縮機出力</v>
          </cell>
          <cell r="AH335">
            <v>7.5</v>
          </cell>
          <cell r="AI335" t="str">
            <v>kW</v>
          </cell>
          <cell r="AJ335" t="str">
            <v>風量</v>
          </cell>
          <cell r="AK335">
            <v>185</v>
          </cell>
          <cell r="AL335" t="str">
            <v>m3/min</v>
          </cell>
          <cell r="AM335" t="str">
            <v>送風機出力</v>
          </cell>
          <cell r="AN335">
            <v>0.35</v>
          </cell>
          <cell r="AO335" t="str">
            <v>kW</v>
          </cell>
          <cell r="AP335" t="str">
            <v>冷媒配管１(ガス)</v>
          </cell>
          <cell r="AQ335">
            <v>28.58</v>
          </cell>
          <cell r="AR335" t="str">
            <v>φ(mm)</v>
          </cell>
          <cell r="AS335" t="str">
            <v>冷媒配管１(液)</v>
          </cell>
          <cell r="AT335">
            <v>12.7</v>
          </cell>
          <cell r="AU335" t="str">
            <v>φ(mm)</v>
          </cell>
          <cell r="AV335" t="str">
            <v>製品質量</v>
          </cell>
          <cell r="AW335">
            <v>235</v>
          </cell>
          <cell r="AX335" t="str">
            <v>kg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見積表紙"/>
      <sheetName val="見積総括"/>
      <sheetName val="見積内訳"/>
      <sheetName val="見積"/>
      <sheetName val="内訳"/>
      <sheetName val="撤去内訳"/>
      <sheetName val="工程表"/>
      <sheetName val="管単価"/>
      <sheetName val="単価・代価一覧"/>
      <sheetName val="船舶単価表"/>
      <sheetName val="鋼材単価"/>
      <sheetName val="労務単価"/>
      <sheetName val="回航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"/>
    </sheetNames>
    <sheetDataSet>
      <sheetData sheetId="0" refreshError="1">
        <row r="2">
          <cell r="A2" t="str">
            <v>長辺</v>
          </cell>
          <cell r="B2" t="str">
            <v>板厚</v>
          </cell>
          <cell r="G2" t="str">
            <v>長辺</v>
          </cell>
          <cell r="H2" t="str">
            <v>板厚</v>
          </cell>
        </row>
        <row r="3">
          <cell r="A3">
            <v>0</v>
          </cell>
          <cell r="B3">
            <v>0</v>
          </cell>
          <cell r="G3">
            <v>0</v>
          </cell>
          <cell r="H3">
            <v>0</v>
          </cell>
        </row>
        <row r="4">
          <cell r="A4">
            <v>1</v>
          </cell>
          <cell r="B4">
            <v>0.5</v>
          </cell>
          <cell r="G4">
            <v>1</v>
          </cell>
          <cell r="H4">
            <v>0.8</v>
          </cell>
        </row>
        <row r="5">
          <cell r="A5">
            <v>451</v>
          </cell>
          <cell r="B5">
            <v>0.6</v>
          </cell>
          <cell r="G5">
            <v>451</v>
          </cell>
          <cell r="H5">
            <v>1</v>
          </cell>
        </row>
        <row r="6">
          <cell r="A6">
            <v>751</v>
          </cell>
          <cell r="B6">
            <v>0.8</v>
          </cell>
          <cell r="G6">
            <v>1201</v>
          </cell>
          <cell r="H6">
            <v>1.2</v>
          </cell>
        </row>
        <row r="7">
          <cell r="A7">
            <v>1501</v>
          </cell>
          <cell r="B7">
            <v>1</v>
          </cell>
          <cell r="G7">
            <v>1501</v>
          </cell>
          <cell r="H7">
            <v>1.2</v>
          </cell>
        </row>
        <row r="8">
          <cell r="A8">
            <v>2251</v>
          </cell>
          <cell r="B8">
            <v>1.2</v>
          </cell>
          <cell r="G8">
            <v>2251</v>
          </cell>
          <cell r="H8">
            <v>1.2</v>
          </cell>
        </row>
        <row r="9">
          <cell r="A9">
            <v>9999</v>
          </cell>
          <cell r="G9">
            <v>9999</v>
          </cell>
        </row>
        <row r="21">
          <cell r="A21" t="str">
            <v>板厚</v>
          </cell>
          <cell r="B21" t="str">
            <v>単価</v>
          </cell>
          <cell r="Q21" t="str">
            <v>板厚</v>
          </cell>
          <cell r="R21" t="str">
            <v>単価</v>
          </cell>
        </row>
        <row r="22">
          <cell r="A22">
            <v>0</v>
          </cell>
          <cell r="B22">
            <v>0</v>
          </cell>
          <cell r="Q22">
            <v>0</v>
          </cell>
          <cell r="R22">
            <v>0</v>
          </cell>
        </row>
        <row r="23">
          <cell r="A23">
            <v>0.5</v>
          </cell>
          <cell r="B23">
            <v>5740</v>
          </cell>
          <cell r="Q23">
            <v>0.5</v>
          </cell>
          <cell r="R23">
            <v>16200</v>
          </cell>
        </row>
        <row r="24">
          <cell r="A24">
            <v>0.6</v>
          </cell>
          <cell r="B24">
            <v>5740</v>
          </cell>
          <cell r="Q24">
            <v>0.6</v>
          </cell>
          <cell r="R24">
            <v>18500</v>
          </cell>
        </row>
        <row r="25">
          <cell r="A25">
            <v>0.8</v>
          </cell>
          <cell r="B25">
            <v>6370</v>
          </cell>
          <cell r="Q25">
            <v>0.8</v>
          </cell>
          <cell r="R25">
            <v>21600</v>
          </cell>
        </row>
        <row r="26">
          <cell r="A26">
            <v>1</v>
          </cell>
          <cell r="B26">
            <v>7320</v>
          </cell>
          <cell r="Q26">
            <v>1</v>
          </cell>
          <cell r="R26">
            <v>27400</v>
          </cell>
        </row>
        <row r="27">
          <cell r="A27">
            <v>1.2</v>
          </cell>
          <cell r="B27">
            <v>9330</v>
          </cell>
          <cell r="Q27">
            <v>1.2</v>
          </cell>
          <cell r="R27">
            <v>0</v>
          </cell>
        </row>
        <row r="28">
          <cell r="A28">
            <v>1.6</v>
          </cell>
          <cell r="B28">
            <v>0</v>
          </cell>
          <cell r="Q28">
            <v>1.6</v>
          </cell>
          <cell r="R28">
            <v>0</v>
          </cell>
        </row>
        <row r="41">
          <cell r="A41" t="str">
            <v>保温</v>
          </cell>
          <cell r="B41" t="str">
            <v>単価</v>
          </cell>
        </row>
        <row r="42">
          <cell r="A42">
            <v>0</v>
          </cell>
          <cell r="B42">
            <v>0</v>
          </cell>
        </row>
        <row r="43">
          <cell r="A43" t="str">
            <v>GW25</v>
          </cell>
          <cell r="B43">
            <v>12860</v>
          </cell>
        </row>
        <row r="44">
          <cell r="A44" t="str">
            <v>GW50</v>
          </cell>
          <cell r="B44">
            <v>15160</v>
          </cell>
        </row>
        <row r="45">
          <cell r="A45" t="str">
            <v>RW25</v>
          </cell>
          <cell r="B45">
            <v>14460</v>
          </cell>
        </row>
        <row r="46">
          <cell r="A46" t="str">
            <v>RW50</v>
          </cell>
          <cell r="B46">
            <v>17350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事集計"/>
      <sheetName val="明細"/>
      <sheetName val="工事集計 (2)"/>
      <sheetName val="明細 (2)"/>
    </sheetNames>
    <sheetDataSet>
      <sheetData sheetId="0">
        <row r="18">
          <cell r="Q18" t="str">
            <v>式</v>
          </cell>
        </row>
        <row r="19">
          <cell r="Q19" t="str">
            <v>ｍ</v>
          </cell>
        </row>
        <row r="20">
          <cell r="Q20" t="str">
            <v>ｍ2</v>
          </cell>
        </row>
        <row r="21">
          <cell r="Q21" t="str">
            <v>ｍ3</v>
          </cell>
        </row>
        <row r="22">
          <cell r="Q22" t="str">
            <v>か所</v>
          </cell>
        </row>
        <row r="23">
          <cell r="Q23" t="str">
            <v>ｔ</v>
          </cell>
        </row>
        <row r="24">
          <cell r="Q24" t="str">
            <v>個</v>
          </cell>
        </row>
        <row r="25">
          <cell r="Q25" t="str">
            <v>枚</v>
          </cell>
        </row>
        <row r="26">
          <cell r="Q26" t="str">
            <v>本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単価"/>
      <sheetName val="単価 (2)"/>
      <sheetName val="1土工"/>
      <sheetName val="2整形"/>
      <sheetName val="3擁壁"/>
      <sheetName val="3-1補強土壁"/>
      <sheetName val="3-2もたれ"/>
      <sheetName val="4付替水路"/>
      <sheetName val="4凾渠単価1"/>
      <sheetName val="4凾渠単価2"/>
      <sheetName val="4凾渠断面積 (1)"/>
      <sheetName val="5BOX回帰式 (1)"/>
      <sheetName val="4凾渠断面積 (2)"/>
      <sheetName val="5BOX回帰式 (2)"/>
      <sheetName val="4凾渠断面積 (3)"/>
      <sheetName val="5BOX回帰式 (3)"/>
      <sheetName val="4凾渠断面積 (4)"/>
      <sheetName val="5BOX回帰式 (4)"/>
      <sheetName val="舗装1"/>
      <sheetName val="5舗装費"/>
      <sheetName val="総括表"/>
      <sheetName val="ｱｽ機械施工"/>
      <sheetName val="下層路盤改築"/>
      <sheetName val="上層路盤改築)"/>
      <sheetName val="7その他"/>
      <sheetName val="7その他 (2)"/>
      <sheetName val="単価比較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ruox"/>
      <sheetName val="諸元"/>
      <sheetName val="見本"/>
      <sheetName val="給水新設"/>
      <sheetName val="排水新設"/>
      <sheetName val="給水撤去"/>
      <sheetName val="排水撤去"/>
    </sheetNames>
    <sheetDataSet>
      <sheetData sheetId="0"/>
      <sheetData sheetId="1">
        <row r="15">
          <cell r="C15" t="str">
            <v>VP</v>
          </cell>
          <cell r="D15" t="str">
            <v>SGP</v>
          </cell>
          <cell r="E15" t="str">
            <v>HP</v>
          </cell>
          <cell r="F15" t="str">
            <v>山砂厚さ</v>
          </cell>
        </row>
        <row r="16">
          <cell r="B16">
            <v>13</v>
          </cell>
          <cell r="C16">
            <v>1.7999999999999999E-2</v>
          </cell>
          <cell r="D16">
            <v>1.7299999999999999E-2</v>
          </cell>
          <cell r="E16" t="str">
            <v>-</v>
          </cell>
          <cell r="F16">
            <v>0.2</v>
          </cell>
        </row>
        <row r="17">
          <cell r="B17">
            <v>15</v>
          </cell>
          <cell r="C17">
            <v>2.1999999999999999E-2</v>
          </cell>
          <cell r="D17">
            <v>2.1700000000000001E-2</v>
          </cell>
          <cell r="E17" t="str">
            <v>-</v>
          </cell>
          <cell r="F17">
            <v>0.2</v>
          </cell>
        </row>
        <row r="18">
          <cell r="B18">
            <v>20</v>
          </cell>
          <cell r="C18">
            <v>2.5999999999999999E-2</v>
          </cell>
          <cell r="D18">
            <v>2.7199999999999998E-2</v>
          </cell>
          <cell r="E18" t="str">
            <v>-</v>
          </cell>
          <cell r="F18">
            <v>0.2</v>
          </cell>
        </row>
        <row r="19">
          <cell r="B19">
            <v>25</v>
          </cell>
          <cell r="C19">
            <v>3.2000000000000001E-2</v>
          </cell>
          <cell r="D19">
            <v>3.4000000000000002E-2</v>
          </cell>
          <cell r="E19" t="str">
            <v>-</v>
          </cell>
          <cell r="F19">
            <v>0.2</v>
          </cell>
        </row>
        <row r="20">
          <cell r="B20">
            <v>32</v>
          </cell>
          <cell r="C20">
            <v>3.7999999999999999E-2</v>
          </cell>
          <cell r="D20">
            <v>4.2700000000000002E-2</v>
          </cell>
          <cell r="E20" t="str">
            <v>-</v>
          </cell>
          <cell r="F20">
            <v>0.2</v>
          </cell>
        </row>
        <row r="21">
          <cell r="B21">
            <v>40</v>
          </cell>
          <cell r="C21">
            <v>4.8000000000000001E-2</v>
          </cell>
          <cell r="D21">
            <v>4.8599999999999997E-2</v>
          </cell>
          <cell r="E21" t="str">
            <v>-</v>
          </cell>
          <cell r="F21">
            <v>0.2</v>
          </cell>
        </row>
        <row r="22">
          <cell r="B22">
            <v>50</v>
          </cell>
          <cell r="C22">
            <v>0.06</v>
          </cell>
          <cell r="D22">
            <v>6.0499999999999998E-2</v>
          </cell>
          <cell r="E22" t="str">
            <v>-</v>
          </cell>
          <cell r="F22">
            <v>0.2</v>
          </cell>
        </row>
        <row r="23">
          <cell r="B23">
            <v>65</v>
          </cell>
          <cell r="C23">
            <v>7.5999999999999998E-2</v>
          </cell>
          <cell r="D23">
            <v>7.6300000000000007E-2</v>
          </cell>
          <cell r="E23" t="str">
            <v>-</v>
          </cell>
          <cell r="F23">
            <v>0.2</v>
          </cell>
        </row>
        <row r="24">
          <cell r="B24">
            <v>80</v>
          </cell>
          <cell r="C24">
            <v>8.8999999999999996E-2</v>
          </cell>
          <cell r="D24">
            <v>8.9099999999999999E-2</v>
          </cell>
          <cell r="E24" t="str">
            <v>-</v>
          </cell>
          <cell r="F24">
            <v>0.2</v>
          </cell>
        </row>
        <row r="25">
          <cell r="B25">
            <v>100</v>
          </cell>
          <cell r="C25">
            <v>0.114</v>
          </cell>
          <cell r="D25">
            <v>0.1143</v>
          </cell>
          <cell r="E25">
            <v>0.15</v>
          </cell>
          <cell r="F25">
            <v>0.2</v>
          </cell>
        </row>
        <row r="26">
          <cell r="B26">
            <v>125</v>
          </cell>
          <cell r="C26">
            <v>0.14000000000000001</v>
          </cell>
          <cell r="D26">
            <v>0.13980000000000001</v>
          </cell>
          <cell r="E26">
            <v>0.17499999999999999</v>
          </cell>
          <cell r="F26">
            <v>0.3</v>
          </cell>
        </row>
        <row r="27">
          <cell r="B27">
            <v>150</v>
          </cell>
          <cell r="C27">
            <v>0.16500000000000001</v>
          </cell>
          <cell r="D27">
            <v>0.16520000000000001</v>
          </cell>
          <cell r="E27">
            <v>0.20599999999999999</v>
          </cell>
          <cell r="F27">
            <v>0.3</v>
          </cell>
        </row>
        <row r="28">
          <cell r="B28">
            <v>200</v>
          </cell>
          <cell r="C28">
            <v>0.216</v>
          </cell>
          <cell r="D28">
            <v>0.21629999999999999</v>
          </cell>
          <cell r="E28">
            <v>0.25800000000000001</v>
          </cell>
          <cell r="F28">
            <v>0.3</v>
          </cell>
        </row>
        <row r="29">
          <cell r="B29">
            <v>250</v>
          </cell>
          <cell r="C29">
            <v>0.26700000000000002</v>
          </cell>
          <cell r="D29">
            <v>0.26740000000000003</v>
          </cell>
          <cell r="E29">
            <v>0.31</v>
          </cell>
          <cell r="F29">
            <v>0.3</v>
          </cell>
        </row>
        <row r="30">
          <cell r="B30">
            <v>300</v>
          </cell>
          <cell r="C30">
            <v>0.318</v>
          </cell>
          <cell r="D30">
            <v>0.31850000000000001</v>
          </cell>
          <cell r="E30">
            <v>0.36399999999999999</v>
          </cell>
          <cell r="F30">
            <v>0.4</v>
          </cell>
        </row>
        <row r="31">
          <cell r="B31">
            <v>350</v>
          </cell>
          <cell r="C31" t="str">
            <v>-</v>
          </cell>
          <cell r="D31">
            <v>0.35560000000000003</v>
          </cell>
          <cell r="E31">
            <v>0.41799999999999998</v>
          </cell>
          <cell r="F31">
            <v>0.4</v>
          </cell>
        </row>
        <row r="32">
          <cell r="B32">
            <v>400</v>
          </cell>
          <cell r="C32" t="str">
            <v>-</v>
          </cell>
          <cell r="D32" t="str">
            <v>-</v>
          </cell>
          <cell r="E32">
            <v>0.47399999999999998</v>
          </cell>
          <cell r="F32">
            <v>0.5</v>
          </cell>
        </row>
        <row r="33">
          <cell r="B33">
            <v>450</v>
          </cell>
          <cell r="C33" t="str">
            <v>-</v>
          </cell>
          <cell r="D33" t="str">
            <v>-</v>
          </cell>
          <cell r="E33">
            <v>0.53</v>
          </cell>
          <cell r="F33">
            <v>0.5</v>
          </cell>
        </row>
        <row r="34">
          <cell r="B34">
            <v>500</v>
          </cell>
          <cell r="C34" t="str">
            <v>-</v>
          </cell>
          <cell r="D34" t="str">
            <v>-</v>
          </cell>
          <cell r="E34">
            <v>0.58799999999999997</v>
          </cell>
          <cell r="F34">
            <v>0.6</v>
          </cell>
        </row>
        <row r="35">
          <cell r="B35">
            <v>600</v>
          </cell>
          <cell r="C35" t="str">
            <v>-</v>
          </cell>
          <cell r="D35" t="str">
            <v>-</v>
          </cell>
          <cell r="E35">
            <v>0.70399999999999996</v>
          </cell>
          <cell r="F35">
            <v>0.7</v>
          </cell>
        </row>
        <row r="36">
          <cell r="B36">
            <v>700</v>
          </cell>
          <cell r="C36" t="str">
            <v>-</v>
          </cell>
          <cell r="D36" t="str">
            <v>-</v>
          </cell>
          <cell r="E36">
            <v>0.82</v>
          </cell>
          <cell r="F36">
            <v>0.8</v>
          </cell>
        </row>
        <row r="37">
          <cell r="B37">
            <v>800</v>
          </cell>
          <cell r="C37" t="str">
            <v>-</v>
          </cell>
          <cell r="D37" t="str">
            <v>-</v>
          </cell>
          <cell r="E37">
            <v>0.93600000000000005</v>
          </cell>
          <cell r="F37">
            <v>1</v>
          </cell>
        </row>
        <row r="38">
          <cell r="B38">
            <v>900</v>
          </cell>
          <cell r="C38" t="str">
            <v>-</v>
          </cell>
          <cell r="D38" t="str">
            <v>-</v>
          </cell>
          <cell r="E38">
            <v>1.054</v>
          </cell>
          <cell r="F38">
            <v>1.1000000000000001</v>
          </cell>
        </row>
        <row r="39">
          <cell r="B39">
            <v>1000</v>
          </cell>
          <cell r="C39" t="str">
            <v>-</v>
          </cell>
          <cell r="D39" t="str">
            <v>-</v>
          </cell>
          <cell r="E39">
            <v>1.1679999999999999</v>
          </cell>
          <cell r="F39">
            <v>1.2</v>
          </cell>
        </row>
        <row r="44">
          <cell r="B44">
            <v>1</v>
          </cell>
          <cell r="C44" t="str">
            <v>市道</v>
          </cell>
        </row>
        <row r="45">
          <cell r="B45">
            <v>2</v>
          </cell>
          <cell r="C45" t="str">
            <v>県道</v>
          </cell>
        </row>
        <row r="46">
          <cell r="B46">
            <v>3</v>
          </cell>
          <cell r="C46" t="str">
            <v>宅地内</v>
          </cell>
        </row>
        <row r="47">
          <cell r="B47">
            <v>4</v>
          </cell>
          <cell r="C47" t="str">
            <v>　　-</v>
          </cell>
        </row>
        <row r="55">
          <cell r="B55">
            <v>13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>
            <v>0.4</v>
          </cell>
          <cell r="H55">
            <v>0.45</v>
          </cell>
        </row>
        <row r="56">
          <cell r="B56">
            <v>20</v>
          </cell>
          <cell r="C56" t="str">
            <v>-</v>
          </cell>
          <cell r="D56" t="str">
            <v>-</v>
          </cell>
          <cell r="E56" t="str">
            <v>-</v>
          </cell>
          <cell r="F56" t="str">
            <v>-</v>
          </cell>
          <cell r="G56">
            <v>0.4</v>
          </cell>
          <cell r="H56">
            <v>0.45</v>
          </cell>
        </row>
        <row r="57">
          <cell r="B57">
            <v>25</v>
          </cell>
          <cell r="C57">
            <v>0.5</v>
          </cell>
          <cell r="D57">
            <v>1.2</v>
          </cell>
          <cell r="E57">
            <v>0.5</v>
          </cell>
          <cell r="F57">
            <v>1.5</v>
          </cell>
          <cell r="G57">
            <v>0.4</v>
          </cell>
          <cell r="H57">
            <v>0.45</v>
          </cell>
        </row>
        <row r="58">
          <cell r="B58">
            <v>32</v>
          </cell>
          <cell r="C58">
            <v>0.5</v>
          </cell>
          <cell r="D58">
            <v>1.2</v>
          </cell>
          <cell r="E58">
            <v>0.5</v>
          </cell>
          <cell r="F58">
            <v>1.5</v>
          </cell>
          <cell r="G58">
            <v>0.4</v>
          </cell>
          <cell r="H58">
            <v>0.45</v>
          </cell>
        </row>
        <row r="59">
          <cell r="B59">
            <v>40</v>
          </cell>
          <cell r="C59">
            <v>0.5</v>
          </cell>
          <cell r="D59">
            <v>1.2</v>
          </cell>
          <cell r="E59">
            <v>0.5</v>
          </cell>
          <cell r="F59">
            <v>1.5</v>
          </cell>
          <cell r="G59">
            <v>0.4</v>
          </cell>
          <cell r="H59">
            <v>0.45</v>
          </cell>
        </row>
        <row r="60">
          <cell r="B60">
            <v>50</v>
          </cell>
          <cell r="C60">
            <v>0.5</v>
          </cell>
          <cell r="D60">
            <v>1.2</v>
          </cell>
          <cell r="E60">
            <v>0.5</v>
          </cell>
          <cell r="F60">
            <v>1.5</v>
          </cell>
          <cell r="G60">
            <v>0.4</v>
          </cell>
          <cell r="H60">
            <v>0.45</v>
          </cell>
        </row>
        <row r="61">
          <cell r="B61">
            <v>75</v>
          </cell>
          <cell r="C61">
            <v>0.6</v>
          </cell>
          <cell r="D61">
            <v>1.2</v>
          </cell>
          <cell r="E61">
            <v>0.6</v>
          </cell>
          <cell r="F61">
            <v>1.5</v>
          </cell>
          <cell r="G61">
            <v>0.6</v>
          </cell>
          <cell r="H61">
            <v>0.7</v>
          </cell>
        </row>
        <row r="62">
          <cell r="B62">
            <v>100</v>
          </cell>
          <cell r="C62">
            <v>0.6</v>
          </cell>
          <cell r="D62">
            <v>1.2</v>
          </cell>
          <cell r="E62">
            <v>0.6</v>
          </cell>
          <cell r="F62">
            <v>1.5</v>
          </cell>
          <cell r="G62">
            <v>0.6</v>
          </cell>
          <cell r="H62">
            <v>0.7</v>
          </cell>
        </row>
        <row r="63">
          <cell r="B63">
            <v>150</v>
          </cell>
          <cell r="C63">
            <v>0.6</v>
          </cell>
          <cell r="D63">
            <v>1.2</v>
          </cell>
          <cell r="E63">
            <v>0.6</v>
          </cell>
          <cell r="F63">
            <v>1.5</v>
          </cell>
          <cell r="G63">
            <v>0.6</v>
          </cell>
          <cell r="H63">
            <v>0.7</v>
          </cell>
        </row>
        <row r="64">
          <cell r="B64">
            <v>200</v>
          </cell>
          <cell r="C64">
            <v>0.7</v>
          </cell>
          <cell r="D64">
            <v>1.2</v>
          </cell>
          <cell r="E64">
            <v>0.7</v>
          </cell>
          <cell r="F64">
            <v>1.5</v>
          </cell>
          <cell r="G64">
            <v>0.7</v>
          </cell>
          <cell r="H64">
            <v>0.7</v>
          </cell>
        </row>
        <row r="65">
          <cell r="B65">
            <v>300</v>
          </cell>
          <cell r="C65">
            <v>0.9</v>
          </cell>
          <cell r="D65">
            <v>1.2</v>
          </cell>
          <cell r="E65">
            <v>0.9</v>
          </cell>
          <cell r="F65">
            <v>1.5</v>
          </cell>
          <cell r="G65">
            <v>0.9</v>
          </cell>
          <cell r="H65">
            <v>0.7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代価表-電気"/>
      <sheetName val="電気設備－安心院"/>
      <sheetName val="数量計算書－安心院 "/>
      <sheetName val="電気設備 －宇佐"/>
      <sheetName val="数量計算書－宇佐"/>
      <sheetName val="照度計算書－表紙 "/>
      <sheetName val="照度計算書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"/>
      <sheetName val="100000"/>
      <sheetName val="工作物調書"/>
      <sheetName val="工Ａ"/>
      <sheetName val="工Ｂ"/>
      <sheetName val="工Ｃ"/>
      <sheetName val="リスト"/>
      <sheetName val="集計表"/>
      <sheetName val="旧集計表"/>
      <sheetName val="業者見積"/>
      <sheetName val="代価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(工事名称)"/>
      <sheetName val="総括表"/>
      <sheetName val="内訳"/>
    </sheetNames>
    <sheetDataSet>
      <sheetData sheetId="0" refreshError="1"/>
      <sheetData sheetId="1" refreshError="1"/>
      <sheetData sheetId="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ｱｲｿﾒ"/>
      <sheetName val="管路掘削"/>
      <sheetName val="受信柱基礎"/>
      <sheetName val="拾出表(1)"/>
      <sheetName val="拾出表 (2)"/>
      <sheetName val="拾出表 (3)"/>
      <sheetName val="集計表(1)"/>
      <sheetName val="集計表 (2)"/>
      <sheetName val="総括表"/>
      <sheetName val="総括表 (2)"/>
      <sheetName val="総括表 (3)"/>
      <sheetName val="代価表(ｹｰﾌﾞﾙ)"/>
      <sheetName val="代価表(配管)"/>
      <sheetName val="代価表(接続工)"/>
      <sheetName val="代価表(通信付帯工)"/>
      <sheetName val="代価表(避雷針工)"/>
      <sheetName val="代価表(建柱工)"/>
      <sheetName val="代価表(土工)"/>
      <sheetName val="代価表(機器据付工)"/>
      <sheetName val="積算数量表"/>
      <sheetName val="積算表"/>
    </sheetNames>
    <sheetDataSet>
      <sheetData sheetId="0"/>
      <sheetData sheetId="1"/>
      <sheetData sheetId="2"/>
      <sheetData sheetId="3" refreshError="1">
        <row r="1">
          <cell r="C1" t="str">
            <v>[数量拾い出し表]</v>
          </cell>
          <cell r="T1" t="str">
            <v>別紙－５</v>
          </cell>
        </row>
        <row r="2">
          <cell r="C2" t="str">
            <v>工種：配線工</v>
          </cell>
          <cell r="G2" t="str">
            <v>設備名：ラジオ再放送設備</v>
          </cell>
          <cell r="J2" t="str">
            <v>施工場所：厳原トンネル</v>
          </cell>
          <cell r="P2" t="str">
            <v>作業：設置</v>
          </cell>
          <cell r="T2" t="str">
            <v>（１／３）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 refreshError="1">
        <row r="1">
          <cell r="C1" t="str">
            <v>[数量拾い出し表]</v>
          </cell>
          <cell r="T1" t="str">
            <v>別紙－５</v>
          </cell>
        </row>
        <row r="2">
          <cell r="C2" t="str">
            <v>工種：配線工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称マスター"/>
      <sheetName val="1仮設工事"/>
      <sheetName val="2土工事"/>
      <sheetName val="3コンクリート工事"/>
      <sheetName val="4型枠工事"/>
      <sheetName val="5.既製コンクリート工事"/>
      <sheetName val="6鉄筋工事"/>
      <sheetName val="7防水工事"/>
      <sheetName val="8タイル工事"/>
      <sheetName val="9木"/>
      <sheetName val="9木工事"/>
      <sheetName val="10屋根工事"/>
      <sheetName val="11金属金物工事"/>
      <sheetName val="12左官工事"/>
      <sheetName val="13木製建具"/>
      <sheetName val="14鋼製建具"/>
      <sheetName val="15ガラス工事"/>
      <sheetName val="16塗装工事"/>
      <sheetName val="17内装工事"/>
      <sheetName val="18外装工事"/>
      <sheetName val="18外装工事2"/>
      <sheetName val="19雑工事"/>
      <sheetName val="1外構工事"/>
      <sheetName val="最終"/>
    </sheetNames>
    <sheetDataSet>
      <sheetData sheetId="0">
        <row r="2">
          <cell r="B2" t="str">
            <v>仮設工事</v>
          </cell>
          <cell r="D2" t="str">
            <v>土工事</v>
          </cell>
          <cell r="E2" t="str">
            <v>コンクリート工事</v>
          </cell>
          <cell r="F2" t="str">
            <v>型枠工事</v>
          </cell>
          <cell r="G2" t="str">
            <v>鉄筋工事</v>
          </cell>
          <cell r="H2" t="str">
            <v>既成コンクリ－ト工事</v>
          </cell>
          <cell r="I2" t="str">
            <v>防水工事</v>
          </cell>
          <cell r="J2" t="str">
            <v>石工事</v>
          </cell>
          <cell r="K2" t="str">
            <v>タイル工事</v>
          </cell>
          <cell r="L2" t="str">
            <v>木工事</v>
          </cell>
          <cell r="M2" t="str">
            <v>屋根工事</v>
          </cell>
          <cell r="N2" t="str">
            <v>金物工事</v>
          </cell>
          <cell r="O2" t="str">
            <v>左官工事</v>
          </cell>
          <cell r="P2" t="str">
            <v>木製建具工事</v>
          </cell>
          <cell r="Q2" t="str">
            <v>鋼製建具工事</v>
          </cell>
          <cell r="R2" t="str">
            <v>塗装工事</v>
          </cell>
          <cell r="S2" t="str">
            <v>内外装工事</v>
          </cell>
          <cell r="T2" t="str">
            <v>雑工事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価格表"/>
      <sheetName val="FAX注文書"/>
      <sheetName val="売上明細"/>
      <sheetName val="納品明細書"/>
      <sheetName val="請求書"/>
      <sheetName val="見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表"/>
      <sheetName val="航空測量"/>
      <sheetName val="単価【10000撮影ｶﾗｰ】"/>
      <sheetName val="単価【レベル1000】"/>
      <sheetName val="単価【基本計画及び基本設計】"/>
      <sheetName val="単価表【基本計画・基本設計】"/>
      <sheetName val="機械損料単価表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"/>
    </sheetNames>
    <sheetDataSet>
      <sheetData sheetId="0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業務内訳明細"/>
      <sheetName val="内訳明細表"/>
      <sheetName val="測量単価表"/>
      <sheetName val="補償調査単価表"/>
      <sheetName val="交通費計算"/>
      <sheetName val="労務単価（Ｈ13香川県）"/>
      <sheetName val="用地測量設計書"/>
      <sheetName val="契約内容内訳明細"/>
      <sheetName val="#REF"/>
    </sheetNames>
    <sheetDataSet>
      <sheetData sheetId="0">
        <row r="8">
          <cell r="E8">
            <v>1</v>
          </cell>
        </row>
        <row r="10">
          <cell r="E10">
            <v>1</v>
          </cell>
        </row>
        <row r="12">
          <cell r="E12">
            <v>1</v>
          </cell>
        </row>
        <row r="14">
          <cell r="E14">
            <v>2.74</v>
          </cell>
        </row>
        <row r="16">
          <cell r="E16">
            <v>2.74</v>
          </cell>
        </row>
        <row r="18">
          <cell r="E18">
            <v>2.74</v>
          </cell>
        </row>
        <row r="20">
          <cell r="E20">
            <v>2.74</v>
          </cell>
        </row>
        <row r="22">
          <cell r="E22">
            <v>2.74</v>
          </cell>
        </row>
        <row r="24">
          <cell r="E24">
            <v>2.74</v>
          </cell>
        </row>
        <row r="26">
          <cell r="E26">
            <v>2.74</v>
          </cell>
        </row>
        <row r="28">
          <cell r="E28">
            <v>10</v>
          </cell>
        </row>
        <row r="30">
          <cell r="E30">
            <v>2.74</v>
          </cell>
        </row>
        <row r="32">
          <cell r="E32">
            <v>1</v>
          </cell>
        </row>
        <row r="36">
          <cell r="E36">
            <v>1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桝ﾘｽﾄ外"/>
      <sheetName val="条件"/>
      <sheetName val="橘桝ﾘｽﾄ"/>
      <sheetName val="集計"/>
    </sheetNames>
    <sheetDataSet>
      <sheetData sheetId="0" refreshError="1"/>
      <sheetData sheetId="1">
        <row r="7">
          <cell r="G7" t="str">
            <v>汚水桝</v>
          </cell>
          <cell r="J7" t="str">
            <v>鋳鉄製(軽耐)</v>
          </cell>
        </row>
        <row r="8">
          <cell r="G8" t="str">
            <v>雑排水桝</v>
          </cell>
          <cell r="J8" t="str">
            <v>鋳鉄製(中耐)</v>
          </cell>
        </row>
        <row r="9">
          <cell r="G9" t="str">
            <v>雨水桝</v>
          </cell>
          <cell r="J9" t="str">
            <v>鋳鉄製(重耐)</v>
          </cell>
        </row>
        <row r="10">
          <cell r="G10" t="str">
            <v>浸透桝</v>
          </cell>
          <cell r="J10" t="str">
            <v>ｸﾞﾚｰﾁﾝｸﾞ蓋</v>
          </cell>
        </row>
        <row r="11">
          <cell r="G11" t="str">
            <v>ｸﾞﾗﾝﾄﾞ貯留槽</v>
          </cell>
          <cell r="J11" t="str">
            <v>化粧蓋(軽耐)</v>
          </cell>
        </row>
        <row r="12">
          <cell r="G12" t="str">
            <v>特殊桝</v>
          </cell>
          <cell r="J12" t="str">
            <v>化粧蓋(中耐)</v>
          </cell>
        </row>
        <row r="13">
          <cell r="G13" t="str">
            <v>ﾄﾗｯﾌﾟ桝</v>
          </cell>
          <cell r="J13" t="str">
            <v>化粧蓋(重耐)</v>
          </cell>
        </row>
        <row r="14">
          <cell r="G14" t="str">
            <v>建築桝</v>
          </cell>
          <cell r="J14" t="str">
            <v>防臭化粧蓋(軽耐)</v>
          </cell>
        </row>
        <row r="15">
          <cell r="G15" t="str">
            <v>格子桝</v>
          </cell>
          <cell r="J15" t="str">
            <v>防臭化粧蓋(中耐)</v>
          </cell>
        </row>
        <row r="16">
          <cell r="G16" t="str">
            <v>ﾄﾞﾛｯﾌﾟ桝</v>
          </cell>
          <cell r="J16" t="str">
            <v>防臭化粧蓋(重耐)</v>
          </cell>
        </row>
        <row r="17">
          <cell r="J17" t="str">
            <v>鋳鉄製防臭蓋(軽耐)</v>
          </cell>
        </row>
        <row r="18">
          <cell r="J18" t="str">
            <v>鋳鉄製防臭蓋(中耐)</v>
          </cell>
        </row>
        <row r="19">
          <cell r="J19" t="str">
            <v>鋳鉄製防臭蓋(重耐)</v>
          </cell>
        </row>
        <row r="20">
          <cell r="J20" t="str">
            <v>化粧(ｲﾝﾀｰﾛｯｷﾝｸﾞ)蓋</v>
          </cell>
        </row>
        <row r="21">
          <cell r="J21" t="str">
            <v>格子蓋(軽耐)</v>
          </cell>
        </row>
        <row r="22">
          <cell r="J22" t="str">
            <v>格子蓋(中耐)</v>
          </cell>
        </row>
        <row r="23">
          <cell r="J23" t="str">
            <v>格子蓋(重耐)</v>
          </cell>
        </row>
        <row r="24">
          <cell r="J24" t="str">
            <v>L型集水蓋</v>
          </cell>
        </row>
      </sheetData>
      <sheetData sheetId="2" refreshError="1"/>
      <sheetData sheetId="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架台工事"/>
      <sheetName val="ﾏﾝﾎｰﾙ蓋"/>
      <sheetName val="複単ＶＵ管"/>
      <sheetName val="量水器"/>
      <sheetName val="排水ポンプ"/>
      <sheetName val="土量計算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内訳書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規Microsoft Excel ワークシート"/>
      <sheetName val="#REF"/>
      <sheetName val="動力盤歩"/>
      <sheetName val="10内訳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種目"/>
      <sheetName val="共通費"/>
      <sheetName val="科目"/>
      <sheetName val="中科目"/>
      <sheetName val="細目"/>
      <sheetName val="見積比較"/>
      <sheetName val="別紙1"/>
      <sheetName val="別紙2"/>
      <sheetName val="別紙3"/>
      <sheetName val="別紙4"/>
      <sheetName val="別紙5"/>
      <sheetName val="別紙6"/>
      <sheetName val="別紙7"/>
      <sheetName val="別紙8"/>
      <sheetName val="別紙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  <sheetName val="見積比較表"/>
      <sheetName val="空調据付"/>
      <sheetName val="換気据付"/>
      <sheetName val="数量拾いシート"/>
      <sheetName val="数量集計シート"/>
      <sheetName val="歩掛ﾃﾞｰﾀ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B5">
            <v>1</v>
          </cell>
          <cell r="C5" t="str">
            <v>片吸込渦巻ﾎﾟﾝﾌﾟ</v>
          </cell>
          <cell r="D5">
            <v>0.75</v>
          </cell>
          <cell r="E5" t="str">
            <v>kw</v>
          </cell>
          <cell r="F5">
            <v>1.18</v>
          </cell>
          <cell r="K5">
            <v>0</v>
          </cell>
          <cell r="L5">
            <v>1.3</v>
          </cell>
          <cell r="N5">
            <v>0</v>
          </cell>
          <cell r="O5">
            <v>2.5</v>
          </cell>
        </row>
        <row r="6">
          <cell r="B6">
            <v>2</v>
          </cell>
          <cell r="C6" t="str">
            <v>片吸込渦巻ﾎﾟﾝﾌﾟ</v>
          </cell>
          <cell r="D6">
            <v>1.5</v>
          </cell>
          <cell r="E6" t="str">
            <v>kw</v>
          </cell>
          <cell r="F6">
            <v>1.41</v>
          </cell>
          <cell r="K6">
            <v>251</v>
          </cell>
          <cell r="L6">
            <v>1.2</v>
          </cell>
          <cell r="N6">
            <v>100</v>
          </cell>
          <cell r="O6">
            <v>2</v>
          </cell>
        </row>
        <row r="7">
          <cell r="B7">
            <v>3</v>
          </cell>
          <cell r="C7" t="str">
            <v>片吸込渦巻ﾎﾟﾝﾌﾟ</v>
          </cell>
          <cell r="D7">
            <v>2.2000000000000002</v>
          </cell>
          <cell r="E7" t="str">
            <v>kw</v>
          </cell>
          <cell r="F7">
            <v>1.65</v>
          </cell>
          <cell r="K7">
            <v>501</v>
          </cell>
          <cell r="L7">
            <v>1.1000000000000001</v>
          </cell>
          <cell r="N7">
            <v>200</v>
          </cell>
          <cell r="O7">
            <v>1.7</v>
          </cell>
        </row>
        <row r="8">
          <cell r="B8">
            <v>4</v>
          </cell>
          <cell r="C8" t="str">
            <v>片吸込渦巻ﾎﾟﾝﾌﾟ</v>
          </cell>
          <cell r="D8">
            <v>3.7</v>
          </cell>
          <cell r="E8" t="str">
            <v>kw</v>
          </cell>
          <cell r="F8">
            <v>1.8</v>
          </cell>
          <cell r="K8">
            <v>801</v>
          </cell>
          <cell r="L8">
            <v>1</v>
          </cell>
          <cell r="N8">
            <v>300</v>
          </cell>
          <cell r="O8">
            <v>1.4</v>
          </cell>
        </row>
        <row r="9">
          <cell r="B9">
            <v>5</v>
          </cell>
          <cell r="C9" t="str">
            <v>片吸込渦巻ﾎﾟﾝﾌﾟ</v>
          </cell>
          <cell r="D9">
            <v>5.5</v>
          </cell>
          <cell r="E9" t="str">
            <v>kw</v>
          </cell>
          <cell r="F9">
            <v>2.25</v>
          </cell>
          <cell r="K9">
            <v>1001</v>
          </cell>
          <cell r="L9">
            <v>0.85</v>
          </cell>
          <cell r="N9">
            <v>400</v>
          </cell>
          <cell r="O9">
            <v>1.2</v>
          </cell>
        </row>
        <row r="10">
          <cell r="B10">
            <v>6</v>
          </cell>
          <cell r="C10" t="str">
            <v>片吸込渦巻ﾎﾟﾝﾌﾟ</v>
          </cell>
          <cell r="D10">
            <v>7.5</v>
          </cell>
          <cell r="E10" t="str">
            <v>kw</v>
          </cell>
          <cell r="F10">
            <v>2.36</v>
          </cell>
          <cell r="K10">
            <v>3001</v>
          </cell>
          <cell r="L10">
            <v>0.75</v>
          </cell>
          <cell r="N10">
            <v>500</v>
          </cell>
          <cell r="O10">
            <v>1</v>
          </cell>
        </row>
        <row r="11">
          <cell r="B11">
            <v>7</v>
          </cell>
          <cell r="C11" t="str">
            <v>片吸込渦巻ﾎﾟﾝﾌﾟ</v>
          </cell>
          <cell r="D11">
            <v>11</v>
          </cell>
          <cell r="E11" t="str">
            <v>kw</v>
          </cell>
          <cell r="F11">
            <v>2.9</v>
          </cell>
          <cell r="K11">
            <v>5001</v>
          </cell>
          <cell r="L11">
            <v>0.7</v>
          </cell>
          <cell r="N11">
            <v>600</v>
          </cell>
          <cell r="O11">
            <v>1</v>
          </cell>
        </row>
        <row r="12">
          <cell r="B12">
            <v>8</v>
          </cell>
          <cell r="C12" t="str">
            <v>片吸込渦巻ﾎﾟﾝﾌﾟ</v>
          </cell>
          <cell r="D12">
            <v>15</v>
          </cell>
          <cell r="E12" t="str">
            <v>kw</v>
          </cell>
          <cell r="F12">
            <v>3.55</v>
          </cell>
          <cell r="K12">
            <v>7001</v>
          </cell>
          <cell r="L12">
            <v>0.6</v>
          </cell>
        </row>
        <row r="13">
          <cell r="B13">
            <v>9</v>
          </cell>
          <cell r="C13" t="str">
            <v>片吸込渦巻ﾎﾟﾝﾌﾟ</v>
          </cell>
          <cell r="D13">
            <v>18.5</v>
          </cell>
          <cell r="E13" t="str">
            <v>kw</v>
          </cell>
          <cell r="F13">
            <v>4.09</v>
          </cell>
          <cell r="K13">
            <v>10001</v>
          </cell>
          <cell r="L13">
            <v>0.5</v>
          </cell>
        </row>
        <row r="14">
          <cell r="B14">
            <v>10</v>
          </cell>
          <cell r="C14" t="str">
            <v>片吸込渦巻ﾎﾟﾝﾌﾟ</v>
          </cell>
          <cell r="D14">
            <v>22</v>
          </cell>
          <cell r="E14" t="str">
            <v>kw</v>
          </cell>
          <cell r="F14">
            <v>4.3099999999999996</v>
          </cell>
          <cell r="K14">
            <v>15000</v>
          </cell>
          <cell r="L14">
            <v>0.5</v>
          </cell>
        </row>
        <row r="15">
          <cell r="B15">
            <v>11</v>
          </cell>
          <cell r="C15" t="str">
            <v>片吸込渦巻ﾎﾟﾝﾌﾟ</v>
          </cell>
          <cell r="D15">
            <v>30</v>
          </cell>
          <cell r="E15" t="str">
            <v>kw</v>
          </cell>
          <cell r="F15">
            <v>4.95</v>
          </cell>
        </row>
        <row r="16">
          <cell r="B16">
            <v>12</v>
          </cell>
          <cell r="C16" t="str">
            <v>片吸込渦巻ﾎﾟﾝﾌﾟ</v>
          </cell>
          <cell r="D16">
            <v>37</v>
          </cell>
          <cell r="E16" t="str">
            <v>kw</v>
          </cell>
          <cell r="F16">
            <v>5.5</v>
          </cell>
        </row>
        <row r="17">
          <cell r="B17">
            <v>13</v>
          </cell>
          <cell r="C17" t="str">
            <v>片吸込渦巻ﾎﾟﾝﾌﾟ(防振基礎)</v>
          </cell>
          <cell r="D17">
            <v>0.75</v>
          </cell>
          <cell r="E17" t="str">
            <v>kw</v>
          </cell>
          <cell r="F17">
            <v>1.4159999999999999</v>
          </cell>
        </row>
        <row r="18">
          <cell r="B18">
            <v>14</v>
          </cell>
          <cell r="C18" t="str">
            <v>片吸込渦巻ﾎﾟﾝﾌﾟ(防振基礎)</v>
          </cell>
          <cell r="D18">
            <v>1.5</v>
          </cell>
          <cell r="E18" t="str">
            <v>kw</v>
          </cell>
          <cell r="F18">
            <v>1.6919999999999999</v>
          </cell>
        </row>
        <row r="19">
          <cell r="B19">
            <v>15</v>
          </cell>
          <cell r="C19" t="str">
            <v>片吸込渦巻ﾎﾟﾝﾌﾟ(防振基礎)</v>
          </cell>
          <cell r="D19">
            <v>2.2000000000000002</v>
          </cell>
          <cell r="E19" t="str">
            <v>kw</v>
          </cell>
          <cell r="F19">
            <v>1.9799999999999998</v>
          </cell>
        </row>
        <row r="20">
          <cell r="B20">
            <v>16</v>
          </cell>
          <cell r="C20" t="str">
            <v>片吸込渦巻ﾎﾟﾝﾌﾟ(防振基礎)</v>
          </cell>
          <cell r="D20">
            <v>3.7</v>
          </cell>
          <cell r="E20" t="str">
            <v>kw</v>
          </cell>
          <cell r="F20">
            <v>2.16</v>
          </cell>
        </row>
        <row r="21">
          <cell r="B21">
            <v>17</v>
          </cell>
          <cell r="C21" t="str">
            <v>片吸込渦巻ﾎﾟﾝﾌﾟ(防振基礎)</v>
          </cell>
          <cell r="D21">
            <v>5.5</v>
          </cell>
          <cell r="E21" t="str">
            <v>kw</v>
          </cell>
          <cell r="F21">
            <v>2.6999999999999997</v>
          </cell>
        </row>
        <row r="22">
          <cell r="B22">
            <v>18</v>
          </cell>
          <cell r="C22" t="str">
            <v>片吸込渦巻ﾎﾟﾝﾌﾟ(防振基礎)</v>
          </cell>
          <cell r="D22">
            <v>7.5</v>
          </cell>
          <cell r="E22" t="str">
            <v>kw</v>
          </cell>
          <cell r="F22">
            <v>2.8319999999999999</v>
          </cell>
        </row>
        <row r="23">
          <cell r="B23">
            <v>19</v>
          </cell>
          <cell r="C23" t="str">
            <v>片吸込渦巻ﾎﾟﾝﾌﾟ(防振基礎)</v>
          </cell>
          <cell r="D23">
            <v>11</v>
          </cell>
          <cell r="E23" t="str">
            <v>kw</v>
          </cell>
          <cell r="F23">
            <v>3.48</v>
          </cell>
        </row>
        <row r="24">
          <cell r="B24">
            <v>20</v>
          </cell>
          <cell r="C24" t="str">
            <v>片吸込渦巻ﾎﾟﾝﾌﾟ(防振基礎)</v>
          </cell>
          <cell r="D24">
            <v>15</v>
          </cell>
          <cell r="E24" t="str">
            <v>kw</v>
          </cell>
          <cell r="F24">
            <v>4.26</v>
          </cell>
        </row>
        <row r="25">
          <cell r="B25">
            <v>21</v>
          </cell>
          <cell r="C25" t="str">
            <v>片吸込渦巻ﾎﾟﾝﾌﾟ(防振基礎)</v>
          </cell>
          <cell r="D25">
            <v>18.5</v>
          </cell>
          <cell r="E25" t="str">
            <v>kw</v>
          </cell>
          <cell r="F25">
            <v>4.9079999999999995</v>
          </cell>
        </row>
        <row r="26">
          <cell r="B26">
            <v>22</v>
          </cell>
          <cell r="C26" t="str">
            <v>片吸込渦巻ﾎﾟﾝﾌﾟ(防振基礎)</v>
          </cell>
          <cell r="D26">
            <v>22</v>
          </cell>
          <cell r="E26" t="str">
            <v>kw</v>
          </cell>
          <cell r="F26">
            <v>5.1719999999999997</v>
          </cell>
        </row>
        <row r="27">
          <cell r="B27">
            <v>23</v>
          </cell>
          <cell r="C27" t="str">
            <v>片吸込渦巻ﾎﾟﾝﾌﾟ(防振基礎)</v>
          </cell>
          <cell r="D27">
            <v>30</v>
          </cell>
          <cell r="E27" t="str">
            <v>kw</v>
          </cell>
          <cell r="F27">
            <v>5.94</v>
          </cell>
        </row>
        <row r="28">
          <cell r="B28">
            <v>24</v>
          </cell>
          <cell r="C28" t="str">
            <v>片吸込渦巻ﾎﾟﾝﾌﾟ(防振基礎)</v>
          </cell>
          <cell r="D28">
            <v>37</v>
          </cell>
          <cell r="E28" t="str">
            <v>kw</v>
          </cell>
          <cell r="F28">
            <v>6.6</v>
          </cell>
        </row>
        <row r="29">
          <cell r="B29">
            <v>25</v>
          </cell>
          <cell r="C29" t="str">
            <v>両吸込渦巻ﾎﾟﾝﾌﾟ</v>
          </cell>
          <cell r="D29">
            <v>11</v>
          </cell>
          <cell r="E29" t="str">
            <v>kw</v>
          </cell>
          <cell r="F29">
            <v>5.5</v>
          </cell>
        </row>
        <row r="30">
          <cell r="B30">
            <v>26</v>
          </cell>
          <cell r="C30" t="str">
            <v>両吸込渦巻ﾎﾟﾝﾌﾟ</v>
          </cell>
          <cell r="D30">
            <v>15</v>
          </cell>
          <cell r="E30" t="str">
            <v>kw</v>
          </cell>
          <cell r="F30">
            <v>5.6</v>
          </cell>
        </row>
        <row r="31">
          <cell r="B31">
            <v>27</v>
          </cell>
          <cell r="C31" t="str">
            <v>両吸込渦巻ﾎﾟﾝﾌﾟ</v>
          </cell>
          <cell r="D31">
            <v>18.5</v>
          </cell>
          <cell r="E31" t="str">
            <v>kw</v>
          </cell>
          <cell r="F31">
            <v>5.85</v>
          </cell>
        </row>
        <row r="32">
          <cell r="B32">
            <v>28</v>
          </cell>
          <cell r="C32" t="str">
            <v>両吸込渦巻ﾎﾟﾝﾌﾟ</v>
          </cell>
          <cell r="D32">
            <v>22</v>
          </cell>
          <cell r="E32" t="str">
            <v>kw</v>
          </cell>
          <cell r="F32">
            <v>6.47</v>
          </cell>
        </row>
        <row r="33">
          <cell r="B33">
            <v>29</v>
          </cell>
          <cell r="C33" t="str">
            <v>両吸込渦巻ﾎﾟﾝﾌﾟ</v>
          </cell>
          <cell r="D33">
            <v>30</v>
          </cell>
          <cell r="E33" t="str">
            <v>kw</v>
          </cell>
          <cell r="F33">
            <v>6.74</v>
          </cell>
        </row>
        <row r="34">
          <cell r="B34">
            <v>30</v>
          </cell>
          <cell r="C34" t="str">
            <v>両吸込渦巻ﾎﾟﾝﾌﾟ</v>
          </cell>
          <cell r="D34">
            <v>37</v>
          </cell>
          <cell r="E34" t="str">
            <v>kw</v>
          </cell>
          <cell r="F34">
            <v>8.6300000000000008</v>
          </cell>
        </row>
        <row r="35">
          <cell r="B35">
            <v>31</v>
          </cell>
          <cell r="C35" t="str">
            <v>両吸込渦巻ﾎﾟﾝﾌﾟ</v>
          </cell>
          <cell r="D35">
            <v>55</v>
          </cell>
          <cell r="E35" t="str">
            <v>kw</v>
          </cell>
          <cell r="F35">
            <v>9.1199999999999992</v>
          </cell>
        </row>
        <row r="36">
          <cell r="B36">
            <v>32</v>
          </cell>
          <cell r="C36" t="str">
            <v>両吸込渦巻ﾎﾟﾝﾌﾟ(防振基礎)</v>
          </cell>
          <cell r="D36">
            <v>11</v>
          </cell>
          <cell r="E36" t="str">
            <v>kw</v>
          </cell>
          <cell r="F36">
            <v>6.6</v>
          </cell>
        </row>
        <row r="37">
          <cell r="B37">
            <v>33</v>
          </cell>
          <cell r="C37" t="str">
            <v>両吸込渦巻ﾎﾟﾝﾌﾟ(防振基礎)</v>
          </cell>
          <cell r="D37">
            <v>15</v>
          </cell>
          <cell r="E37" t="str">
            <v>kw</v>
          </cell>
          <cell r="F37">
            <v>6.72</v>
          </cell>
        </row>
        <row r="38">
          <cell r="B38">
            <v>34</v>
          </cell>
          <cell r="C38" t="str">
            <v>両吸込渦巻ﾎﾟﾝﾌﾟ(防振基礎)</v>
          </cell>
          <cell r="D38">
            <v>18.5</v>
          </cell>
          <cell r="E38" t="str">
            <v>kw</v>
          </cell>
          <cell r="F38">
            <v>7.02</v>
          </cell>
        </row>
        <row r="39">
          <cell r="B39">
            <v>35</v>
          </cell>
          <cell r="C39" t="str">
            <v>両吸込渦巻ﾎﾟﾝﾌﾟ(防振基礎)</v>
          </cell>
          <cell r="D39">
            <v>22</v>
          </cell>
          <cell r="E39" t="str">
            <v>kw</v>
          </cell>
          <cell r="F39">
            <v>7.7639999999999993</v>
          </cell>
        </row>
        <row r="40">
          <cell r="B40">
            <v>36</v>
          </cell>
          <cell r="C40" t="str">
            <v>両吸込渦巻ﾎﾟﾝﾌﾟ(防振基礎)</v>
          </cell>
          <cell r="D40">
            <v>30</v>
          </cell>
          <cell r="E40" t="str">
            <v>kw</v>
          </cell>
          <cell r="F40">
            <v>8.0879999999999992</v>
          </cell>
        </row>
        <row r="41">
          <cell r="B41">
            <v>37</v>
          </cell>
          <cell r="C41" t="str">
            <v>両吸込渦巻ﾎﾟﾝﾌﾟ(防振基礎)</v>
          </cell>
          <cell r="D41">
            <v>37</v>
          </cell>
          <cell r="E41" t="str">
            <v>kw</v>
          </cell>
          <cell r="F41">
            <v>10.356</v>
          </cell>
        </row>
        <row r="42">
          <cell r="B42">
            <v>38</v>
          </cell>
          <cell r="C42" t="str">
            <v>両吸込渦巻ﾎﾟﾝﾌﾟ(防振基礎)</v>
          </cell>
          <cell r="D42">
            <v>55</v>
          </cell>
          <cell r="E42" t="str">
            <v>kw</v>
          </cell>
          <cell r="F42">
            <v>10.943999999999999</v>
          </cell>
        </row>
        <row r="43">
          <cell r="B43">
            <v>39</v>
          </cell>
          <cell r="C43" t="str">
            <v>多段ﾎﾟﾝﾌﾟ</v>
          </cell>
          <cell r="D43">
            <v>1.5</v>
          </cell>
          <cell r="E43" t="str">
            <v>kw</v>
          </cell>
          <cell r="F43">
            <v>1.82</v>
          </cell>
        </row>
        <row r="44">
          <cell r="B44">
            <v>40</v>
          </cell>
          <cell r="C44" t="str">
            <v>多段ﾎﾟﾝﾌﾟ</v>
          </cell>
          <cell r="D44">
            <v>2.2000000000000002</v>
          </cell>
          <cell r="E44" t="str">
            <v>kw</v>
          </cell>
          <cell r="F44">
            <v>2.04</v>
          </cell>
        </row>
        <row r="45">
          <cell r="B45">
            <v>41</v>
          </cell>
          <cell r="C45" t="str">
            <v>多段ﾎﾟﾝﾌﾟ</v>
          </cell>
          <cell r="D45">
            <v>3.7</v>
          </cell>
          <cell r="E45" t="str">
            <v>kw</v>
          </cell>
          <cell r="F45">
            <v>2.36</v>
          </cell>
        </row>
        <row r="46">
          <cell r="B46">
            <v>42</v>
          </cell>
          <cell r="C46" t="str">
            <v>多段ﾎﾟﾝﾌﾟ</v>
          </cell>
          <cell r="D46">
            <v>5.5</v>
          </cell>
          <cell r="E46" t="str">
            <v>kw</v>
          </cell>
          <cell r="F46">
            <v>2.68</v>
          </cell>
        </row>
        <row r="47">
          <cell r="B47">
            <v>43</v>
          </cell>
          <cell r="C47" t="str">
            <v>多段ﾎﾟﾝﾌﾟ</v>
          </cell>
          <cell r="D47">
            <v>7.5</v>
          </cell>
          <cell r="E47" t="str">
            <v>kw</v>
          </cell>
          <cell r="F47">
            <v>3.33</v>
          </cell>
        </row>
        <row r="48">
          <cell r="B48">
            <v>44</v>
          </cell>
          <cell r="C48" t="str">
            <v>多段ﾎﾟﾝﾌﾟ</v>
          </cell>
          <cell r="D48">
            <v>11</v>
          </cell>
          <cell r="E48" t="str">
            <v>kw</v>
          </cell>
          <cell r="F48">
            <v>4.63</v>
          </cell>
        </row>
        <row r="49">
          <cell r="B49">
            <v>45</v>
          </cell>
          <cell r="C49" t="str">
            <v>多段ﾎﾟﾝﾌﾟ</v>
          </cell>
          <cell r="D49">
            <v>15</v>
          </cell>
          <cell r="E49" t="str">
            <v>kw</v>
          </cell>
          <cell r="F49">
            <v>4.95</v>
          </cell>
        </row>
        <row r="50">
          <cell r="B50">
            <v>46</v>
          </cell>
          <cell r="C50" t="str">
            <v>多段ﾎﾟﾝﾌﾟ</v>
          </cell>
          <cell r="D50">
            <v>18.5</v>
          </cell>
          <cell r="E50" t="str">
            <v>kw</v>
          </cell>
          <cell r="F50">
            <v>5.71</v>
          </cell>
        </row>
        <row r="51">
          <cell r="B51">
            <v>47</v>
          </cell>
          <cell r="C51" t="str">
            <v>多段ﾎﾟﾝﾌﾟ</v>
          </cell>
          <cell r="D51">
            <v>22</v>
          </cell>
          <cell r="E51" t="str">
            <v>kw</v>
          </cell>
          <cell r="F51">
            <v>6.25</v>
          </cell>
        </row>
        <row r="52">
          <cell r="B52">
            <v>48</v>
          </cell>
          <cell r="C52" t="str">
            <v>多段ﾎﾟﾝﾌﾟ</v>
          </cell>
          <cell r="D52">
            <v>30</v>
          </cell>
          <cell r="E52" t="str">
            <v>kw</v>
          </cell>
          <cell r="F52">
            <v>7.01</v>
          </cell>
        </row>
        <row r="53">
          <cell r="B53">
            <v>49</v>
          </cell>
          <cell r="C53" t="str">
            <v>多段ﾎﾟﾝﾌﾟ</v>
          </cell>
          <cell r="D53">
            <v>37</v>
          </cell>
          <cell r="E53" t="str">
            <v>kw</v>
          </cell>
          <cell r="F53">
            <v>7.66</v>
          </cell>
        </row>
        <row r="54">
          <cell r="B54">
            <v>50</v>
          </cell>
          <cell r="C54" t="str">
            <v>多段ﾎﾟﾝﾌﾟ(防振基礎)</v>
          </cell>
          <cell r="D54">
            <v>1.5</v>
          </cell>
          <cell r="E54" t="str">
            <v>kw</v>
          </cell>
          <cell r="F54">
            <v>2.1840000000000002</v>
          </cell>
        </row>
        <row r="55">
          <cell r="B55">
            <v>51</v>
          </cell>
          <cell r="C55" t="str">
            <v>多段ﾎﾟﾝﾌﾟ(防振基礎)</v>
          </cell>
          <cell r="D55">
            <v>2.2000000000000002</v>
          </cell>
          <cell r="E55" t="str">
            <v>kw</v>
          </cell>
          <cell r="F55">
            <v>2.448</v>
          </cell>
        </row>
        <row r="56">
          <cell r="B56">
            <v>52</v>
          </cell>
          <cell r="C56" t="str">
            <v>多段ﾎﾟﾝﾌﾟ(防振基礎)</v>
          </cell>
          <cell r="D56">
            <v>3.7</v>
          </cell>
          <cell r="E56" t="str">
            <v>kw</v>
          </cell>
          <cell r="F56">
            <v>2.8319999999999999</v>
          </cell>
        </row>
        <row r="57">
          <cell r="B57">
            <v>53</v>
          </cell>
          <cell r="C57" t="str">
            <v>多段ﾎﾟﾝﾌﾟ(防振基礎)</v>
          </cell>
          <cell r="D57">
            <v>5.5</v>
          </cell>
          <cell r="E57" t="str">
            <v>kw</v>
          </cell>
          <cell r="F57">
            <v>3.2160000000000002</v>
          </cell>
        </row>
        <row r="58">
          <cell r="B58">
            <v>54</v>
          </cell>
          <cell r="C58" t="str">
            <v>多段ﾎﾟﾝﾌﾟ(防振基礎)</v>
          </cell>
          <cell r="D58">
            <v>7.5</v>
          </cell>
          <cell r="E58" t="str">
            <v>kw</v>
          </cell>
          <cell r="F58">
            <v>3.996</v>
          </cell>
        </row>
        <row r="59">
          <cell r="B59">
            <v>55</v>
          </cell>
          <cell r="C59" t="str">
            <v>多段ﾎﾟﾝﾌﾟ(防振基礎)</v>
          </cell>
          <cell r="D59">
            <v>11</v>
          </cell>
          <cell r="E59" t="str">
            <v>kw</v>
          </cell>
          <cell r="F59">
            <v>5.556</v>
          </cell>
        </row>
        <row r="60">
          <cell r="B60">
            <v>56</v>
          </cell>
          <cell r="C60" t="str">
            <v>多段ﾎﾟﾝﾌﾟ(防振基礎)</v>
          </cell>
          <cell r="D60">
            <v>15</v>
          </cell>
          <cell r="E60" t="str">
            <v>kw</v>
          </cell>
          <cell r="F60">
            <v>5.94</v>
          </cell>
        </row>
        <row r="61">
          <cell r="B61">
            <v>57</v>
          </cell>
          <cell r="C61" t="str">
            <v>多段ﾎﾟﾝﾌﾟ(防振基礎)</v>
          </cell>
          <cell r="D61">
            <v>18.5</v>
          </cell>
          <cell r="E61" t="str">
            <v>kw</v>
          </cell>
          <cell r="F61">
            <v>6.8519999999999994</v>
          </cell>
        </row>
        <row r="62">
          <cell r="B62">
            <v>58</v>
          </cell>
          <cell r="C62" t="str">
            <v>多段ﾎﾟﾝﾌﾟ(防振基礎)</v>
          </cell>
          <cell r="D62">
            <v>22</v>
          </cell>
          <cell r="E62" t="str">
            <v>kw</v>
          </cell>
          <cell r="F62">
            <v>7.5</v>
          </cell>
        </row>
        <row r="63">
          <cell r="B63">
            <v>59</v>
          </cell>
          <cell r="C63" t="str">
            <v>多段ﾎﾟﾝﾌﾟ(防振基礎)</v>
          </cell>
          <cell r="D63">
            <v>30</v>
          </cell>
          <cell r="E63" t="str">
            <v>kw</v>
          </cell>
          <cell r="F63">
            <v>8.411999999999999</v>
          </cell>
        </row>
        <row r="64">
          <cell r="B64">
            <v>60</v>
          </cell>
          <cell r="C64" t="str">
            <v>多段ﾎﾟﾝﾌﾟ(防振基礎)</v>
          </cell>
          <cell r="D64">
            <v>37</v>
          </cell>
          <cell r="E64" t="str">
            <v>kw</v>
          </cell>
          <cell r="F64">
            <v>9.1920000000000002</v>
          </cell>
        </row>
        <row r="65">
          <cell r="B65">
            <v>61</v>
          </cell>
          <cell r="C65" t="str">
            <v>深井戸用水中ﾎﾟﾝﾌﾟ</v>
          </cell>
          <cell r="D65">
            <v>3.7</v>
          </cell>
          <cell r="E65" t="str">
            <v>kw</v>
          </cell>
          <cell r="F65">
            <v>0.74</v>
          </cell>
        </row>
        <row r="66">
          <cell r="B66">
            <v>62</v>
          </cell>
          <cell r="C66" t="str">
            <v>深井戸用水中ﾎﾟﾝﾌﾟ</v>
          </cell>
          <cell r="D66">
            <v>5.5</v>
          </cell>
          <cell r="E66" t="str">
            <v>kw</v>
          </cell>
          <cell r="F66">
            <v>1.07</v>
          </cell>
        </row>
        <row r="67">
          <cell r="B67">
            <v>63</v>
          </cell>
          <cell r="C67" t="str">
            <v>深井戸用水中ﾎﾟﾝﾌﾟ</v>
          </cell>
          <cell r="D67">
            <v>7.5</v>
          </cell>
          <cell r="E67" t="str">
            <v>kw</v>
          </cell>
          <cell r="F67">
            <v>1.1599999999999999</v>
          </cell>
        </row>
        <row r="68">
          <cell r="B68">
            <v>64</v>
          </cell>
          <cell r="C68" t="str">
            <v>深井戸用水中ﾎﾟﾝﾌﾟ</v>
          </cell>
          <cell r="D68">
            <v>15</v>
          </cell>
          <cell r="E68" t="str">
            <v>kw</v>
          </cell>
          <cell r="F68">
            <v>1.49</v>
          </cell>
        </row>
        <row r="69">
          <cell r="B69">
            <v>65</v>
          </cell>
          <cell r="C69" t="str">
            <v>深井戸用水中ﾎﾟﾝﾌﾟ</v>
          </cell>
          <cell r="D69">
            <v>22</v>
          </cell>
          <cell r="E69" t="str">
            <v>kw</v>
          </cell>
          <cell r="F69">
            <v>1.81</v>
          </cell>
        </row>
        <row r="70">
          <cell r="B70">
            <v>66</v>
          </cell>
          <cell r="C70" t="str">
            <v>深井戸用水中ﾎﾟﾝﾌﾟ</v>
          </cell>
          <cell r="D70">
            <v>37</v>
          </cell>
          <cell r="E70" t="str">
            <v>kw</v>
          </cell>
          <cell r="F70">
            <v>2.2200000000000002</v>
          </cell>
        </row>
        <row r="71">
          <cell r="B71">
            <v>67</v>
          </cell>
          <cell r="C71" t="str">
            <v>深井戸用水中ﾎﾟﾝﾌﾟ</v>
          </cell>
          <cell r="D71">
            <v>55</v>
          </cell>
          <cell r="E71" t="str">
            <v>kw</v>
          </cell>
          <cell r="F71">
            <v>2.7</v>
          </cell>
        </row>
        <row r="72">
          <cell r="B72">
            <v>68</v>
          </cell>
          <cell r="C72" t="str">
            <v>汚水汚物水中ﾎﾟﾝﾌﾟ</v>
          </cell>
          <cell r="D72">
            <v>0.4</v>
          </cell>
          <cell r="E72" t="str">
            <v>kw</v>
          </cell>
          <cell r="F72">
            <v>0.97</v>
          </cell>
        </row>
        <row r="73">
          <cell r="B73">
            <v>69</v>
          </cell>
          <cell r="C73" t="str">
            <v>汚水汚物水中ﾎﾟﾝﾌﾟ</v>
          </cell>
          <cell r="D73">
            <v>0.75</v>
          </cell>
          <cell r="E73" t="str">
            <v>kw</v>
          </cell>
          <cell r="F73">
            <v>1</v>
          </cell>
        </row>
        <row r="74">
          <cell r="B74">
            <v>70</v>
          </cell>
          <cell r="C74" t="str">
            <v>汚水汚物水中ﾎﾟﾝﾌﾟ</v>
          </cell>
          <cell r="D74">
            <v>1.5</v>
          </cell>
          <cell r="E74" t="str">
            <v>kw</v>
          </cell>
          <cell r="F74">
            <v>1.23</v>
          </cell>
        </row>
        <row r="75">
          <cell r="B75">
            <v>71</v>
          </cell>
          <cell r="C75" t="str">
            <v>汚水汚物水中ﾎﾟﾝﾌﾟ</v>
          </cell>
          <cell r="D75">
            <v>2.2000000000000002</v>
          </cell>
          <cell r="E75" t="str">
            <v>kw</v>
          </cell>
          <cell r="F75">
            <v>1.35</v>
          </cell>
        </row>
        <row r="76">
          <cell r="B76">
            <v>72</v>
          </cell>
          <cell r="C76" t="str">
            <v>汚水汚物水中ﾎﾟﾝﾌﾟ</v>
          </cell>
          <cell r="D76">
            <v>3.7</v>
          </cell>
          <cell r="E76" t="str">
            <v>kw</v>
          </cell>
          <cell r="F76">
            <v>1.5</v>
          </cell>
        </row>
        <row r="77">
          <cell r="B77">
            <v>73</v>
          </cell>
          <cell r="C77" t="str">
            <v>汚水汚物水中ﾎﾟﾝﾌﾟ</v>
          </cell>
          <cell r="D77">
            <v>5.5</v>
          </cell>
          <cell r="E77" t="str">
            <v>kw</v>
          </cell>
          <cell r="F77">
            <v>1.93</v>
          </cell>
        </row>
        <row r="78">
          <cell r="B78">
            <v>74</v>
          </cell>
          <cell r="C78" t="str">
            <v>汚水汚物水中ﾎﾟﾝﾌﾟ</v>
          </cell>
          <cell r="D78">
            <v>7.5</v>
          </cell>
          <cell r="E78" t="str">
            <v>kw</v>
          </cell>
          <cell r="F78">
            <v>2.31</v>
          </cell>
        </row>
        <row r="79">
          <cell r="B79">
            <v>75</v>
          </cell>
          <cell r="C79" t="str">
            <v>汚水汚物水中ﾎﾟﾝﾌﾟ</v>
          </cell>
          <cell r="D79">
            <v>11</v>
          </cell>
          <cell r="E79" t="str">
            <v>kw</v>
          </cell>
          <cell r="F79">
            <v>3.13</v>
          </cell>
        </row>
        <row r="80">
          <cell r="B80">
            <v>76</v>
          </cell>
          <cell r="C80" t="str">
            <v>真空給水ﾎﾟﾝﾌﾟ(単式)</v>
          </cell>
          <cell r="D80">
            <v>700</v>
          </cell>
          <cell r="E80" t="str">
            <v>㎡</v>
          </cell>
          <cell r="F80">
            <v>2.16</v>
          </cell>
        </row>
        <row r="81">
          <cell r="B81">
            <v>77</v>
          </cell>
          <cell r="C81" t="str">
            <v>真空給水ﾎﾟﾝﾌﾟ(単式)</v>
          </cell>
          <cell r="D81">
            <v>900</v>
          </cell>
          <cell r="E81" t="str">
            <v>㎡</v>
          </cell>
          <cell r="F81">
            <v>2.52</v>
          </cell>
        </row>
        <row r="82">
          <cell r="B82">
            <v>78</v>
          </cell>
          <cell r="C82" t="str">
            <v>真空給水ﾎﾟﾝﾌﾟ(単式)(防振基礎)</v>
          </cell>
          <cell r="D82">
            <v>700</v>
          </cell>
          <cell r="E82" t="str">
            <v>㎡</v>
          </cell>
          <cell r="F82">
            <v>2.5920000000000001</v>
          </cell>
        </row>
        <row r="83">
          <cell r="B83">
            <v>79</v>
          </cell>
          <cell r="C83" t="str">
            <v>真空給水ﾎﾟﾝﾌﾟ(単式)(防振基礎)</v>
          </cell>
          <cell r="D83">
            <v>900</v>
          </cell>
          <cell r="E83" t="str">
            <v>㎡</v>
          </cell>
          <cell r="F83">
            <v>3.024</v>
          </cell>
        </row>
        <row r="84">
          <cell r="B84">
            <v>80</v>
          </cell>
          <cell r="C84" t="str">
            <v>真空給水ﾎﾟﾝﾌﾟ(複式)</v>
          </cell>
          <cell r="D84">
            <v>700</v>
          </cell>
          <cell r="E84" t="str">
            <v>㎡</v>
          </cell>
          <cell r="F84">
            <v>2.52</v>
          </cell>
        </row>
        <row r="85">
          <cell r="B85">
            <v>81</v>
          </cell>
          <cell r="C85" t="str">
            <v>真空給水ﾎﾟﾝﾌﾟ(複式)</v>
          </cell>
          <cell r="D85">
            <v>1000</v>
          </cell>
          <cell r="E85" t="str">
            <v>㎡</v>
          </cell>
          <cell r="F85">
            <v>2.88</v>
          </cell>
        </row>
        <row r="86">
          <cell r="B86">
            <v>82</v>
          </cell>
          <cell r="C86" t="str">
            <v>真空給水ﾎﾟﾝﾌﾟ(複式)</v>
          </cell>
          <cell r="D86">
            <v>1800</v>
          </cell>
          <cell r="E86" t="str">
            <v>㎡</v>
          </cell>
          <cell r="F86">
            <v>3.24</v>
          </cell>
        </row>
        <row r="87">
          <cell r="B87">
            <v>83</v>
          </cell>
          <cell r="C87" t="str">
            <v>真空給水ﾎﾟﾝﾌﾟ(複式)</v>
          </cell>
          <cell r="D87">
            <v>2400</v>
          </cell>
          <cell r="E87" t="str">
            <v>㎡</v>
          </cell>
          <cell r="F87">
            <v>3.6</v>
          </cell>
        </row>
        <row r="88">
          <cell r="B88">
            <v>84</v>
          </cell>
          <cell r="C88" t="str">
            <v>真空給水ﾎﾟﾝﾌﾟ(複式)</v>
          </cell>
          <cell r="D88">
            <v>3500</v>
          </cell>
          <cell r="E88" t="str">
            <v>㎡</v>
          </cell>
          <cell r="F88">
            <v>4.18</v>
          </cell>
        </row>
        <row r="89">
          <cell r="B89">
            <v>85</v>
          </cell>
          <cell r="C89" t="str">
            <v>真空給水ﾎﾟﾝﾌﾟ(複式)(防振基礎)</v>
          </cell>
          <cell r="D89">
            <v>700</v>
          </cell>
          <cell r="E89" t="str">
            <v>㎡</v>
          </cell>
          <cell r="F89">
            <v>3.024</v>
          </cell>
        </row>
        <row r="90">
          <cell r="B90">
            <v>86</v>
          </cell>
          <cell r="C90" t="str">
            <v>真空給水ﾎﾟﾝﾌﾟ(複式)(防振基礎)</v>
          </cell>
          <cell r="D90">
            <v>1000</v>
          </cell>
          <cell r="E90" t="str">
            <v>㎡</v>
          </cell>
          <cell r="F90">
            <v>3.456</v>
          </cell>
        </row>
        <row r="91">
          <cell r="B91">
            <v>87</v>
          </cell>
          <cell r="C91" t="str">
            <v>真空給水ﾎﾟﾝﾌﾟ(複式)(防振基礎)</v>
          </cell>
          <cell r="D91">
            <v>1800</v>
          </cell>
          <cell r="E91" t="str">
            <v>㎡</v>
          </cell>
          <cell r="F91">
            <v>3.8879999999999999</v>
          </cell>
        </row>
        <row r="92">
          <cell r="B92">
            <v>88</v>
          </cell>
          <cell r="C92" t="str">
            <v>真空給水ﾎﾟﾝﾌﾟ(複式)(防振基礎)</v>
          </cell>
          <cell r="D92">
            <v>2400</v>
          </cell>
          <cell r="E92" t="str">
            <v>㎡</v>
          </cell>
          <cell r="F92">
            <v>4.32</v>
          </cell>
        </row>
        <row r="93">
          <cell r="B93">
            <v>89</v>
          </cell>
          <cell r="C93" t="str">
            <v>真空給水ﾎﾟﾝﾌﾟ(複式)(防振基礎)</v>
          </cell>
          <cell r="D93">
            <v>3500</v>
          </cell>
          <cell r="E93" t="str">
            <v>㎡</v>
          </cell>
          <cell r="F93">
            <v>5.0159999999999991</v>
          </cell>
        </row>
        <row r="94">
          <cell r="B94">
            <v>90</v>
          </cell>
          <cell r="C94" t="str">
            <v>凝縮水ﾎﾟﾝﾌﾟ(単式)</v>
          </cell>
          <cell r="D94">
            <v>700</v>
          </cell>
          <cell r="E94" t="str">
            <v>㎡</v>
          </cell>
          <cell r="F94">
            <v>2.2000000000000002</v>
          </cell>
        </row>
        <row r="95">
          <cell r="B95">
            <v>91</v>
          </cell>
          <cell r="C95" t="str">
            <v>凝縮水ﾎﾟﾝﾌﾟ(単式)</v>
          </cell>
          <cell r="D95">
            <v>900</v>
          </cell>
          <cell r="E95" t="str">
            <v>㎡</v>
          </cell>
          <cell r="F95">
            <v>2.38</v>
          </cell>
        </row>
        <row r="96">
          <cell r="B96">
            <v>92</v>
          </cell>
          <cell r="C96" t="str">
            <v>凝縮水ﾎﾟﾝﾌﾟ(単式)(防振基礎)</v>
          </cell>
          <cell r="D96">
            <v>700</v>
          </cell>
          <cell r="E96" t="str">
            <v>㎡</v>
          </cell>
          <cell r="F96">
            <v>2.64</v>
          </cell>
        </row>
        <row r="97">
          <cell r="B97">
            <v>93</v>
          </cell>
          <cell r="C97" t="str">
            <v>凝縮水ﾎﾟﾝﾌﾟ(単式)(防振基礎)</v>
          </cell>
          <cell r="D97">
            <v>900</v>
          </cell>
          <cell r="E97" t="str">
            <v>㎡</v>
          </cell>
          <cell r="F97">
            <v>2.8559999999999999</v>
          </cell>
        </row>
        <row r="98">
          <cell r="B98">
            <v>94</v>
          </cell>
          <cell r="C98" t="str">
            <v>凝縮水ﾎﾟﾝﾌﾟ(複式)</v>
          </cell>
          <cell r="D98">
            <v>700</v>
          </cell>
          <cell r="E98" t="str">
            <v>㎡</v>
          </cell>
          <cell r="F98">
            <v>2.38</v>
          </cell>
        </row>
        <row r="99">
          <cell r="B99">
            <v>95</v>
          </cell>
          <cell r="C99" t="str">
            <v>凝縮水ﾎﾟﾝﾌﾟ(複式)</v>
          </cell>
          <cell r="D99">
            <v>1000</v>
          </cell>
          <cell r="E99" t="str">
            <v>㎡</v>
          </cell>
          <cell r="F99">
            <v>2.74</v>
          </cell>
        </row>
        <row r="100">
          <cell r="B100">
            <v>96</v>
          </cell>
          <cell r="C100" t="str">
            <v>凝縮水ﾎﾟﾝﾌﾟ(複式)</v>
          </cell>
          <cell r="D100">
            <v>1800</v>
          </cell>
          <cell r="E100" t="str">
            <v>㎡</v>
          </cell>
          <cell r="F100">
            <v>3.1</v>
          </cell>
        </row>
        <row r="101">
          <cell r="B101">
            <v>97</v>
          </cell>
          <cell r="C101" t="str">
            <v>凝縮水ﾎﾟﾝﾌﾟ(複式)</v>
          </cell>
          <cell r="D101">
            <v>2400</v>
          </cell>
          <cell r="E101" t="str">
            <v>㎡</v>
          </cell>
          <cell r="F101">
            <v>3.39</v>
          </cell>
        </row>
        <row r="102">
          <cell r="B102">
            <v>98</v>
          </cell>
          <cell r="C102" t="str">
            <v>凝縮水ﾎﾟﾝﾌﾟ(複式)(防振基礎)</v>
          </cell>
          <cell r="D102">
            <v>700</v>
          </cell>
          <cell r="E102" t="str">
            <v>㎡</v>
          </cell>
          <cell r="F102">
            <v>2.8559999999999999</v>
          </cell>
        </row>
        <row r="103">
          <cell r="B103">
            <v>99</v>
          </cell>
          <cell r="C103" t="str">
            <v>凝縮水ﾎﾟﾝﾌﾟ(複式)(防振基礎)</v>
          </cell>
          <cell r="D103">
            <v>1000</v>
          </cell>
          <cell r="E103" t="str">
            <v>㎡</v>
          </cell>
          <cell r="F103">
            <v>3.2880000000000003</v>
          </cell>
        </row>
        <row r="104">
          <cell r="B104">
            <v>100</v>
          </cell>
          <cell r="C104" t="str">
            <v>凝縮水ﾎﾟﾝﾌﾟ(複式)(防振基礎)</v>
          </cell>
          <cell r="D104">
            <v>1800</v>
          </cell>
          <cell r="E104" t="str">
            <v>㎡</v>
          </cell>
          <cell r="F104">
            <v>3.7199999999999998</v>
          </cell>
        </row>
        <row r="105">
          <cell r="B105">
            <v>101</v>
          </cell>
          <cell r="C105" t="str">
            <v>凝縮水ﾎﾟﾝﾌﾟ(複式)(防振基礎)</v>
          </cell>
          <cell r="D105">
            <v>2400</v>
          </cell>
          <cell r="E105" t="str">
            <v>㎡</v>
          </cell>
          <cell r="F105">
            <v>4.0679999999999996</v>
          </cell>
        </row>
        <row r="106">
          <cell r="B106">
            <v>102</v>
          </cell>
          <cell r="C106" t="str">
            <v>消火ﾎﾟﾝﾌﾟ(ﾕﾆｯﾄ形)</v>
          </cell>
          <cell r="D106">
            <v>5.5</v>
          </cell>
          <cell r="E106" t="str">
            <v>kw</v>
          </cell>
          <cell r="F106">
            <v>3.77</v>
          </cell>
        </row>
        <row r="107">
          <cell r="B107">
            <v>103</v>
          </cell>
          <cell r="C107" t="str">
            <v>消火ﾎﾟﾝﾌﾟ(ﾕﾆｯﾄ形)</v>
          </cell>
          <cell r="D107">
            <v>11</v>
          </cell>
          <cell r="E107" t="str">
            <v>kw</v>
          </cell>
          <cell r="F107">
            <v>5.13</v>
          </cell>
        </row>
        <row r="108">
          <cell r="B108">
            <v>104</v>
          </cell>
          <cell r="C108" t="str">
            <v>消火ﾎﾟﾝﾌﾟ(ﾕﾆｯﾄ形)</v>
          </cell>
          <cell r="D108">
            <v>15</v>
          </cell>
          <cell r="E108" t="str">
            <v>kw</v>
          </cell>
          <cell r="F108">
            <v>5.93</v>
          </cell>
        </row>
        <row r="109">
          <cell r="B109">
            <v>105</v>
          </cell>
          <cell r="C109" t="str">
            <v>消火ﾎﾟﾝﾌﾟ(ﾕﾆｯﾄ形)</v>
          </cell>
          <cell r="D109">
            <v>19</v>
          </cell>
          <cell r="E109" t="str">
            <v>kw</v>
          </cell>
          <cell r="F109">
            <v>7</v>
          </cell>
        </row>
        <row r="110">
          <cell r="B110">
            <v>106</v>
          </cell>
          <cell r="C110" t="str">
            <v>消火ﾎﾟﾝﾌﾟ(ﾕﾆｯﾄ形)</v>
          </cell>
          <cell r="D110">
            <v>22</v>
          </cell>
          <cell r="E110" t="str">
            <v>kw</v>
          </cell>
          <cell r="F110">
            <v>8.2799999999999994</v>
          </cell>
        </row>
        <row r="111">
          <cell r="B111">
            <v>107</v>
          </cell>
          <cell r="C111" t="str">
            <v>消火ﾎﾟﾝﾌﾟ(ﾕﾆｯﾄ形)</v>
          </cell>
          <cell r="D111">
            <v>30</v>
          </cell>
          <cell r="E111" t="str">
            <v>kw</v>
          </cell>
          <cell r="F111">
            <v>9.9600000000000009</v>
          </cell>
        </row>
        <row r="112">
          <cell r="B112">
            <v>108</v>
          </cell>
          <cell r="C112" t="str">
            <v>消火ﾎﾟﾝﾌﾟ(ﾕﾆｯﾄ形)</v>
          </cell>
          <cell r="D112">
            <v>37</v>
          </cell>
          <cell r="E112" t="str">
            <v>kw</v>
          </cell>
          <cell r="F112">
            <v>14.67</v>
          </cell>
        </row>
        <row r="113">
          <cell r="B113">
            <v>109</v>
          </cell>
          <cell r="C113" t="str">
            <v>ｵｲﾙﾎﾟﾝﾌﾟ</v>
          </cell>
          <cell r="D113">
            <v>0.4</v>
          </cell>
          <cell r="E113" t="str">
            <v>kw</v>
          </cell>
          <cell r="F113">
            <v>0.57999999999999996</v>
          </cell>
        </row>
        <row r="114">
          <cell r="B114">
            <v>110</v>
          </cell>
          <cell r="C114" t="str">
            <v>ｵｲﾙﾎﾟﾝﾌﾟ</v>
          </cell>
          <cell r="D114">
            <v>0.75</v>
          </cell>
          <cell r="E114" t="str">
            <v>kw</v>
          </cell>
          <cell r="F114">
            <v>0.68</v>
          </cell>
        </row>
        <row r="115">
          <cell r="B115">
            <v>111</v>
          </cell>
          <cell r="C115" t="str">
            <v>ｵｲﾙﾎﾟﾝﾌﾟ</v>
          </cell>
          <cell r="D115">
            <v>1.5</v>
          </cell>
          <cell r="E115" t="str">
            <v>kw</v>
          </cell>
          <cell r="F115">
            <v>0.94</v>
          </cell>
        </row>
        <row r="116">
          <cell r="B116">
            <v>112</v>
          </cell>
          <cell r="C116" t="str">
            <v>ﾗｲﾝﾎﾟﾝﾌﾟ</v>
          </cell>
          <cell r="D116">
            <v>0.4</v>
          </cell>
          <cell r="E116" t="str">
            <v>kw</v>
          </cell>
          <cell r="F116">
            <v>0.71</v>
          </cell>
        </row>
        <row r="117">
          <cell r="B117">
            <v>113</v>
          </cell>
          <cell r="C117" t="str">
            <v>ﾗｲﾝﾎﾟﾝﾌﾟ</v>
          </cell>
          <cell r="D117">
            <v>0.75</v>
          </cell>
          <cell r="E117" t="str">
            <v>kw</v>
          </cell>
          <cell r="F117">
            <v>0.75</v>
          </cell>
        </row>
        <row r="118">
          <cell r="B118">
            <v>114</v>
          </cell>
          <cell r="C118" t="str">
            <v>ｳｲﾝｸﾞﾎﾟﾝﾌﾟ</v>
          </cell>
          <cell r="D118">
            <v>0.32</v>
          </cell>
          <cell r="E118" t="str">
            <v>kw</v>
          </cell>
          <cell r="F118">
            <v>0.32</v>
          </cell>
        </row>
        <row r="119">
          <cell r="B119">
            <v>115</v>
          </cell>
          <cell r="C119" t="str">
            <v>鋳鉄製ﾎﾞｲﾗｰ(工場組立品)</v>
          </cell>
          <cell r="D119">
            <v>90</v>
          </cell>
          <cell r="E119" t="str">
            <v>Mcal/h</v>
          </cell>
          <cell r="F119">
            <v>1.56</v>
          </cell>
        </row>
        <row r="120">
          <cell r="B120">
            <v>116</v>
          </cell>
          <cell r="C120" t="str">
            <v>鋳鉄製ﾎﾞｲﾗｰ(工場組立品)</v>
          </cell>
          <cell r="D120">
            <v>130</v>
          </cell>
          <cell r="E120" t="str">
            <v>Mcal/h</v>
          </cell>
          <cell r="F120">
            <v>1.88</v>
          </cell>
        </row>
        <row r="121">
          <cell r="B121">
            <v>117</v>
          </cell>
          <cell r="C121" t="str">
            <v>鋳鉄製ﾎﾞｲﾗｰ(工場組立品)</v>
          </cell>
          <cell r="D121">
            <v>165</v>
          </cell>
          <cell r="E121" t="str">
            <v>Mcal/h</v>
          </cell>
          <cell r="F121">
            <v>2.19</v>
          </cell>
        </row>
        <row r="122">
          <cell r="B122">
            <v>118</v>
          </cell>
          <cell r="C122" t="str">
            <v>鋳鉄製ﾎﾞｲﾗｰ(工場組立品)</v>
          </cell>
          <cell r="D122">
            <v>200</v>
          </cell>
          <cell r="E122" t="str">
            <v>Mcal/h</v>
          </cell>
          <cell r="F122">
            <v>2.52</v>
          </cell>
        </row>
        <row r="123">
          <cell r="B123">
            <v>119</v>
          </cell>
          <cell r="C123" t="str">
            <v>鋳鉄製ﾎﾞｲﾗｰ(工場組立品)</v>
          </cell>
          <cell r="D123">
            <v>235</v>
          </cell>
          <cell r="E123" t="str">
            <v>Mcal/h</v>
          </cell>
          <cell r="F123">
            <v>2.88</v>
          </cell>
        </row>
        <row r="124">
          <cell r="B124">
            <v>120</v>
          </cell>
          <cell r="C124" t="str">
            <v>鋳鉄製ﾎﾞｲﾗｰ(工場組立品)</v>
          </cell>
          <cell r="D124">
            <v>270</v>
          </cell>
          <cell r="E124" t="str">
            <v>Mcal/h</v>
          </cell>
          <cell r="F124">
            <v>3.18</v>
          </cell>
        </row>
        <row r="125">
          <cell r="B125">
            <v>121</v>
          </cell>
          <cell r="C125" t="str">
            <v>鋳鉄製ﾎﾞｲﾗｰ(工場組立品)</v>
          </cell>
          <cell r="D125">
            <v>305</v>
          </cell>
          <cell r="E125" t="str">
            <v>Mcal/h</v>
          </cell>
          <cell r="F125">
            <v>3.5</v>
          </cell>
        </row>
        <row r="126">
          <cell r="B126">
            <v>122</v>
          </cell>
          <cell r="C126" t="str">
            <v>鋼板製無圧(真空)ﾎﾞｲﾗｰ</v>
          </cell>
          <cell r="D126">
            <v>40</v>
          </cell>
          <cell r="E126" t="str">
            <v>Mcal/h</v>
          </cell>
          <cell r="F126">
            <v>0.33</v>
          </cell>
        </row>
        <row r="127">
          <cell r="B127">
            <v>123</v>
          </cell>
          <cell r="C127" t="str">
            <v>鋼板製無圧(真空)ﾎﾞｲﾗｰ</v>
          </cell>
          <cell r="D127">
            <v>63</v>
          </cell>
          <cell r="E127" t="str">
            <v>Mcal/h</v>
          </cell>
          <cell r="F127">
            <v>0.6</v>
          </cell>
        </row>
        <row r="128">
          <cell r="B128">
            <v>124</v>
          </cell>
          <cell r="C128" t="str">
            <v>鋼板製無圧(真空)ﾎﾞｲﾗｰ</v>
          </cell>
          <cell r="D128">
            <v>80</v>
          </cell>
          <cell r="E128" t="str">
            <v>Mcal/h</v>
          </cell>
          <cell r="F128">
            <v>1.35</v>
          </cell>
        </row>
        <row r="129">
          <cell r="B129">
            <v>125</v>
          </cell>
          <cell r="C129" t="str">
            <v>鋼板製無圧(真空)ﾎﾞｲﾗｰ</v>
          </cell>
          <cell r="D129">
            <v>100</v>
          </cell>
          <cell r="E129" t="str">
            <v>Mcal/h</v>
          </cell>
          <cell r="F129">
            <v>1.47</v>
          </cell>
        </row>
        <row r="130">
          <cell r="B130">
            <v>126</v>
          </cell>
          <cell r="C130" t="str">
            <v>鋼板製無圧(真空)ﾎﾞｲﾗｰ</v>
          </cell>
          <cell r="D130">
            <v>130</v>
          </cell>
          <cell r="E130" t="str">
            <v>Mcal/h</v>
          </cell>
          <cell r="F130">
            <v>1.98</v>
          </cell>
        </row>
        <row r="131">
          <cell r="B131">
            <v>127</v>
          </cell>
          <cell r="C131" t="str">
            <v>鋼板製無圧(真空)ﾎﾞｲﾗｰ</v>
          </cell>
          <cell r="D131">
            <v>160</v>
          </cell>
          <cell r="E131" t="str">
            <v>Mcal/h</v>
          </cell>
          <cell r="F131">
            <v>2.1800000000000002</v>
          </cell>
        </row>
        <row r="132">
          <cell r="B132">
            <v>128</v>
          </cell>
          <cell r="C132" t="str">
            <v>鋼板製無圧(真空)ﾎﾞｲﾗｰ</v>
          </cell>
          <cell r="D132">
            <v>200</v>
          </cell>
          <cell r="E132" t="str">
            <v>Mcal/h</v>
          </cell>
          <cell r="F132">
            <v>2.5499999999999998</v>
          </cell>
        </row>
        <row r="133">
          <cell r="B133">
            <v>129</v>
          </cell>
          <cell r="C133" t="str">
            <v>鋼板製無圧(真空)ﾎﾞｲﾗｰ</v>
          </cell>
          <cell r="D133">
            <v>250</v>
          </cell>
          <cell r="E133" t="str">
            <v>Mcal/h</v>
          </cell>
          <cell r="F133">
            <v>3.37</v>
          </cell>
        </row>
        <row r="134">
          <cell r="B134">
            <v>130</v>
          </cell>
          <cell r="C134" t="str">
            <v>鋼板製無圧(真空)ﾎﾞｲﾗｰ</v>
          </cell>
          <cell r="D134">
            <v>300</v>
          </cell>
          <cell r="E134" t="str">
            <v>Mcal/h</v>
          </cell>
          <cell r="F134">
            <v>3.5</v>
          </cell>
        </row>
        <row r="135">
          <cell r="B135">
            <v>131</v>
          </cell>
          <cell r="C135" t="str">
            <v>鋼板製無圧(真空)ﾎﾞｲﾗｰ</v>
          </cell>
          <cell r="D135">
            <v>400</v>
          </cell>
          <cell r="E135" t="str">
            <v>Mcal/h</v>
          </cell>
          <cell r="F135">
            <v>5.27</v>
          </cell>
        </row>
        <row r="136">
          <cell r="B136">
            <v>132</v>
          </cell>
          <cell r="C136" t="str">
            <v>鋼板製無圧(真空)ﾎﾞｲﾗｰ</v>
          </cell>
          <cell r="D136">
            <v>500</v>
          </cell>
          <cell r="E136" t="str">
            <v>Mcal/h</v>
          </cell>
          <cell r="F136">
            <v>5.66</v>
          </cell>
        </row>
        <row r="137">
          <cell r="B137">
            <v>133</v>
          </cell>
          <cell r="C137" t="str">
            <v>鋼板製無圧(真空)ﾎﾞｲﾗｰ</v>
          </cell>
          <cell r="D137">
            <v>630</v>
          </cell>
          <cell r="E137" t="str">
            <v>Mcal/h</v>
          </cell>
          <cell r="F137">
            <v>7.49</v>
          </cell>
        </row>
        <row r="138">
          <cell r="B138">
            <v>134</v>
          </cell>
          <cell r="C138" t="str">
            <v>鋼板製無圧(真空)ﾎﾞｲﾗｰ</v>
          </cell>
          <cell r="D138">
            <v>800</v>
          </cell>
          <cell r="E138" t="str">
            <v>Mcal/h</v>
          </cell>
          <cell r="F138">
            <v>8.3699999999999992</v>
          </cell>
        </row>
        <row r="139">
          <cell r="B139">
            <v>135</v>
          </cell>
          <cell r="C139" t="str">
            <v>鋼板製無圧(真空)ﾎﾞｲﾗｰ</v>
          </cell>
          <cell r="D139">
            <v>1000</v>
          </cell>
          <cell r="E139" t="str">
            <v>Mcal/h</v>
          </cell>
          <cell r="F139">
            <v>12.27</v>
          </cell>
        </row>
        <row r="140">
          <cell r="B140">
            <v>136</v>
          </cell>
          <cell r="C140" t="str">
            <v>鋼板製無圧(真空)ﾎﾞｲﾗｰ</v>
          </cell>
          <cell r="D140">
            <v>1600</v>
          </cell>
          <cell r="E140" t="str">
            <v>Mcal/h</v>
          </cell>
          <cell r="F140">
            <v>18.309999999999999</v>
          </cell>
        </row>
        <row r="141">
          <cell r="B141">
            <v>137</v>
          </cell>
          <cell r="C141" t="str">
            <v>鋼板製温水ﾎﾞｲﾗｰ</v>
          </cell>
          <cell r="D141">
            <v>70</v>
          </cell>
          <cell r="E141" t="str">
            <v>Mcal/h</v>
          </cell>
          <cell r="F141">
            <v>1.83</v>
          </cell>
        </row>
        <row r="142">
          <cell r="B142">
            <v>138</v>
          </cell>
          <cell r="C142" t="str">
            <v>鋼板製温水ﾎﾞｲﾗｰ</v>
          </cell>
          <cell r="D142">
            <v>120</v>
          </cell>
          <cell r="E142" t="str">
            <v>Mcal/h</v>
          </cell>
          <cell r="F142">
            <v>2.59</v>
          </cell>
        </row>
        <row r="143">
          <cell r="B143">
            <v>139</v>
          </cell>
          <cell r="C143" t="str">
            <v>鋼板製温水ﾎﾞｲﾗｰ</v>
          </cell>
          <cell r="D143">
            <v>150</v>
          </cell>
          <cell r="E143" t="str">
            <v>Mcal/h</v>
          </cell>
          <cell r="F143">
            <v>3.1</v>
          </cell>
        </row>
        <row r="144">
          <cell r="B144">
            <v>140</v>
          </cell>
          <cell r="C144" t="str">
            <v>鋼板製温水ﾎﾞｲﾗｰ</v>
          </cell>
          <cell r="D144">
            <v>240</v>
          </cell>
          <cell r="E144" t="str">
            <v>Mcal/h</v>
          </cell>
          <cell r="F144">
            <v>3.85</v>
          </cell>
        </row>
        <row r="145">
          <cell r="B145">
            <v>141</v>
          </cell>
          <cell r="C145" t="str">
            <v>鋼板製温水ﾎﾞｲﾗｰ</v>
          </cell>
          <cell r="D145">
            <v>360</v>
          </cell>
          <cell r="E145" t="str">
            <v>Mcal/h</v>
          </cell>
          <cell r="F145">
            <v>4.87</v>
          </cell>
        </row>
        <row r="146">
          <cell r="B146">
            <v>142</v>
          </cell>
          <cell r="C146" t="str">
            <v>温風暖房機(送風機別置形)</v>
          </cell>
          <cell r="D146">
            <v>50</v>
          </cell>
          <cell r="E146" t="str">
            <v>Mcal/h</v>
          </cell>
          <cell r="F146">
            <v>1.22</v>
          </cell>
        </row>
        <row r="147">
          <cell r="B147">
            <v>143</v>
          </cell>
          <cell r="C147" t="str">
            <v>温風暖房機(送風機別置形)</v>
          </cell>
          <cell r="D147">
            <v>100</v>
          </cell>
          <cell r="E147" t="str">
            <v>Mcal/h</v>
          </cell>
          <cell r="F147">
            <v>1.62</v>
          </cell>
        </row>
        <row r="148">
          <cell r="B148">
            <v>144</v>
          </cell>
          <cell r="C148" t="str">
            <v>温風暖房機(送風機別置形)</v>
          </cell>
          <cell r="D148">
            <v>150</v>
          </cell>
          <cell r="E148" t="str">
            <v>Mcal/h</v>
          </cell>
          <cell r="F148">
            <v>2.2999999999999998</v>
          </cell>
        </row>
        <row r="149">
          <cell r="B149">
            <v>145</v>
          </cell>
          <cell r="C149" t="str">
            <v>温風暖房機(送風機別置形)</v>
          </cell>
          <cell r="D149">
            <v>200</v>
          </cell>
          <cell r="E149" t="str">
            <v>Mcal/h</v>
          </cell>
          <cell r="F149">
            <v>3.24</v>
          </cell>
        </row>
        <row r="150">
          <cell r="B150">
            <v>146</v>
          </cell>
          <cell r="C150" t="str">
            <v>温風暖房機(送風機別置形)</v>
          </cell>
          <cell r="D150">
            <v>300</v>
          </cell>
          <cell r="E150" t="str">
            <v>Mcal/h</v>
          </cell>
          <cell r="F150">
            <v>4.46</v>
          </cell>
        </row>
        <row r="151">
          <cell r="B151">
            <v>147</v>
          </cell>
          <cell r="C151" t="str">
            <v>温風暖房機(送風機内蔵立形)</v>
          </cell>
          <cell r="D151">
            <v>50</v>
          </cell>
          <cell r="E151" t="str">
            <v>Mcal/h</v>
          </cell>
          <cell r="F151">
            <v>1.83</v>
          </cell>
        </row>
        <row r="152">
          <cell r="B152">
            <v>148</v>
          </cell>
          <cell r="C152" t="str">
            <v>温風暖房機(送風機内蔵立形)</v>
          </cell>
          <cell r="D152">
            <v>100</v>
          </cell>
          <cell r="E152" t="str">
            <v>Mcal/h</v>
          </cell>
          <cell r="F152">
            <v>2.59</v>
          </cell>
        </row>
        <row r="153">
          <cell r="B153">
            <v>149</v>
          </cell>
          <cell r="C153" t="str">
            <v>温風暖房機(送風機内蔵立形)</v>
          </cell>
          <cell r="D153">
            <v>150</v>
          </cell>
          <cell r="E153" t="str">
            <v>Mcal/h</v>
          </cell>
          <cell r="F153">
            <v>3.1</v>
          </cell>
        </row>
        <row r="154">
          <cell r="B154">
            <v>150</v>
          </cell>
          <cell r="C154" t="str">
            <v>温風暖房機(送風機内蔵立形)</v>
          </cell>
          <cell r="D154">
            <v>200</v>
          </cell>
          <cell r="E154" t="str">
            <v>Mcal/h</v>
          </cell>
          <cell r="F154">
            <v>3.85</v>
          </cell>
        </row>
        <row r="155">
          <cell r="B155">
            <v>151</v>
          </cell>
          <cell r="C155" t="str">
            <v>温風暖房機(送風機内蔵立形)</v>
          </cell>
          <cell r="D155">
            <v>300</v>
          </cell>
          <cell r="E155" t="str">
            <v>Mcal/h</v>
          </cell>
          <cell r="F155">
            <v>4.87</v>
          </cell>
        </row>
        <row r="156">
          <cell r="B156">
            <v>152</v>
          </cell>
          <cell r="C156" t="str">
            <v>温風暖房機(送風機内蔵横形)</v>
          </cell>
          <cell r="D156">
            <v>100</v>
          </cell>
          <cell r="E156" t="str">
            <v>Mcal/h</v>
          </cell>
          <cell r="F156">
            <v>2.5099999999999998</v>
          </cell>
        </row>
        <row r="157">
          <cell r="B157">
            <v>153</v>
          </cell>
          <cell r="C157" t="str">
            <v>温風暖房機(送風機内蔵横形)</v>
          </cell>
          <cell r="D157">
            <v>150</v>
          </cell>
          <cell r="E157" t="str">
            <v>Mcal/h</v>
          </cell>
          <cell r="F157">
            <v>4.87</v>
          </cell>
        </row>
        <row r="158">
          <cell r="B158">
            <v>154</v>
          </cell>
          <cell r="C158" t="str">
            <v>温風暖房機(送風機内蔵横形)</v>
          </cell>
          <cell r="D158">
            <v>200</v>
          </cell>
          <cell r="E158" t="str">
            <v>Mcal/h</v>
          </cell>
          <cell r="F158">
            <v>6.68</v>
          </cell>
        </row>
        <row r="159">
          <cell r="B159">
            <v>155</v>
          </cell>
          <cell r="C159" t="str">
            <v>温風暖房機(送風機内蔵横形)</v>
          </cell>
          <cell r="D159">
            <v>300</v>
          </cell>
          <cell r="E159" t="str">
            <v>Mcal/h</v>
          </cell>
          <cell r="F159">
            <v>8.83</v>
          </cell>
        </row>
        <row r="160">
          <cell r="B160">
            <v>156</v>
          </cell>
          <cell r="C160" t="str">
            <v>地下ｵｲﾙﾀﾝｸ</v>
          </cell>
          <cell r="D160" t="str">
            <v>TO-</v>
          </cell>
          <cell r="E160">
            <v>0.95</v>
          </cell>
          <cell r="F160">
            <v>2.11</v>
          </cell>
        </row>
        <row r="161">
          <cell r="B161">
            <v>157</v>
          </cell>
          <cell r="C161" t="str">
            <v>地下ｵｲﾙﾀﾝｸ</v>
          </cell>
          <cell r="D161" t="str">
            <v>TO-</v>
          </cell>
          <cell r="E161">
            <v>1.5</v>
          </cell>
          <cell r="F161">
            <v>2.23</v>
          </cell>
        </row>
        <row r="162">
          <cell r="B162">
            <v>158</v>
          </cell>
          <cell r="C162" t="str">
            <v>地下ｵｲﾙﾀﾝｸ</v>
          </cell>
          <cell r="D162" t="str">
            <v>TO-</v>
          </cell>
          <cell r="E162">
            <v>1.9</v>
          </cell>
          <cell r="F162">
            <v>2.84</v>
          </cell>
        </row>
        <row r="163">
          <cell r="B163">
            <v>159</v>
          </cell>
          <cell r="C163" t="str">
            <v>地下ｵｲﾙﾀﾝｸ</v>
          </cell>
          <cell r="D163" t="str">
            <v>TO-</v>
          </cell>
          <cell r="E163">
            <v>3</v>
          </cell>
          <cell r="F163">
            <v>3.45</v>
          </cell>
        </row>
        <row r="164">
          <cell r="B164">
            <v>160</v>
          </cell>
          <cell r="C164" t="str">
            <v>地下ｵｲﾙﾀﾝｸ</v>
          </cell>
          <cell r="D164" t="str">
            <v>TO-</v>
          </cell>
          <cell r="E164">
            <v>4</v>
          </cell>
          <cell r="F164">
            <v>4.05</v>
          </cell>
        </row>
        <row r="165">
          <cell r="B165">
            <v>161</v>
          </cell>
          <cell r="C165" t="str">
            <v>地下ｵｲﾙﾀﾝｸ</v>
          </cell>
          <cell r="D165" t="str">
            <v>TO-</v>
          </cell>
          <cell r="E165">
            <v>5</v>
          </cell>
          <cell r="F165">
            <v>4.8600000000000003</v>
          </cell>
        </row>
        <row r="166">
          <cell r="B166">
            <v>162</v>
          </cell>
          <cell r="C166" t="str">
            <v>地下ｵｲﾙﾀﾝｸ</v>
          </cell>
          <cell r="D166" t="str">
            <v>TO-</v>
          </cell>
          <cell r="E166">
            <v>6</v>
          </cell>
          <cell r="F166">
            <v>5.27</v>
          </cell>
        </row>
        <row r="167">
          <cell r="B167">
            <v>163</v>
          </cell>
          <cell r="C167" t="str">
            <v>地下ｵｲﾙﾀﾝｸ</v>
          </cell>
          <cell r="D167" t="str">
            <v>TO-</v>
          </cell>
          <cell r="E167">
            <v>7</v>
          </cell>
          <cell r="F167">
            <v>5.68</v>
          </cell>
        </row>
        <row r="168">
          <cell r="B168">
            <v>164</v>
          </cell>
          <cell r="C168" t="str">
            <v>地下ｵｲﾙﾀﾝｸ</v>
          </cell>
          <cell r="D168" t="str">
            <v>TO-</v>
          </cell>
          <cell r="E168">
            <v>8</v>
          </cell>
          <cell r="F168">
            <v>8.11</v>
          </cell>
        </row>
        <row r="169">
          <cell r="B169">
            <v>165</v>
          </cell>
          <cell r="C169" t="str">
            <v>地下ｵｲﾙﾀﾝｸ</v>
          </cell>
          <cell r="D169" t="str">
            <v>TO-</v>
          </cell>
          <cell r="E169">
            <v>10</v>
          </cell>
          <cell r="F169">
            <v>9.73</v>
          </cell>
        </row>
        <row r="170">
          <cell r="B170">
            <v>166</v>
          </cell>
          <cell r="C170" t="str">
            <v>地下ｵｲﾙﾀﾝｸ</v>
          </cell>
          <cell r="D170" t="str">
            <v>TO-</v>
          </cell>
          <cell r="E170">
            <v>12</v>
          </cell>
          <cell r="F170">
            <v>11.76</v>
          </cell>
        </row>
        <row r="171">
          <cell r="B171">
            <v>167</v>
          </cell>
          <cell r="C171" t="str">
            <v>地下ｵｲﾙﾀﾝｸ</v>
          </cell>
          <cell r="D171" t="str">
            <v>TO-</v>
          </cell>
          <cell r="E171">
            <v>13</v>
          </cell>
          <cell r="F171">
            <v>12.16</v>
          </cell>
        </row>
        <row r="172">
          <cell r="B172">
            <v>168</v>
          </cell>
          <cell r="C172" t="str">
            <v>地下ｵｲﾙﾀﾝｸ</v>
          </cell>
          <cell r="D172" t="str">
            <v>TO-</v>
          </cell>
          <cell r="E172">
            <v>15</v>
          </cell>
          <cell r="F172">
            <v>13.78</v>
          </cell>
        </row>
        <row r="173">
          <cell r="B173">
            <v>169</v>
          </cell>
          <cell r="C173" t="str">
            <v>地下ｵｲﾙﾀﾝｸ</v>
          </cell>
          <cell r="D173" t="str">
            <v>TO-</v>
          </cell>
          <cell r="E173">
            <v>18</v>
          </cell>
          <cell r="F173">
            <v>14.59</v>
          </cell>
        </row>
        <row r="174">
          <cell r="B174">
            <v>170</v>
          </cell>
          <cell r="C174" t="str">
            <v>地下ｵｲﾙﾀﾝｸ</v>
          </cell>
          <cell r="D174" t="str">
            <v>TO-</v>
          </cell>
          <cell r="E174">
            <v>20</v>
          </cell>
          <cell r="F174">
            <v>16.22</v>
          </cell>
        </row>
        <row r="175">
          <cell r="B175">
            <v>171</v>
          </cell>
          <cell r="C175" t="str">
            <v>地下ｵｲﾙﾀﾝｸ</v>
          </cell>
          <cell r="D175" t="str">
            <v>TO-</v>
          </cell>
          <cell r="E175">
            <v>25</v>
          </cell>
          <cell r="F175">
            <v>19.260000000000002</v>
          </cell>
        </row>
        <row r="176">
          <cell r="B176">
            <v>172</v>
          </cell>
          <cell r="C176" t="str">
            <v>地下ｵｲﾙﾀﾝｸ</v>
          </cell>
          <cell r="D176" t="str">
            <v>TO-</v>
          </cell>
          <cell r="E176">
            <v>30</v>
          </cell>
          <cell r="F176">
            <v>21.16</v>
          </cell>
        </row>
        <row r="177">
          <cell r="B177">
            <v>173</v>
          </cell>
          <cell r="C177" t="str">
            <v>ｵｲﾙｻｰﾋﾞｽﾀﾝｸ</v>
          </cell>
          <cell r="D177" t="str">
            <v>TOS-</v>
          </cell>
          <cell r="E177">
            <v>100</v>
          </cell>
          <cell r="F177">
            <v>0.4</v>
          </cell>
        </row>
        <row r="178">
          <cell r="B178">
            <v>174</v>
          </cell>
          <cell r="C178" t="str">
            <v>ｵｲﾙｻｰﾋﾞｽﾀﾝｸ</v>
          </cell>
          <cell r="D178" t="str">
            <v>TOS-</v>
          </cell>
          <cell r="E178">
            <v>150</v>
          </cell>
          <cell r="F178">
            <v>0.44</v>
          </cell>
        </row>
        <row r="179">
          <cell r="B179">
            <v>175</v>
          </cell>
          <cell r="C179" t="str">
            <v>ｵｲﾙｻｰﾋﾞｽﾀﾝｸ</v>
          </cell>
          <cell r="D179" t="str">
            <v>TOS-</v>
          </cell>
          <cell r="E179">
            <v>190</v>
          </cell>
          <cell r="F179">
            <v>0.57999999999999996</v>
          </cell>
        </row>
        <row r="180">
          <cell r="B180">
            <v>176</v>
          </cell>
          <cell r="C180" t="str">
            <v>ｵｲﾙｻｰﾋﾞｽﾀﾝｸ</v>
          </cell>
          <cell r="D180" t="str">
            <v>TOS-</v>
          </cell>
          <cell r="E180">
            <v>300</v>
          </cell>
          <cell r="F180">
            <v>0.72</v>
          </cell>
        </row>
        <row r="181">
          <cell r="B181">
            <v>177</v>
          </cell>
          <cell r="C181" t="str">
            <v>ｵｲﾙｻｰﾋﾞｽﾀﾝｸ</v>
          </cell>
          <cell r="D181" t="str">
            <v>TOS-</v>
          </cell>
          <cell r="E181">
            <v>500</v>
          </cell>
          <cell r="F181">
            <v>0.9</v>
          </cell>
        </row>
        <row r="182">
          <cell r="B182">
            <v>178</v>
          </cell>
          <cell r="C182" t="str">
            <v>ｵｲﾙｻｰﾋﾞｽﾀﾝｸ</v>
          </cell>
          <cell r="D182" t="str">
            <v>TOS-</v>
          </cell>
          <cell r="E182">
            <v>950</v>
          </cell>
          <cell r="F182">
            <v>1.37</v>
          </cell>
        </row>
        <row r="183">
          <cell r="B183">
            <v>179</v>
          </cell>
          <cell r="C183" t="str">
            <v>ﾍｯﾀﾞｰ</v>
          </cell>
          <cell r="D183" t="str">
            <v>200φ×1200L</v>
          </cell>
          <cell r="F183">
            <v>0.54</v>
          </cell>
        </row>
        <row r="184">
          <cell r="B184">
            <v>180</v>
          </cell>
          <cell r="C184" t="str">
            <v>ﾍｯﾀﾞｰ</v>
          </cell>
          <cell r="D184" t="str">
            <v>250φ×2500L</v>
          </cell>
          <cell r="F184">
            <v>0.92</v>
          </cell>
        </row>
        <row r="185">
          <cell r="B185">
            <v>181</v>
          </cell>
          <cell r="C185" t="str">
            <v>ﾍｯﾀﾞｰ</v>
          </cell>
          <cell r="D185" t="str">
            <v>300φ×3000L</v>
          </cell>
          <cell r="F185">
            <v>1.19</v>
          </cell>
        </row>
        <row r="186">
          <cell r="B186">
            <v>182</v>
          </cell>
          <cell r="C186" t="str">
            <v>ﾍｯﾀﾞｰ</v>
          </cell>
          <cell r="D186" t="str">
            <v>350φ×4000L</v>
          </cell>
          <cell r="F186">
            <v>1.48</v>
          </cell>
        </row>
        <row r="187">
          <cell r="B187">
            <v>183</v>
          </cell>
          <cell r="C187" t="str">
            <v>膨張ﾀﾝｸ</v>
          </cell>
          <cell r="D187" t="str">
            <v>TE-</v>
          </cell>
          <cell r="E187">
            <v>100</v>
          </cell>
          <cell r="F187">
            <v>0.43</v>
          </cell>
        </row>
        <row r="188">
          <cell r="B188">
            <v>184</v>
          </cell>
          <cell r="C188" t="str">
            <v>膨張ﾀﾝｸ</v>
          </cell>
          <cell r="D188" t="str">
            <v>TE-</v>
          </cell>
          <cell r="E188">
            <v>200</v>
          </cell>
          <cell r="F188">
            <v>0.51</v>
          </cell>
        </row>
        <row r="189">
          <cell r="B189">
            <v>185</v>
          </cell>
          <cell r="C189" t="str">
            <v>膨張ﾀﾝｸ</v>
          </cell>
          <cell r="D189" t="str">
            <v>TE-</v>
          </cell>
          <cell r="E189">
            <v>300</v>
          </cell>
          <cell r="F189">
            <v>0.76</v>
          </cell>
        </row>
        <row r="190">
          <cell r="B190">
            <v>186</v>
          </cell>
          <cell r="C190" t="str">
            <v>膨張ﾀﾝｸ</v>
          </cell>
          <cell r="D190" t="str">
            <v>TE-</v>
          </cell>
          <cell r="E190">
            <v>500</v>
          </cell>
          <cell r="F190">
            <v>0.94</v>
          </cell>
        </row>
        <row r="191">
          <cell r="B191">
            <v>187</v>
          </cell>
          <cell r="C191" t="str">
            <v>膨張ﾀﾝｸ</v>
          </cell>
          <cell r="D191" t="str">
            <v>TE-</v>
          </cell>
          <cell r="E191">
            <v>750</v>
          </cell>
          <cell r="F191">
            <v>1.1000000000000001</v>
          </cell>
        </row>
        <row r="192">
          <cell r="B192">
            <v>188</v>
          </cell>
          <cell r="C192" t="str">
            <v>膨張ﾀﾝｸ</v>
          </cell>
          <cell r="D192" t="str">
            <v>TE-</v>
          </cell>
          <cell r="E192">
            <v>1000</v>
          </cell>
          <cell r="F192">
            <v>1.33</v>
          </cell>
        </row>
        <row r="193">
          <cell r="B193">
            <v>189</v>
          </cell>
          <cell r="C193" t="str">
            <v>貯湯ﾀﾝｸ</v>
          </cell>
          <cell r="D193" t="str">
            <v>THW-</v>
          </cell>
          <cell r="E193">
            <v>5</v>
          </cell>
          <cell r="F193">
            <v>1.59</v>
          </cell>
        </row>
        <row r="194">
          <cell r="B194">
            <v>190</v>
          </cell>
          <cell r="C194" t="str">
            <v>貯湯ﾀﾝｸ</v>
          </cell>
          <cell r="D194" t="str">
            <v>THW-</v>
          </cell>
          <cell r="E194">
            <v>8</v>
          </cell>
          <cell r="F194">
            <v>1.95</v>
          </cell>
        </row>
        <row r="195">
          <cell r="B195">
            <v>191</v>
          </cell>
          <cell r="C195" t="str">
            <v>貯湯ﾀﾝｸ</v>
          </cell>
          <cell r="D195" t="str">
            <v>THW-</v>
          </cell>
          <cell r="E195">
            <v>10</v>
          </cell>
          <cell r="F195">
            <v>2.04</v>
          </cell>
        </row>
        <row r="196">
          <cell r="B196">
            <v>192</v>
          </cell>
          <cell r="C196" t="str">
            <v>貯湯ﾀﾝｸ</v>
          </cell>
          <cell r="D196" t="str">
            <v>THW-</v>
          </cell>
          <cell r="E196">
            <v>15</v>
          </cell>
          <cell r="F196">
            <v>3.36</v>
          </cell>
        </row>
        <row r="197">
          <cell r="B197">
            <v>193</v>
          </cell>
          <cell r="C197" t="str">
            <v>貯湯ﾀﾝｸ</v>
          </cell>
          <cell r="D197" t="str">
            <v>THW-</v>
          </cell>
          <cell r="E197">
            <v>20</v>
          </cell>
          <cell r="F197">
            <v>3.89</v>
          </cell>
        </row>
        <row r="198">
          <cell r="B198">
            <v>194</v>
          </cell>
          <cell r="C198" t="str">
            <v>貯湯ﾀﾝｸ</v>
          </cell>
          <cell r="D198" t="str">
            <v>THW-</v>
          </cell>
          <cell r="E198">
            <v>25</v>
          </cell>
          <cell r="F198">
            <v>4.42</v>
          </cell>
        </row>
        <row r="199">
          <cell r="B199">
            <v>195</v>
          </cell>
          <cell r="C199" t="str">
            <v>貯湯ﾀﾝｸ</v>
          </cell>
          <cell r="D199" t="str">
            <v>THW-</v>
          </cell>
          <cell r="E199">
            <v>30</v>
          </cell>
          <cell r="F199">
            <v>4.96</v>
          </cell>
        </row>
        <row r="200">
          <cell r="B200">
            <v>196</v>
          </cell>
          <cell r="C200" t="str">
            <v>貯湯ﾀﾝｸ</v>
          </cell>
          <cell r="D200" t="str">
            <v>THW-</v>
          </cell>
          <cell r="E200">
            <v>35</v>
          </cell>
          <cell r="F200">
            <v>5.4</v>
          </cell>
        </row>
        <row r="201">
          <cell r="B201">
            <v>197</v>
          </cell>
          <cell r="C201" t="str">
            <v>貯湯ﾀﾝｸ</v>
          </cell>
          <cell r="D201" t="str">
            <v>THW-</v>
          </cell>
          <cell r="E201">
            <v>40</v>
          </cell>
          <cell r="F201">
            <v>5.84</v>
          </cell>
        </row>
        <row r="202">
          <cell r="B202">
            <v>198</v>
          </cell>
          <cell r="C202" t="str">
            <v>貯湯ﾀﾝｸ</v>
          </cell>
          <cell r="D202" t="str">
            <v>THW-</v>
          </cell>
          <cell r="E202">
            <v>45</v>
          </cell>
          <cell r="F202">
            <v>6.19</v>
          </cell>
        </row>
        <row r="203">
          <cell r="B203">
            <v>199</v>
          </cell>
          <cell r="C203" t="str">
            <v>貯湯ﾀﾝｸ</v>
          </cell>
          <cell r="D203" t="str">
            <v>THW-</v>
          </cell>
          <cell r="E203">
            <v>50</v>
          </cell>
          <cell r="F203">
            <v>6.64</v>
          </cell>
        </row>
        <row r="204">
          <cell r="B204">
            <v>200</v>
          </cell>
          <cell r="C204" t="str">
            <v>貯湯ﾀﾝｸ</v>
          </cell>
          <cell r="D204" t="str">
            <v>THW-</v>
          </cell>
          <cell r="E204">
            <v>55</v>
          </cell>
          <cell r="F204">
            <v>7.08</v>
          </cell>
        </row>
        <row r="205">
          <cell r="B205">
            <v>201</v>
          </cell>
          <cell r="C205" t="str">
            <v>貯湯ﾀﾝｸ</v>
          </cell>
          <cell r="D205" t="str">
            <v>THW-</v>
          </cell>
          <cell r="E205">
            <v>60</v>
          </cell>
          <cell r="F205">
            <v>9.2899999999999991</v>
          </cell>
        </row>
        <row r="206">
          <cell r="B206">
            <v>202</v>
          </cell>
          <cell r="C206" t="str">
            <v>貯湯ﾀﾝｸ</v>
          </cell>
          <cell r="D206" t="str">
            <v>TVW-</v>
          </cell>
          <cell r="E206">
            <v>5</v>
          </cell>
          <cell r="F206">
            <v>1.59</v>
          </cell>
        </row>
        <row r="207">
          <cell r="B207">
            <v>203</v>
          </cell>
          <cell r="C207" t="str">
            <v>貯湯ﾀﾝｸ</v>
          </cell>
          <cell r="D207" t="str">
            <v>TVW-</v>
          </cell>
          <cell r="E207">
            <v>8</v>
          </cell>
          <cell r="F207">
            <v>1.95</v>
          </cell>
        </row>
        <row r="208">
          <cell r="B208">
            <v>204</v>
          </cell>
          <cell r="C208" t="str">
            <v>貯湯ﾀﾝｸ</v>
          </cell>
          <cell r="D208" t="str">
            <v>TVW-</v>
          </cell>
          <cell r="E208">
            <v>10</v>
          </cell>
          <cell r="F208">
            <v>2.04</v>
          </cell>
        </row>
        <row r="209">
          <cell r="B209">
            <v>205</v>
          </cell>
          <cell r="C209" t="str">
            <v>貯湯ﾀﾝｸ</v>
          </cell>
          <cell r="D209" t="str">
            <v>TVW-</v>
          </cell>
          <cell r="E209">
            <v>15</v>
          </cell>
          <cell r="F209">
            <v>3.36</v>
          </cell>
        </row>
        <row r="210">
          <cell r="B210">
            <v>206</v>
          </cell>
          <cell r="C210" t="str">
            <v>貯湯ﾀﾝｸ</v>
          </cell>
          <cell r="D210" t="str">
            <v>TVW-</v>
          </cell>
          <cell r="E210">
            <v>20</v>
          </cell>
          <cell r="F210">
            <v>3.89</v>
          </cell>
        </row>
        <row r="211">
          <cell r="B211">
            <v>207</v>
          </cell>
          <cell r="C211" t="str">
            <v>貯湯ﾀﾝｸ</v>
          </cell>
          <cell r="D211" t="str">
            <v>TVW-</v>
          </cell>
          <cell r="E211">
            <v>25</v>
          </cell>
          <cell r="F211">
            <v>4.42</v>
          </cell>
        </row>
        <row r="212">
          <cell r="B212">
            <v>208</v>
          </cell>
          <cell r="C212" t="str">
            <v>貯湯ﾀﾝｸ</v>
          </cell>
          <cell r="D212" t="str">
            <v>TVW-</v>
          </cell>
          <cell r="E212">
            <v>30</v>
          </cell>
          <cell r="F212">
            <v>4.96</v>
          </cell>
        </row>
        <row r="213">
          <cell r="B213">
            <v>209</v>
          </cell>
          <cell r="C213" t="str">
            <v>貯湯ﾀﾝｸ</v>
          </cell>
          <cell r="D213" t="str">
            <v>TVW-</v>
          </cell>
          <cell r="E213">
            <v>35</v>
          </cell>
          <cell r="F213">
            <v>5.4</v>
          </cell>
        </row>
        <row r="214">
          <cell r="B214">
            <v>210</v>
          </cell>
          <cell r="C214" t="str">
            <v>貯湯ﾀﾝｸ</v>
          </cell>
          <cell r="D214" t="str">
            <v>TVW-</v>
          </cell>
          <cell r="E214">
            <v>40</v>
          </cell>
          <cell r="F214">
            <v>5.84</v>
          </cell>
        </row>
        <row r="215">
          <cell r="B215">
            <v>211</v>
          </cell>
          <cell r="C215" t="str">
            <v>貯湯ﾀﾝｸ</v>
          </cell>
          <cell r="D215" t="str">
            <v>TVW-</v>
          </cell>
          <cell r="E215">
            <v>45</v>
          </cell>
          <cell r="F215">
            <v>6.19</v>
          </cell>
        </row>
        <row r="216">
          <cell r="B216">
            <v>212</v>
          </cell>
          <cell r="C216" t="str">
            <v>貯湯ﾀﾝｸ</v>
          </cell>
          <cell r="D216" t="str">
            <v>TVW-</v>
          </cell>
          <cell r="E216">
            <v>50</v>
          </cell>
          <cell r="F216">
            <v>6.64</v>
          </cell>
        </row>
        <row r="217">
          <cell r="B217">
            <v>213</v>
          </cell>
          <cell r="C217" t="str">
            <v>貯湯ﾀﾝｸ</v>
          </cell>
          <cell r="D217" t="str">
            <v>TVW-</v>
          </cell>
          <cell r="E217">
            <v>55</v>
          </cell>
          <cell r="F217">
            <v>7.08</v>
          </cell>
        </row>
        <row r="218">
          <cell r="B218">
            <v>214</v>
          </cell>
          <cell r="C218" t="str">
            <v>貯湯ﾀﾝｸ</v>
          </cell>
          <cell r="D218" t="str">
            <v>TVW-</v>
          </cell>
          <cell r="E218">
            <v>60</v>
          </cell>
          <cell r="F218">
            <v>9.2899999999999991</v>
          </cell>
        </row>
        <row r="219">
          <cell r="B219">
            <v>215</v>
          </cell>
          <cell r="C219" t="str">
            <v>ﾁﾘﾝｸﾞﾕﾆｯﾄ</v>
          </cell>
          <cell r="D219" t="str">
            <v>11,000kcal/h</v>
          </cell>
          <cell r="E219" t="str">
            <v>3.75kw</v>
          </cell>
          <cell r="F219">
            <v>1.58</v>
          </cell>
        </row>
        <row r="220">
          <cell r="B220">
            <v>216</v>
          </cell>
          <cell r="C220" t="str">
            <v>ﾁﾘﾝｸﾞﾕﾆｯﾄ</v>
          </cell>
          <cell r="D220" t="str">
            <v>17,000kcal/h</v>
          </cell>
          <cell r="E220" t="str">
            <v>5.5kw</v>
          </cell>
          <cell r="F220">
            <v>1.89</v>
          </cell>
        </row>
        <row r="221">
          <cell r="B221">
            <v>217</v>
          </cell>
          <cell r="C221" t="str">
            <v>ﾁﾘﾝｸﾞﾕﾆｯﾄ</v>
          </cell>
          <cell r="D221" t="str">
            <v>35,000kcal/h</v>
          </cell>
          <cell r="E221" t="str">
            <v>11kw</v>
          </cell>
          <cell r="F221">
            <v>3.15</v>
          </cell>
        </row>
        <row r="222">
          <cell r="B222">
            <v>218</v>
          </cell>
          <cell r="C222" t="str">
            <v>ﾁﾘﾝｸﾞﾕﾆｯﾄ</v>
          </cell>
          <cell r="D222" t="str">
            <v>71,000kcal/h</v>
          </cell>
          <cell r="E222" t="str">
            <v>22kw</v>
          </cell>
          <cell r="F222">
            <v>5.18</v>
          </cell>
        </row>
        <row r="223">
          <cell r="B223">
            <v>219</v>
          </cell>
          <cell r="C223" t="str">
            <v>ﾁﾘﾝｸﾞﾕﾆｯﾄ</v>
          </cell>
          <cell r="D223" t="str">
            <v>123,000kcal/h</v>
          </cell>
          <cell r="E223" t="str">
            <v>37kw</v>
          </cell>
          <cell r="F223">
            <v>7.21</v>
          </cell>
        </row>
        <row r="224">
          <cell r="B224">
            <v>220</v>
          </cell>
          <cell r="C224" t="str">
            <v>ﾁﾘﾝｸﾞﾕﾆｯﾄ</v>
          </cell>
          <cell r="D224" t="str">
            <v>200,000kcal/h</v>
          </cell>
          <cell r="E224" t="str">
            <v>60kw</v>
          </cell>
          <cell r="F224">
            <v>8.56</v>
          </cell>
        </row>
        <row r="225">
          <cell r="B225">
            <v>221</v>
          </cell>
          <cell r="C225" t="str">
            <v>ﾁﾘﾝｸﾞﾕﾆｯﾄ</v>
          </cell>
          <cell r="D225" t="str">
            <v>247,000kcal/h</v>
          </cell>
          <cell r="E225" t="str">
            <v>75kw</v>
          </cell>
          <cell r="F225">
            <v>12.61</v>
          </cell>
        </row>
        <row r="226">
          <cell r="B226">
            <v>222</v>
          </cell>
          <cell r="C226" t="str">
            <v>ﾁﾘﾝｸﾞﾕﾆｯﾄ</v>
          </cell>
          <cell r="D226" t="str">
            <v>296,000kcal/h</v>
          </cell>
          <cell r="E226" t="str">
            <v>90kw</v>
          </cell>
          <cell r="F226">
            <v>13.06</v>
          </cell>
        </row>
        <row r="227">
          <cell r="B227">
            <v>223</v>
          </cell>
          <cell r="C227" t="str">
            <v>ﾁﾘﾝｸﾞﾕﾆｯﾄ(防振基礎)</v>
          </cell>
          <cell r="D227" t="str">
            <v>11,000kcal/h</v>
          </cell>
          <cell r="E227" t="str">
            <v>3.75kw</v>
          </cell>
          <cell r="F227">
            <v>1.8959999999999999</v>
          </cell>
        </row>
        <row r="228">
          <cell r="B228">
            <v>224</v>
          </cell>
          <cell r="C228" t="str">
            <v>ﾁﾘﾝｸﾞﾕﾆｯﾄ(防振基礎)</v>
          </cell>
          <cell r="D228" t="str">
            <v>17,000kcal/h</v>
          </cell>
          <cell r="E228" t="str">
            <v>5.5kw</v>
          </cell>
          <cell r="F228">
            <v>2.2679999999999998</v>
          </cell>
        </row>
        <row r="229">
          <cell r="B229">
            <v>225</v>
          </cell>
          <cell r="C229" t="str">
            <v>ﾁﾘﾝｸﾞﾕﾆｯﾄ(防振基礎)</v>
          </cell>
          <cell r="D229" t="str">
            <v>35,000kcal/h</v>
          </cell>
          <cell r="E229" t="str">
            <v>11kw</v>
          </cell>
          <cell r="F229">
            <v>3.78</v>
          </cell>
        </row>
        <row r="230">
          <cell r="B230">
            <v>226</v>
          </cell>
          <cell r="C230" t="str">
            <v>ﾁﾘﾝｸﾞﾕﾆｯﾄ(防振基礎)</v>
          </cell>
          <cell r="D230" t="str">
            <v>71,000kcal/h</v>
          </cell>
          <cell r="E230" t="str">
            <v>22kw</v>
          </cell>
          <cell r="F230">
            <v>6.2159999999999993</v>
          </cell>
        </row>
        <row r="231">
          <cell r="B231">
            <v>227</v>
          </cell>
          <cell r="C231" t="str">
            <v>ﾁﾘﾝｸﾞﾕﾆｯﾄ(防振基礎)</v>
          </cell>
          <cell r="D231" t="str">
            <v>123,000kcal/h</v>
          </cell>
          <cell r="E231" t="str">
            <v>37kw</v>
          </cell>
          <cell r="F231">
            <v>8.6519999999999992</v>
          </cell>
        </row>
        <row r="232">
          <cell r="B232">
            <v>228</v>
          </cell>
          <cell r="C232" t="str">
            <v>ﾁﾘﾝｸﾞﾕﾆｯﾄ(防振基礎)</v>
          </cell>
          <cell r="D232" t="str">
            <v>200,000kcal/h</v>
          </cell>
          <cell r="E232" t="str">
            <v>60kw</v>
          </cell>
          <cell r="F232">
            <v>10.272</v>
          </cell>
        </row>
        <row r="233">
          <cell r="B233">
            <v>229</v>
          </cell>
          <cell r="C233" t="str">
            <v>ﾁﾘﾝｸﾞﾕﾆｯﾄ(防振基礎)</v>
          </cell>
          <cell r="D233" t="str">
            <v>247,000kcal/h</v>
          </cell>
          <cell r="E233" t="str">
            <v>75kw</v>
          </cell>
          <cell r="F233">
            <v>15.131999999999998</v>
          </cell>
        </row>
        <row r="234">
          <cell r="B234">
            <v>230</v>
          </cell>
          <cell r="C234" t="str">
            <v>ﾁﾘﾝｸﾞﾕﾆｯﾄ(防振基礎)</v>
          </cell>
          <cell r="D234" t="str">
            <v>296,000kcal/h</v>
          </cell>
          <cell r="E234" t="str">
            <v>90kw</v>
          </cell>
          <cell r="F234">
            <v>15.672000000000001</v>
          </cell>
        </row>
        <row r="235">
          <cell r="B235">
            <v>231</v>
          </cell>
          <cell r="C235" t="str">
            <v>空気熱源ﾋｰﾄﾎﾟﾝﾌﾟﾕﾆｯﾄ</v>
          </cell>
          <cell r="D235" t="str">
            <v>5,400kcal/h</v>
          </cell>
          <cell r="E235" t="str">
            <v>2.2kw</v>
          </cell>
          <cell r="F235">
            <v>1.87</v>
          </cell>
        </row>
        <row r="236">
          <cell r="B236">
            <v>232</v>
          </cell>
          <cell r="C236" t="str">
            <v>空気熱源ﾋｰﾄﾎﾟﾝﾌﾟﾕﾆｯﾄ</v>
          </cell>
          <cell r="D236" t="str">
            <v>9,500kcal/h</v>
          </cell>
          <cell r="E236" t="str">
            <v>3.75kw</v>
          </cell>
          <cell r="F236">
            <v>2.31</v>
          </cell>
        </row>
        <row r="237">
          <cell r="B237">
            <v>233</v>
          </cell>
          <cell r="C237" t="str">
            <v>空気熱源ﾋｰﾄﾎﾟﾝﾌﾟﾕﾆｯﾄ</v>
          </cell>
          <cell r="D237" t="str">
            <v>13,000kcal/h</v>
          </cell>
          <cell r="E237" t="str">
            <v>5.5kw</v>
          </cell>
          <cell r="F237">
            <v>3.1</v>
          </cell>
        </row>
        <row r="238">
          <cell r="B238">
            <v>234</v>
          </cell>
          <cell r="C238" t="str">
            <v>空気熱源ﾋｰﾄﾎﾟﾝﾌﾟﾕﾆｯﾄ</v>
          </cell>
          <cell r="D238" t="str">
            <v>19,000kcal/h</v>
          </cell>
          <cell r="E238" t="str">
            <v>7.5kw</v>
          </cell>
          <cell r="F238">
            <v>3.46</v>
          </cell>
        </row>
        <row r="239">
          <cell r="B239">
            <v>235</v>
          </cell>
          <cell r="C239" t="str">
            <v>空気熱源ﾋｰﾄﾎﾟﾝﾌﾟﾕﾆｯﾄ</v>
          </cell>
          <cell r="D239" t="str">
            <v>27,000kcal/h</v>
          </cell>
          <cell r="E239" t="str">
            <v>11kw</v>
          </cell>
          <cell r="F239">
            <v>5.12</v>
          </cell>
        </row>
        <row r="240">
          <cell r="B240">
            <v>236</v>
          </cell>
          <cell r="C240" t="str">
            <v>空気熱源ﾋｰﾄﾎﾟﾝﾌﾟﾕﾆｯﾄ</v>
          </cell>
          <cell r="D240" t="str">
            <v>37,000kcal/h</v>
          </cell>
          <cell r="E240" t="str">
            <v>15kw</v>
          </cell>
          <cell r="F240">
            <v>5.33</v>
          </cell>
        </row>
        <row r="241">
          <cell r="B241">
            <v>237</v>
          </cell>
          <cell r="C241" t="str">
            <v>空気熱源ﾋｰﾄﾎﾟﾝﾌﾟﾕﾆｯﾄ</v>
          </cell>
          <cell r="D241" t="str">
            <v>57,000kcal/h</v>
          </cell>
          <cell r="E241" t="str">
            <v>22kw</v>
          </cell>
          <cell r="F241">
            <v>6.7</v>
          </cell>
        </row>
        <row r="242">
          <cell r="B242">
            <v>238</v>
          </cell>
          <cell r="C242" t="str">
            <v>空気熱源ﾋｰﾄﾎﾟﾝﾌﾟﾕﾆｯﾄ</v>
          </cell>
          <cell r="D242" t="str">
            <v>90,000kcal/h</v>
          </cell>
          <cell r="E242" t="str">
            <v>33kw</v>
          </cell>
          <cell r="F242">
            <v>10.31</v>
          </cell>
        </row>
        <row r="243">
          <cell r="B243">
            <v>239</v>
          </cell>
          <cell r="C243" t="str">
            <v>空気熱源ﾋｰﾄﾎﾟﾝﾌﾟﾕﾆｯﾄ</v>
          </cell>
          <cell r="D243" t="str">
            <v>110,000kcal/h</v>
          </cell>
          <cell r="E243" t="str">
            <v>37kw</v>
          </cell>
          <cell r="F243">
            <v>10.88</v>
          </cell>
        </row>
        <row r="244">
          <cell r="B244">
            <v>240</v>
          </cell>
          <cell r="C244" t="str">
            <v>小形二重効用直焚吸収冷温水機</v>
          </cell>
          <cell r="D244">
            <v>20</v>
          </cell>
          <cell r="E244" t="str">
            <v>UST</v>
          </cell>
          <cell r="F244">
            <v>6.28</v>
          </cell>
        </row>
        <row r="245">
          <cell r="B245">
            <v>241</v>
          </cell>
          <cell r="C245" t="str">
            <v>小形二重効用直焚吸収冷温水機</v>
          </cell>
          <cell r="D245">
            <v>30</v>
          </cell>
          <cell r="E245" t="str">
            <v>UST</v>
          </cell>
          <cell r="F245">
            <v>8.44</v>
          </cell>
        </row>
        <row r="246">
          <cell r="B246">
            <v>242</v>
          </cell>
          <cell r="C246" t="str">
            <v>小形二重効用直焚吸収冷温水機</v>
          </cell>
          <cell r="D246">
            <v>40</v>
          </cell>
          <cell r="E246" t="str">
            <v>UST</v>
          </cell>
          <cell r="F246">
            <v>10.6</v>
          </cell>
        </row>
        <row r="247">
          <cell r="B247">
            <v>243</v>
          </cell>
          <cell r="C247" t="str">
            <v>小形二重効用直焚吸収冷温水機</v>
          </cell>
          <cell r="D247">
            <v>50</v>
          </cell>
          <cell r="E247" t="str">
            <v>UST</v>
          </cell>
          <cell r="F247">
            <v>12.76</v>
          </cell>
        </row>
        <row r="248">
          <cell r="B248">
            <v>244</v>
          </cell>
          <cell r="C248" t="str">
            <v>直焚吸収冷温水機</v>
          </cell>
          <cell r="D248">
            <v>75</v>
          </cell>
          <cell r="E248" t="str">
            <v>UST</v>
          </cell>
          <cell r="F248">
            <v>18.16</v>
          </cell>
        </row>
        <row r="249">
          <cell r="B249">
            <v>245</v>
          </cell>
          <cell r="C249" t="str">
            <v>直焚吸収冷温水機</v>
          </cell>
          <cell r="D249">
            <v>100</v>
          </cell>
          <cell r="E249" t="str">
            <v>UST</v>
          </cell>
          <cell r="F249">
            <v>23.56</v>
          </cell>
        </row>
        <row r="250">
          <cell r="B250">
            <v>246</v>
          </cell>
          <cell r="C250" t="str">
            <v>直焚吸収冷温水機</v>
          </cell>
          <cell r="D250">
            <v>125</v>
          </cell>
          <cell r="E250" t="str">
            <v>UST</v>
          </cell>
          <cell r="F250">
            <v>25.74</v>
          </cell>
        </row>
        <row r="251">
          <cell r="B251">
            <v>247</v>
          </cell>
          <cell r="C251" t="str">
            <v>直焚吸収冷温水機</v>
          </cell>
          <cell r="D251">
            <v>150</v>
          </cell>
          <cell r="E251" t="str">
            <v>UST</v>
          </cell>
          <cell r="F251">
            <v>30.54</v>
          </cell>
        </row>
        <row r="252">
          <cell r="B252">
            <v>248</v>
          </cell>
          <cell r="C252" t="str">
            <v>直焚吸収冷温水機</v>
          </cell>
          <cell r="D252">
            <v>170</v>
          </cell>
          <cell r="E252" t="str">
            <v>UST</v>
          </cell>
          <cell r="F252">
            <v>34.380000000000003</v>
          </cell>
        </row>
        <row r="253">
          <cell r="B253">
            <v>249</v>
          </cell>
          <cell r="C253" t="str">
            <v>直焚吸収冷温水機</v>
          </cell>
          <cell r="D253">
            <v>205</v>
          </cell>
          <cell r="E253" t="str">
            <v>UST</v>
          </cell>
          <cell r="F253">
            <v>41.1</v>
          </cell>
        </row>
        <row r="254">
          <cell r="B254">
            <v>250</v>
          </cell>
          <cell r="C254" t="str">
            <v>直焚吸収冷温水機</v>
          </cell>
          <cell r="D254">
            <v>255</v>
          </cell>
          <cell r="E254" t="str">
            <v>UST</v>
          </cell>
          <cell r="F254">
            <v>50.7</v>
          </cell>
        </row>
        <row r="255">
          <cell r="B255">
            <v>251</v>
          </cell>
          <cell r="C255" t="str">
            <v>直焚吸収冷温水機</v>
          </cell>
          <cell r="D255">
            <v>300</v>
          </cell>
          <cell r="E255" t="str">
            <v>UST</v>
          </cell>
          <cell r="F255">
            <v>59.34</v>
          </cell>
        </row>
        <row r="256">
          <cell r="B256">
            <v>252</v>
          </cell>
          <cell r="C256" t="str">
            <v>冷却塔(FRP)</v>
          </cell>
          <cell r="D256">
            <v>5</v>
          </cell>
          <cell r="E256" t="str">
            <v>RT</v>
          </cell>
          <cell r="F256">
            <v>1.18</v>
          </cell>
        </row>
        <row r="257">
          <cell r="B257">
            <v>253</v>
          </cell>
          <cell r="C257" t="str">
            <v>冷却塔(FRP)</v>
          </cell>
          <cell r="D257">
            <v>7.5</v>
          </cell>
          <cell r="E257" t="str">
            <v>RT</v>
          </cell>
          <cell r="F257">
            <v>1.27</v>
          </cell>
        </row>
        <row r="258">
          <cell r="B258">
            <v>254</v>
          </cell>
          <cell r="C258" t="str">
            <v>冷却塔(FRP)</v>
          </cell>
          <cell r="D258">
            <v>10</v>
          </cell>
          <cell r="E258" t="str">
            <v>RT</v>
          </cell>
          <cell r="F258">
            <v>1.31</v>
          </cell>
        </row>
        <row r="259">
          <cell r="B259">
            <v>255</v>
          </cell>
          <cell r="C259" t="str">
            <v>冷却塔(FRP)</v>
          </cell>
          <cell r="D259">
            <v>15</v>
          </cell>
          <cell r="E259" t="str">
            <v>RT</v>
          </cell>
          <cell r="F259">
            <v>1.51</v>
          </cell>
        </row>
        <row r="260">
          <cell r="B260">
            <v>256</v>
          </cell>
          <cell r="C260" t="str">
            <v>冷却塔(FRP)</v>
          </cell>
          <cell r="D260">
            <v>20</v>
          </cell>
          <cell r="E260" t="str">
            <v>RT</v>
          </cell>
          <cell r="F260">
            <v>1.59</v>
          </cell>
        </row>
        <row r="261">
          <cell r="B261">
            <v>257</v>
          </cell>
          <cell r="C261" t="str">
            <v>冷却塔(FRP)</v>
          </cell>
          <cell r="D261">
            <v>25</v>
          </cell>
          <cell r="E261" t="str">
            <v>RT</v>
          </cell>
          <cell r="F261">
            <v>1.71</v>
          </cell>
        </row>
        <row r="262">
          <cell r="B262">
            <v>258</v>
          </cell>
          <cell r="C262" t="str">
            <v>冷却塔(FRP)</v>
          </cell>
          <cell r="D262">
            <v>30</v>
          </cell>
          <cell r="E262" t="str">
            <v>RT</v>
          </cell>
          <cell r="F262">
            <v>1.95</v>
          </cell>
        </row>
        <row r="263">
          <cell r="B263">
            <v>259</v>
          </cell>
          <cell r="C263" t="str">
            <v>冷却塔(FRP)</v>
          </cell>
          <cell r="D263">
            <v>40</v>
          </cell>
          <cell r="E263" t="str">
            <v>RT</v>
          </cell>
          <cell r="F263">
            <v>2.52</v>
          </cell>
        </row>
        <row r="264">
          <cell r="B264">
            <v>260</v>
          </cell>
          <cell r="C264" t="str">
            <v>冷却塔(FRP)</v>
          </cell>
          <cell r="D264">
            <v>50</v>
          </cell>
          <cell r="E264" t="str">
            <v>RT</v>
          </cell>
          <cell r="F264">
            <v>2.93</v>
          </cell>
        </row>
        <row r="265">
          <cell r="B265">
            <v>261</v>
          </cell>
          <cell r="C265" t="str">
            <v>冷却塔(FRP)</v>
          </cell>
          <cell r="D265">
            <v>60</v>
          </cell>
          <cell r="E265" t="str">
            <v>RT</v>
          </cell>
          <cell r="F265">
            <v>3.33</v>
          </cell>
        </row>
        <row r="266">
          <cell r="B266">
            <v>262</v>
          </cell>
          <cell r="C266" t="str">
            <v>冷却塔(FRP)</v>
          </cell>
          <cell r="D266">
            <v>80</v>
          </cell>
          <cell r="E266" t="str">
            <v>RT</v>
          </cell>
          <cell r="F266">
            <v>4.47</v>
          </cell>
        </row>
        <row r="267">
          <cell r="B267">
            <v>263</v>
          </cell>
          <cell r="C267" t="str">
            <v>空気熱源ﾊﾟｯｹｰｼﾞ(直吹･ﾀﾞｸﾄ接続)･室内機</v>
          </cell>
          <cell r="D267">
            <v>12.5</v>
          </cell>
          <cell r="E267" t="str">
            <v>kw</v>
          </cell>
          <cell r="F267">
            <v>0.95</v>
          </cell>
        </row>
        <row r="268">
          <cell r="B268">
            <v>264</v>
          </cell>
          <cell r="C268" t="str">
            <v>空気熱源ﾊﾟｯｹｰｼﾞ(直吹･ﾀﾞｸﾄ接続)･室外機</v>
          </cell>
          <cell r="D268">
            <v>12.5</v>
          </cell>
          <cell r="E268" t="str">
            <v>kw</v>
          </cell>
          <cell r="F268">
            <v>0.94</v>
          </cell>
        </row>
        <row r="269">
          <cell r="B269">
            <v>265</v>
          </cell>
          <cell r="C269" t="str">
            <v>空気熱源ﾊﾟｯｹｰｼﾞ(直吹･ﾀﾞｸﾄ接続)･室内機</v>
          </cell>
          <cell r="D269">
            <v>18</v>
          </cell>
          <cell r="E269" t="str">
            <v>kw</v>
          </cell>
          <cell r="F269">
            <v>1.3</v>
          </cell>
        </row>
        <row r="270">
          <cell r="B270">
            <v>266</v>
          </cell>
          <cell r="C270" t="str">
            <v>空気熱源ﾊﾟｯｹｰｼﾞ(直吹･ﾀﾞｸﾄ接続)･室外機</v>
          </cell>
          <cell r="D270">
            <v>18</v>
          </cell>
          <cell r="E270" t="str">
            <v>kw</v>
          </cell>
          <cell r="F270">
            <v>0.52</v>
          </cell>
        </row>
        <row r="271">
          <cell r="B271">
            <v>267</v>
          </cell>
          <cell r="C271" t="str">
            <v>空気熱源ﾊﾟｯｹｰｼﾞ(直吹･ﾀﾞｸﾄ接続)･室内機</v>
          </cell>
          <cell r="D271">
            <v>25</v>
          </cell>
          <cell r="E271" t="str">
            <v>kw</v>
          </cell>
          <cell r="F271">
            <v>1.59</v>
          </cell>
        </row>
        <row r="272">
          <cell r="B272">
            <v>268</v>
          </cell>
          <cell r="C272" t="str">
            <v>空気熱源ﾊﾟｯｹｰｼﾞ(直吹･ﾀﾞｸﾄ接続)･室外機</v>
          </cell>
          <cell r="D272">
            <v>25</v>
          </cell>
          <cell r="E272" t="str">
            <v>kw</v>
          </cell>
          <cell r="F272">
            <v>0.65</v>
          </cell>
        </row>
        <row r="273">
          <cell r="B273">
            <v>269</v>
          </cell>
          <cell r="C273" t="str">
            <v>空気熱源ﾊﾟｯｹｰｼﾞ(直吹･ﾀﾞｸﾄ接続)･室内機</v>
          </cell>
          <cell r="D273">
            <v>35.5</v>
          </cell>
          <cell r="E273" t="str">
            <v>kw</v>
          </cell>
          <cell r="F273">
            <v>2.59</v>
          </cell>
        </row>
        <row r="274">
          <cell r="B274">
            <v>270</v>
          </cell>
          <cell r="C274" t="str">
            <v>空気熱源ﾊﾟｯｹｰｼﾞ(直吹･ﾀﾞｸﾄ接続)･室外機</v>
          </cell>
          <cell r="D274">
            <v>35.5</v>
          </cell>
          <cell r="E274" t="str">
            <v>kw</v>
          </cell>
          <cell r="F274">
            <v>1.1200000000000001</v>
          </cell>
        </row>
        <row r="275">
          <cell r="B275">
            <v>271</v>
          </cell>
          <cell r="C275" t="str">
            <v>空気熱源ﾊﾟｯｹｰｼﾞ(直吹･ﾀﾞｸﾄ接続)･室内機</v>
          </cell>
          <cell r="D275">
            <v>50</v>
          </cell>
          <cell r="E275" t="str">
            <v>kw</v>
          </cell>
          <cell r="F275">
            <v>3.2</v>
          </cell>
        </row>
        <row r="276">
          <cell r="B276">
            <v>272</v>
          </cell>
          <cell r="C276" t="str">
            <v>空気熱源ﾊﾟｯｹｰｼﾞ(直吹･ﾀﾞｸﾄ接続)･室外機</v>
          </cell>
          <cell r="D276">
            <v>50</v>
          </cell>
          <cell r="E276" t="str">
            <v>kw</v>
          </cell>
          <cell r="F276">
            <v>1.1399999999999999</v>
          </cell>
        </row>
        <row r="277">
          <cell r="B277">
            <v>273</v>
          </cell>
          <cell r="C277" t="str">
            <v>空気熱源ﾊﾟｯｹｰｼﾞ(直吹･ﾀﾞｸﾄ接続)･室内機</v>
          </cell>
          <cell r="D277">
            <v>56</v>
          </cell>
          <cell r="E277" t="str">
            <v>kw</v>
          </cell>
          <cell r="F277">
            <v>3.5</v>
          </cell>
        </row>
        <row r="278">
          <cell r="B278">
            <v>274</v>
          </cell>
          <cell r="C278" t="str">
            <v>空気熱源ﾊﾟｯｹｰｼﾞ(直吹･ﾀﾞｸﾄ接続)･室外機</v>
          </cell>
          <cell r="D278">
            <v>56</v>
          </cell>
          <cell r="E278" t="str">
            <v>kw</v>
          </cell>
          <cell r="F278">
            <v>1.29</v>
          </cell>
        </row>
        <row r="279">
          <cell r="B279">
            <v>275</v>
          </cell>
          <cell r="C279" t="str">
            <v>空気熱源ﾊﾟｯｹｰｼﾞ(直吹･ﾀﾞｸﾄ接続)･室内機</v>
          </cell>
          <cell r="D279">
            <v>71</v>
          </cell>
          <cell r="E279" t="str">
            <v>kw</v>
          </cell>
          <cell r="F279">
            <v>4.4400000000000004</v>
          </cell>
        </row>
        <row r="280">
          <cell r="B280">
            <v>276</v>
          </cell>
          <cell r="C280" t="str">
            <v>空気熱源ﾊﾟｯｹｰｼﾞ(直吹･ﾀﾞｸﾄ接続)･室外機</v>
          </cell>
          <cell r="D280">
            <v>71</v>
          </cell>
          <cell r="E280" t="str">
            <v>kw</v>
          </cell>
          <cell r="F280">
            <v>1.82</v>
          </cell>
        </row>
        <row r="281">
          <cell r="B281">
            <v>277</v>
          </cell>
          <cell r="C281" t="str">
            <v>空気熱源ﾊﾟｯｹｰｼﾞ(直吹･ﾀﾞｸﾄ接続)･室外機(天井吊)</v>
          </cell>
          <cell r="D281">
            <v>12.5</v>
          </cell>
          <cell r="E281" t="str">
            <v>kw</v>
          </cell>
          <cell r="F281">
            <v>1.88</v>
          </cell>
        </row>
        <row r="282">
          <cell r="B282">
            <v>278</v>
          </cell>
          <cell r="C282" t="str">
            <v>空気熱源ﾊﾟｯｹｰｼﾞ(直吹･ﾀﾞｸﾄ接続)･室外機(天井吊)</v>
          </cell>
          <cell r="D282">
            <v>18</v>
          </cell>
          <cell r="E282" t="str">
            <v>kw</v>
          </cell>
          <cell r="F282">
            <v>1.04</v>
          </cell>
        </row>
        <row r="283">
          <cell r="B283">
            <v>279</v>
          </cell>
          <cell r="C283" t="str">
            <v>空気熱源ﾊﾟｯｹｰｼﾞ(直吹･ﾀﾞｸﾄ接続)･室外機(天井吊)</v>
          </cell>
          <cell r="D283">
            <v>25</v>
          </cell>
          <cell r="E283" t="str">
            <v>kw</v>
          </cell>
          <cell r="F283">
            <v>1.3</v>
          </cell>
        </row>
        <row r="284">
          <cell r="B284">
            <v>280</v>
          </cell>
          <cell r="C284" t="str">
            <v>空気熱源ﾊﾟｯｹｰｼﾞ(直吹･ﾀﾞｸﾄ接続)･室外機(天井吊)</v>
          </cell>
          <cell r="D284">
            <v>35.5</v>
          </cell>
          <cell r="E284" t="str">
            <v>kw</v>
          </cell>
          <cell r="F284">
            <v>2.2400000000000002</v>
          </cell>
        </row>
        <row r="285">
          <cell r="B285">
            <v>281</v>
          </cell>
          <cell r="C285" t="str">
            <v>空気熱源ﾊﾟｯｹｰｼﾞ(直吹･ﾀﾞｸﾄ接続)･室外機(天井吊)</v>
          </cell>
          <cell r="D285">
            <v>50</v>
          </cell>
          <cell r="E285" t="str">
            <v>kw</v>
          </cell>
          <cell r="F285">
            <v>2.2799999999999998</v>
          </cell>
        </row>
        <row r="286">
          <cell r="B286">
            <v>282</v>
          </cell>
          <cell r="C286" t="str">
            <v>空気熱源ﾊﾟｯｹｰｼﾞ(直吹･ﾀﾞｸﾄ接続)･室外機(天井吊)</v>
          </cell>
          <cell r="D286">
            <v>56</v>
          </cell>
          <cell r="E286" t="str">
            <v>kw</v>
          </cell>
          <cell r="F286">
            <v>2.58</v>
          </cell>
        </row>
        <row r="287">
          <cell r="B287">
            <v>283</v>
          </cell>
          <cell r="C287" t="str">
            <v>空気熱源ﾊﾟｯｹｰｼﾞ(直吹･ﾀﾞｸﾄ接続)･室外機(天井吊)</v>
          </cell>
          <cell r="D287">
            <v>71</v>
          </cell>
          <cell r="E287" t="str">
            <v>kw</v>
          </cell>
          <cell r="F287">
            <v>3.64</v>
          </cell>
        </row>
        <row r="288">
          <cell r="B288">
            <v>284</v>
          </cell>
          <cell r="C288" t="str">
            <v>ｳｲﾝｸﾞﾎﾟﾝﾌﾟ</v>
          </cell>
          <cell r="D288">
            <v>12.5</v>
          </cell>
          <cell r="E288" t="str">
            <v>kw</v>
          </cell>
          <cell r="F288">
            <v>1.1279999999999999</v>
          </cell>
        </row>
        <row r="289">
          <cell r="B289">
            <v>285</v>
          </cell>
          <cell r="C289" t="str">
            <v>空気熱源ﾊﾟｯｹｰｼﾞ(直吹･ﾀﾞｸﾄ接続)･室外機(防振基礎)</v>
          </cell>
          <cell r="D289">
            <v>18</v>
          </cell>
          <cell r="E289" t="str">
            <v>kw</v>
          </cell>
          <cell r="F289">
            <v>0.624</v>
          </cell>
        </row>
        <row r="290">
          <cell r="B290">
            <v>286</v>
          </cell>
          <cell r="C290" t="str">
            <v>空気熱源ﾊﾟｯｹｰｼﾞ(直吹･ﾀﾞｸﾄ接続)･室外機(防振基礎)</v>
          </cell>
          <cell r="D290">
            <v>25</v>
          </cell>
          <cell r="E290" t="str">
            <v>kw</v>
          </cell>
          <cell r="F290">
            <v>0.78</v>
          </cell>
        </row>
        <row r="291">
          <cell r="B291">
            <v>287</v>
          </cell>
          <cell r="C291" t="str">
            <v>空気熱源ﾊﾟｯｹｰｼﾞ(直吹･ﾀﾞｸﾄ接続)･室外機(防振基礎)</v>
          </cell>
          <cell r="D291">
            <v>35.5</v>
          </cell>
          <cell r="E291" t="str">
            <v>kw</v>
          </cell>
          <cell r="F291">
            <v>1.3440000000000001</v>
          </cell>
        </row>
        <row r="292">
          <cell r="B292">
            <v>288</v>
          </cell>
          <cell r="C292" t="str">
            <v>空気熱源ﾊﾟｯｹｰｼﾞ(直吹･ﾀﾞｸﾄ接続)･室外機(防振基礎)</v>
          </cell>
          <cell r="D292">
            <v>50</v>
          </cell>
          <cell r="E292" t="str">
            <v>kw</v>
          </cell>
          <cell r="F292">
            <v>1.3679999999999999</v>
          </cell>
        </row>
        <row r="293">
          <cell r="B293">
            <v>289</v>
          </cell>
          <cell r="C293" t="str">
            <v>空気熱源ﾊﾟｯｹｰｼﾞ(直吹･ﾀﾞｸﾄ接続)･室外機(防振基礎)</v>
          </cell>
          <cell r="D293">
            <v>56</v>
          </cell>
          <cell r="E293" t="str">
            <v>kw</v>
          </cell>
          <cell r="F293">
            <v>1.548</v>
          </cell>
        </row>
        <row r="294">
          <cell r="B294">
            <v>290</v>
          </cell>
          <cell r="C294" t="str">
            <v>空気熱源ﾊﾟｯｹｰｼﾞ(直吹･ﾀﾞｸﾄ接続)･室外機(防振基礎)</v>
          </cell>
          <cell r="D294">
            <v>71</v>
          </cell>
          <cell r="E294" t="str">
            <v>kw</v>
          </cell>
          <cell r="F294">
            <v>2.1840000000000002</v>
          </cell>
        </row>
        <row r="295">
          <cell r="B295">
            <v>291</v>
          </cell>
          <cell r="C295" t="str">
            <v>空気熱源ﾊﾟｯｹｰｼﾞ室外機</v>
          </cell>
          <cell r="D295">
            <v>2.8</v>
          </cell>
          <cell r="E295" t="str">
            <v>kw</v>
          </cell>
          <cell r="F295">
            <v>0.45</v>
          </cell>
        </row>
        <row r="296">
          <cell r="B296">
            <v>292</v>
          </cell>
          <cell r="C296" t="str">
            <v>空気熱源ﾊﾟｯｹｰｼﾞ室外機</v>
          </cell>
          <cell r="D296">
            <v>3.2</v>
          </cell>
          <cell r="E296" t="str">
            <v>kw</v>
          </cell>
          <cell r="F296">
            <v>0.55000000000000004</v>
          </cell>
        </row>
        <row r="297">
          <cell r="B297">
            <v>293</v>
          </cell>
          <cell r="C297" t="str">
            <v>空気熱源ﾊﾟｯｹｰｼﾞ室外機</v>
          </cell>
          <cell r="D297">
            <v>4</v>
          </cell>
          <cell r="E297" t="str">
            <v>kw</v>
          </cell>
          <cell r="F297">
            <v>0.57999999999999996</v>
          </cell>
        </row>
        <row r="298">
          <cell r="B298">
            <v>294</v>
          </cell>
          <cell r="C298" t="str">
            <v>空気熱源ﾊﾟｯｹｰｼﾞ室外機</v>
          </cell>
          <cell r="D298">
            <v>4.5</v>
          </cell>
          <cell r="E298" t="str">
            <v>kw</v>
          </cell>
          <cell r="F298">
            <v>0.62</v>
          </cell>
        </row>
        <row r="299">
          <cell r="B299">
            <v>295</v>
          </cell>
          <cell r="C299" t="str">
            <v>空気熱源ﾊﾟｯｹｰｼﾞ室外機</v>
          </cell>
          <cell r="D299">
            <v>5</v>
          </cell>
          <cell r="E299" t="str">
            <v>kw</v>
          </cell>
          <cell r="F299">
            <v>0.66</v>
          </cell>
        </row>
        <row r="300">
          <cell r="B300">
            <v>296</v>
          </cell>
          <cell r="C300" t="str">
            <v>空気熱源ﾊﾟｯｹｰｼﾞ室外機</v>
          </cell>
          <cell r="D300">
            <v>5.6</v>
          </cell>
          <cell r="E300" t="str">
            <v>kw</v>
          </cell>
          <cell r="F300">
            <v>0.77</v>
          </cell>
        </row>
        <row r="301">
          <cell r="B301">
            <v>297</v>
          </cell>
          <cell r="C301" t="str">
            <v>空気熱源ﾊﾟｯｹｰｼﾞ室外機</v>
          </cell>
          <cell r="D301">
            <v>6.3</v>
          </cell>
          <cell r="E301" t="str">
            <v>kw</v>
          </cell>
          <cell r="F301">
            <v>0.8</v>
          </cell>
        </row>
        <row r="302">
          <cell r="B302">
            <v>298</v>
          </cell>
          <cell r="C302" t="str">
            <v>空気熱源ﾊﾟｯｹｰｼﾞ室外機</v>
          </cell>
          <cell r="D302">
            <v>7.1</v>
          </cell>
          <cell r="E302" t="str">
            <v>kw</v>
          </cell>
          <cell r="F302">
            <v>0.83</v>
          </cell>
        </row>
        <row r="303">
          <cell r="B303">
            <v>299</v>
          </cell>
          <cell r="C303" t="str">
            <v>空気熱源ﾊﾟｯｹｰｼﾞ室外機</v>
          </cell>
          <cell r="D303">
            <v>8</v>
          </cell>
          <cell r="E303" t="str">
            <v>kw</v>
          </cell>
          <cell r="F303">
            <v>0.98</v>
          </cell>
        </row>
        <row r="304">
          <cell r="B304">
            <v>300</v>
          </cell>
          <cell r="C304" t="str">
            <v>空気熱源ﾊﾟｯｹｰｼﾞ室外機</v>
          </cell>
          <cell r="D304">
            <v>10</v>
          </cell>
          <cell r="E304" t="str">
            <v>kw</v>
          </cell>
          <cell r="F304">
            <v>1.0900000000000001</v>
          </cell>
        </row>
        <row r="305">
          <cell r="B305">
            <v>301</v>
          </cell>
          <cell r="C305" t="str">
            <v>空気熱源ﾊﾟｯｹｰｼﾞ室外機</v>
          </cell>
          <cell r="D305">
            <v>12.5</v>
          </cell>
          <cell r="E305" t="str">
            <v>kw</v>
          </cell>
          <cell r="F305">
            <v>1.24</v>
          </cell>
        </row>
        <row r="306">
          <cell r="B306">
            <v>302</v>
          </cell>
          <cell r="C306" t="str">
            <v>空気熱源ﾊﾟｯｹｰｼﾞ室外機</v>
          </cell>
          <cell r="D306">
            <v>14</v>
          </cell>
          <cell r="E306" t="str">
            <v>kw</v>
          </cell>
          <cell r="F306">
            <v>1.28</v>
          </cell>
        </row>
        <row r="307">
          <cell r="B307">
            <v>303</v>
          </cell>
          <cell r="C307" t="str">
            <v>空気熱源ﾊﾟｯｹｰｼﾞ室外機</v>
          </cell>
          <cell r="D307">
            <v>20</v>
          </cell>
          <cell r="E307" t="str">
            <v>kw</v>
          </cell>
          <cell r="F307">
            <v>2.29</v>
          </cell>
        </row>
        <row r="308">
          <cell r="B308">
            <v>304</v>
          </cell>
          <cell r="C308" t="str">
            <v>空気熱源ﾊﾟｯｹｰｼﾞ室外機</v>
          </cell>
          <cell r="D308">
            <v>25</v>
          </cell>
          <cell r="E308" t="str">
            <v>kw</v>
          </cell>
          <cell r="F308">
            <v>2.56</v>
          </cell>
        </row>
        <row r="309">
          <cell r="B309">
            <v>305</v>
          </cell>
          <cell r="C309" t="str">
            <v>空気熱源ﾊﾟｯｹｰｼﾞ室外機(天井吊)</v>
          </cell>
          <cell r="D309">
            <v>2.8</v>
          </cell>
          <cell r="E309" t="str">
            <v>kw</v>
          </cell>
          <cell r="F309">
            <v>0.9</v>
          </cell>
        </row>
        <row r="310">
          <cell r="B310">
            <v>306</v>
          </cell>
          <cell r="C310" t="str">
            <v>空気熱源ﾊﾟｯｹｰｼﾞ室外機(天井吊)</v>
          </cell>
          <cell r="D310">
            <v>3.2</v>
          </cell>
          <cell r="E310" t="str">
            <v>kw</v>
          </cell>
          <cell r="F310">
            <v>1.1000000000000001</v>
          </cell>
        </row>
        <row r="311">
          <cell r="B311">
            <v>307</v>
          </cell>
          <cell r="C311" t="str">
            <v>空気熱源ﾊﾟｯｹｰｼﾞ室外機(天井吊)</v>
          </cell>
          <cell r="D311">
            <v>4</v>
          </cell>
          <cell r="E311" t="str">
            <v>kw</v>
          </cell>
          <cell r="F311">
            <v>1.1599999999999999</v>
          </cell>
        </row>
        <row r="312">
          <cell r="B312">
            <v>308</v>
          </cell>
          <cell r="C312" t="str">
            <v>空気熱源ﾊﾟｯｹｰｼﾞ室外機(天井吊)</v>
          </cell>
          <cell r="D312">
            <v>4.5</v>
          </cell>
          <cell r="E312" t="str">
            <v>kw</v>
          </cell>
          <cell r="F312">
            <v>1.24</v>
          </cell>
        </row>
        <row r="313">
          <cell r="B313">
            <v>309</v>
          </cell>
          <cell r="C313" t="str">
            <v>空気熱源ﾊﾟｯｹｰｼﾞ室外機(天井吊)</v>
          </cell>
          <cell r="D313">
            <v>5</v>
          </cell>
          <cell r="E313" t="str">
            <v>kw</v>
          </cell>
          <cell r="F313">
            <v>1.32</v>
          </cell>
        </row>
        <row r="314">
          <cell r="B314">
            <v>310</v>
          </cell>
          <cell r="C314" t="str">
            <v>空気熱源ﾊﾟｯｹｰｼﾞ室外機(天井吊)</v>
          </cell>
          <cell r="D314">
            <v>5.6</v>
          </cell>
          <cell r="E314" t="str">
            <v>kw</v>
          </cell>
          <cell r="F314">
            <v>1.54</v>
          </cell>
        </row>
        <row r="315">
          <cell r="B315">
            <v>311</v>
          </cell>
          <cell r="C315" t="str">
            <v>空気熱源ﾊﾟｯｹｰｼﾞ室外機(天井吊)</v>
          </cell>
          <cell r="D315">
            <v>6.3</v>
          </cell>
          <cell r="E315" t="str">
            <v>kw</v>
          </cell>
          <cell r="F315">
            <v>1.6</v>
          </cell>
        </row>
        <row r="316">
          <cell r="B316">
            <v>312</v>
          </cell>
          <cell r="C316" t="str">
            <v>空気熱源ﾊﾟｯｹｰｼﾞ室外機(天井吊)</v>
          </cell>
          <cell r="D316">
            <v>7.1</v>
          </cell>
          <cell r="E316" t="str">
            <v>kw</v>
          </cell>
          <cell r="F316">
            <v>1.66</v>
          </cell>
        </row>
        <row r="317">
          <cell r="B317">
            <v>313</v>
          </cell>
          <cell r="C317" t="str">
            <v>空気熱源ﾊﾟｯｹｰｼﾞ室外機(天井吊)</v>
          </cell>
          <cell r="D317">
            <v>8</v>
          </cell>
          <cell r="E317" t="str">
            <v>kw</v>
          </cell>
          <cell r="F317">
            <v>1.96</v>
          </cell>
        </row>
        <row r="318">
          <cell r="B318">
            <v>314</v>
          </cell>
          <cell r="C318" t="str">
            <v>空気熱源ﾊﾟｯｹｰｼﾞ室外機(天井吊)</v>
          </cell>
          <cell r="D318">
            <v>10</v>
          </cell>
          <cell r="E318" t="str">
            <v>kw</v>
          </cell>
          <cell r="F318">
            <v>2.1800000000000002</v>
          </cell>
        </row>
        <row r="319">
          <cell r="B319">
            <v>315</v>
          </cell>
          <cell r="C319" t="str">
            <v>空気熱源ﾊﾟｯｹｰｼﾞ室外機(天井吊)</v>
          </cell>
          <cell r="D319">
            <v>12.5</v>
          </cell>
          <cell r="E319" t="str">
            <v>kw</v>
          </cell>
          <cell r="F319">
            <v>2.48</v>
          </cell>
        </row>
        <row r="320">
          <cell r="B320">
            <v>316</v>
          </cell>
          <cell r="C320" t="str">
            <v>空気熱源ﾊﾟｯｹｰｼﾞ室外機(天井吊)</v>
          </cell>
          <cell r="D320">
            <v>14</v>
          </cell>
          <cell r="E320" t="str">
            <v>kw</v>
          </cell>
          <cell r="F320">
            <v>2.56</v>
          </cell>
        </row>
        <row r="321">
          <cell r="B321">
            <v>317</v>
          </cell>
          <cell r="C321" t="str">
            <v>空気熱源ﾊﾟｯｹｰｼﾞ室外機(天井吊)</v>
          </cell>
          <cell r="D321">
            <v>20</v>
          </cell>
          <cell r="E321" t="str">
            <v>kw</v>
          </cell>
          <cell r="F321">
            <v>4.58</v>
          </cell>
        </row>
        <row r="322">
          <cell r="B322">
            <v>318</v>
          </cell>
          <cell r="C322" t="str">
            <v>空気熱源ﾊﾟｯｹｰｼﾞ室外機(天井吊)</v>
          </cell>
          <cell r="D322">
            <v>25</v>
          </cell>
          <cell r="E322" t="str">
            <v>kw</v>
          </cell>
          <cell r="F322">
            <v>5.12</v>
          </cell>
        </row>
        <row r="323">
          <cell r="B323">
            <v>319</v>
          </cell>
          <cell r="C323" t="str">
            <v>空気熱源ﾊﾟｯｹｰｼﾞ室外機(防振基礎)</v>
          </cell>
          <cell r="D323">
            <v>2.8</v>
          </cell>
          <cell r="E323" t="str">
            <v>kw</v>
          </cell>
          <cell r="F323">
            <v>0.54</v>
          </cell>
        </row>
        <row r="324">
          <cell r="B324">
            <v>320</v>
          </cell>
          <cell r="C324" t="str">
            <v>空気熱源ﾊﾟｯｹｰｼﾞ室外機(防振基礎)</v>
          </cell>
          <cell r="D324">
            <v>3.2</v>
          </cell>
          <cell r="E324" t="str">
            <v>kw</v>
          </cell>
          <cell r="F324">
            <v>0.66</v>
          </cell>
        </row>
        <row r="325">
          <cell r="B325">
            <v>321</v>
          </cell>
          <cell r="C325" t="str">
            <v>空気熱源ﾊﾟｯｹｰｼﾞ室外機(防振基礎)</v>
          </cell>
          <cell r="D325">
            <v>4</v>
          </cell>
          <cell r="E325" t="str">
            <v>kw</v>
          </cell>
          <cell r="F325">
            <v>0.69599999999999995</v>
          </cell>
        </row>
        <row r="326">
          <cell r="B326">
            <v>322</v>
          </cell>
          <cell r="C326" t="str">
            <v>空気熱源ﾊﾟｯｹｰｼﾞ室外機(防振基礎)</v>
          </cell>
          <cell r="D326">
            <v>4.5</v>
          </cell>
          <cell r="E326" t="str">
            <v>kw</v>
          </cell>
          <cell r="F326">
            <v>0.74399999999999999</v>
          </cell>
        </row>
        <row r="327">
          <cell r="B327">
            <v>323</v>
          </cell>
          <cell r="C327" t="str">
            <v>空気熱源ﾊﾟｯｹｰｼﾞ室外機(防振基礎)</v>
          </cell>
          <cell r="D327">
            <v>5</v>
          </cell>
          <cell r="E327" t="str">
            <v>kw</v>
          </cell>
          <cell r="F327">
            <v>0.79200000000000004</v>
          </cell>
        </row>
        <row r="328">
          <cell r="B328">
            <v>324</v>
          </cell>
          <cell r="C328" t="str">
            <v>空気熱源ﾊﾟｯｹｰｼﾞ室外機(防振基礎)</v>
          </cell>
          <cell r="D328">
            <v>5.6</v>
          </cell>
          <cell r="E328" t="str">
            <v>kw</v>
          </cell>
          <cell r="F328">
            <v>0.92399999999999993</v>
          </cell>
        </row>
        <row r="329">
          <cell r="B329">
            <v>325</v>
          </cell>
          <cell r="C329" t="str">
            <v>空気熱源ﾊﾟｯｹｰｼﾞ室外機(防振基礎)</v>
          </cell>
          <cell r="D329">
            <v>6.3</v>
          </cell>
          <cell r="E329" t="str">
            <v>kw</v>
          </cell>
          <cell r="F329">
            <v>0.96</v>
          </cell>
        </row>
        <row r="330">
          <cell r="B330">
            <v>326</v>
          </cell>
          <cell r="C330" t="str">
            <v>空気熱源ﾊﾟｯｹｰｼﾞ室外機(防振基礎)</v>
          </cell>
          <cell r="D330">
            <v>7.1</v>
          </cell>
          <cell r="E330" t="str">
            <v>kw</v>
          </cell>
          <cell r="F330">
            <v>0.99599999999999989</v>
          </cell>
        </row>
        <row r="331">
          <cell r="B331">
            <v>327</v>
          </cell>
          <cell r="C331" t="str">
            <v>空気熱源ﾊﾟｯｹｰｼﾞ室外機(防振基礎)</v>
          </cell>
          <cell r="D331">
            <v>8</v>
          </cell>
          <cell r="E331" t="str">
            <v>kw</v>
          </cell>
          <cell r="F331">
            <v>1.1759999999999999</v>
          </cell>
        </row>
        <row r="332">
          <cell r="B332">
            <v>328</v>
          </cell>
          <cell r="C332" t="str">
            <v>空気熱源ﾊﾟｯｹｰｼﾞ室外機(防振基礎)</v>
          </cell>
          <cell r="D332">
            <v>10</v>
          </cell>
          <cell r="E332" t="str">
            <v>kw</v>
          </cell>
          <cell r="F332">
            <v>1.3080000000000001</v>
          </cell>
        </row>
        <row r="333">
          <cell r="B333">
            <v>329</v>
          </cell>
          <cell r="C333" t="str">
            <v>空気熱源ﾊﾟｯｹｰｼﾞ室外機(防振基礎)</v>
          </cell>
          <cell r="D333">
            <v>12.5</v>
          </cell>
          <cell r="E333" t="str">
            <v>kw</v>
          </cell>
          <cell r="F333">
            <v>1.488</v>
          </cell>
        </row>
        <row r="334">
          <cell r="B334">
            <v>330</v>
          </cell>
          <cell r="C334" t="str">
            <v>空気熱源ﾊﾟｯｹｰｼﾞ室外機(防振基礎)</v>
          </cell>
          <cell r="D334">
            <v>14</v>
          </cell>
          <cell r="E334" t="str">
            <v>kw</v>
          </cell>
          <cell r="F334">
            <v>1.536</v>
          </cell>
        </row>
        <row r="335">
          <cell r="B335">
            <v>331</v>
          </cell>
          <cell r="C335" t="str">
            <v>空気熱源ﾊﾟｯｹｰｼﾞ室外機(防振基礎)</v>
          </cell>
          <cell r="D335">
            <v>20</v>
          </cell>
          <cell r="E335" t="str">
            <v>kw</v>
          </cell>
          <cell r="F335">
            <v>2.7479999999999998</v>
          </cell>
        </row>
        <row r="336">
          <cell r="B336">
            <v>332</v>
          </cell>
          <cell r="C336" t="str">
            <v>空気熱源ﾊﾟｯｹｰｼﾞ室外機(防振基礎)</v>
          </cell>
          <cell r="D336">
            <v>25</v>
          </cell>
          <cell r="E336" t="str">
            <v>kw</v>
          </cell>
          <cell r="F336">
            <v>3.0720000000000001</v>
          </cell>
        </row>
        <row r="337">
          <cell r="B337">
            <v>333</v>
          </cell>
          <cell r="C337" t="str">
            <v>空気熱源ﾊﾟｯｹｰｼﾞ室内機(ｶｾｯﾄ)</v>
          </cell>
          <cell r="D337">
            <v>2.8</v>
          </cell>
          <cell r="E337" t="str">
            <v>kw</v>
          </cell>
          <cell r="F337">
            <v>0.41</v>
          </cell>
        </row>
        <row r="338">
          <cell r="B338">
            <v>334</v>
          </cell>
          <cell r="C338" t="str">
            <v>空気熱源ﾊﾟｯｹｰｼﾞ室内機(ｶｾｯﾄ)</v>
          </cell>
          <cell r="D338">
            <v>3.2</v>
          </cell>
          <cell r="E338" t="str">
            <v>kw</v>
          </cell>
          <cell r="F338">
            <v>0.5</v>
          </cell>
        </row>
        <row r="339">
          <cell r="B339">
            <v>335</v>
          </cell>
          <cell r="C339" t="str">
            <v>空気熱源ﾊﾟｯｹｰｼﾞ室内機(ｶｾｯﾄ)</v>
          </cell>
          <cell r="D339">
            <v>4</v>
          </cell>
          <cell r="E339" t="str">
            <v>kw</v>
          </cell>
          <cell r="F339">
            <v>0.51</v>
          </cell>
        </row>
        <row r="340">
          <cell r="B340">
            <v>336</v>
          </cell>
          <cell r="C340" t="str">
            <v>空気熱源ﾊﾟｯｹｰｼﾞ室内機(ｶｾｯﾄ)</v>
          </cell>
          <cell r="D340">
            <v>4.5</v>
          </cell>
          <cell r="E340" t="str">
            <v>kw</v>
          </cell>
          <cell r="F340">
            <v>0.52</v>
          </cell>
        </row>
        <row r="341">
          <cell r="B341">
            <v>337</v>
          </cell>
          <cell r="C341" t="str">
            <v>空気熱源ﾊﾟｯｹｰｼﾞ室内機(ｶｾｯﾄ)</v>
          </cell>
          <cell r="D341">
            <v>5</v>
          </cell>
          <cell r="E341" t="str">
            <v>kw</v>
          </cell>
          <cell r="F341">
            <v>0.52</v>
          </cell>
        </row>
        <row r="342">
          <cell r="B342">
            <v>338</v>
          </cell>
          <cell r="C342" t="str">
            <v>空気熱源ﾊﾟｯｹｰｼﾞ室内機(ｶｾｯﾄ)</v>
          </cell>
          <cell r="D342">
            <v>5.6</v>
          </cell>
          <cell r="E342" t="str">
            <v>kw</v>
          </cell>
          <cell r="F342">
            <v>0.53</v>
          </cell>
        </row>
        <row r="343">
          <cell r="B343">
            <v>339</v>
          </cell>
          <cell r="C343" t="str">
            <v>空気熱源ﾊﾟｯｹｰｼﾞ室内機(ｶｾｯﾄ)</v>
          </cell>
          <cell r="D343">
            <v>6.3</v>
          </cell>
          <cell r="E343" t="str">
            <v>kw</v>
          </cell>
          <cell r="F343">
            <v>0.53</v>
          </cell>
        </row>
        <row r="344">
          <cell r="B344">
            <v>340</v>
          </cell>
          <cell r="C344" t="str">
            <v>空気熱源ﾊﾟｯｹｰｼﾞ室内機(ｶｾｯﾄ)</v>
          </cell>
          <cell r="D344">
            <v>7.1</v>
          </cell>
          <cell r="E344" t="str">
            <v>kw</v>
          </cell>
          <cell r="F344">
            <v>0.53</v>
          </cell>
        </row>
        <row r="345">
          <cell r="B345">
            <v>341</v>
          </cell>
          <cell r="C345" t="str">
            <v>空気熱源ﾊﾟｯｹｰｼﾞ室内機(ｶｾｯﾄ)</v>
          </cell>
          <cell r="D345">
            <v>8</v>
          </cell>
          <cell r="E345" t="str">
            <v>kw</v>
          </cell>
          <cell r="F345">
            <v>0.63</v>
          </cell>
        </row>
        <row r="346">
          <cell r="B346">
            <v>342</v>
          </cell>
          <cell r="C346" t="str">
            <v>空気熱源ﾊﾟｯｹｰｼﾞ室内機(ｶｾｯﾄ)</v>
          </cell>
          <cell r="D346">
            <v>10</v>
          </cell>
          <cell r="E346" t="str">
            <v>kw</v>
          </cell>
          <cell r="F346">
            <v>0.81</v>
          </cell>
        </row>
        <row r="347">
          <cell r="B347">
            <v>343</v>
          </cell>
          <cell r="C347" t="str">
            <v>空気熱源ﾊﾟｯｹｰｼﾞ室内機(ｶｾｯﾄ)</v>
          </cell>
          <cell r="D347">
            <v>12.5</v>
          </cell>
          <cell r="E347" t="str">
            <v>kw</v>
          </cell>
          <cell r="F347">
            <v>0.81</v>
          </cell>
        </row>
        <row r="348">
          <cell r="B348">
            <v>344</v>
          </cell>
          <cell r="C348" t="str">
            <v>空気熱源ﾊﾟｯｹｰｼﾞ室内機(ｶｾｯﾄ)</v>
          </cell>
          <cell r="D348">
            <v>14</v>
          </cell>
          <cell r="E348" t="str">
            <v>kw</v>
          </cell>
          <cell r="F348">
            <v>0.82</v>
          </cell>
        </row>
        <row r="349">
          <cell r="B349">
            <v>345</v>
          </cell>
          <cell r="C349" t="str">
            <v>空気熱源ﾊﾟｯｹｰｼﾞ室内機(壁掛)</v>
          </cell>
          <cell r="D349">
            <v>3.2</v>
          </cell>
          <cell r="E349" t="str">
            <v>kw</v>
          </cell>
          <cell r="F349">
            <v>0.27</v>
          </cell>
        </row>
        <row r="350">
          <cell r="B350">
            <v>346</v>
          </cell>
          <cell r="C350" t="str">
            <v>空気熱源ﾊﾟｯｹｰｼﾞ室内機(壁掛)</v>
          </cell>
          <cell r="D350">
            <v>4</v>
          </cell>
          <cell r="E350" t="str">
            <v>kw</v>
          </cell>
          <cell r="F350">
            <v>0.27</v>
          </cell>
        </row>
        <row r="351">
          <cell r="B351">
            <v>347</v>
          </cell>
          <cell r="C351" t="str">
            <v>空気熱源ﾊﾟｯｹｰｼﾞ室内機(壁掛)</v>
          </cell>
          <cell r="D351">
            <v>4.5</v>
          </cell>
          <cell r="E351" t="str">
            <v>kw</v>
          </cell>
          <cell r="F351">
            <v>0.27</v>
          </cell>
        </row>
        <row r="352">
          <cell r="B352">
            <v>348</v>
          </cell>
          <cell r="C352" t="str">
            <v>空気熱源ﾊﾟｯｹｰｼﾞ室内機(壁掛)</v>
          </cell>
          <cell r="D352">
            <v>5</v>
          </cell>
          <cell r="E352" t="str">
            <v>kw</v>
          </cell>
          <cell r="F352">
            <v>0.27</v>
          </cell>
        </row>
        <row r="353">
          <cell r="B353">
            <v>349</v>
          </cell>
          <cell r="C353" t="str">
            <v>空気熱源ﾊﾟｯｹｰｼﾞ室内機(壁掛)</v>
          </cell>
          <cell r="D353">
            <v>5.6</v>
          </cell>
          <cell r="E353" t="str">
            <v>kw</v>
          </cell>
          <cell r="F353">
            <v>0.3</v>
          </cell>
        </row>
        <row r="354">
          <cell r="B354">
            <v>350</v>
          </cell>
          <cell r="C354" t="str">
            <v>空気熱源ﾊﾟｯｹｰｼﾞ室内機(壁掛)</v>
          </cell>
          <cell r="D354">
            <v>6.3</v>
          </cell>
          <cell r="E354" t="str">
            <v>kw</v>
          </cell>
          <cell r="F354">
            <v>0.3</v>
          </cell>
        </row>
        <row r="355">
          <cell r="B355">
            <v>351</v>
          </cell>
          <cell r="C355" t="str">
            <v>空気熱源ﾊﾟｯｹｰｼﾞ室内機(壁掛)</v>
          </cell>
          <cell r="D355">
            <v>7.1</v>
          </cell>
          <cell r="E355" t="str">
            <v>kw</v>
          </cell>
          <cell r="F355">
            <v>0.31</v>
          </cell>
        </row>
        <row r="356">
          <cell r="B356">
            <v>352</v>
          </cell>
          <cell r="C356" t="str">
            <v>空気熱源ﾊﾟｯｹｰｼﾞ室内機(壁掛)</v>
          </cell>
          <cell r="D356">
            <v>8</v>
          </cell>
          <cell r="E356" t="str">
            <v>kw</v>
          </cell>
          <cell r="F356">
            <v>0.33</v>
          </cell>
        </row>
        <row r="357">
          <cell r="B357">
            <v>353</v>
          </cell>
          <cell r="C357" t="str">
            <v>空気熱源ﾊﾟｯｹｰｼﾞ室内機(壁掛)</v>
          </cell>
          <cell r="D357">
            <v>10</v>
          </cell>
          <cell r="E357" t="str">
            <v>kw</v>
          </cell>
          <cell r="F357">
            <v>0.42</v>
          </cell>
        </row>
        <row r="358">
          <cell r="B358">
            <v>354</v>
          </cell>
          <cell r="C358" t="str">
            <v>空気熱源ﾊﾟｯｹｰｼﾞ室内機(壁掛)</v>
          </cell>
          <cell r="D358">
            <v>12.5</v>
          </cell>
          <cell r="E358" t="str">
            <v>kw</v>
          </cell>
          <cell r="F358">
            <v>0.55000000000000004</v>
          </cell>
        </row>
        <row r="359">
          <cell r="B359">
            <v>355</v>
          </cell>
          <cell r="C359" t="str">
            <v>空気熱源ﾊﾟｯｹｰｼﾞ室内機(壁掛)</v>
          </cell>
          <cell r="D359">
            <v>14</v>
          </cell>
          <cell r="E359" t="str">
            <v>kw</v>
          </cell>
          <cell r="F359">
            <v>0.6</v>
          </cell>
        </row>
        <row r="360">
          <cell r="B360">
            <v>356</v>
          </cell>
          <cell r="C360" t="str">
            <v>空気熱源ﾊﾟｯｹｰｼﾞ室内機(床置)</v>
          </cell>
          <cell r="D360">
            <v>2.8</v>
          </cell>
          <cell r="E360" t="str">
            <v>kw</v>
          </cell>
          <cell r="F360">
            <v>0.15</v>
          </cell>
        </row>
        <row r="361">
          <cell r="B361">
            <v>357</v>
          </cell>
          <cell r="C361" t="str">
            <v>空気熱源ﾊﾟｯｹｰｼﾞ室内機(床置)</v>
          </cell>
          <cell r="D361">
            <v>3.2</v>
          </cell>
          <cell r="E361" t="str">
            <v>kw</v>
          </cell>
          <cell r="F361">
            <v>0.15</v>
          </cell>
        </row>
        <row r="362">
          <cell r="B362">
            <v>358</v>
          </cell>
          <cell r="C362" t="str">
            <v>空気熱源ﾊﾟｯｹｰｼﾞ室内機(床置)</v>
          </cell>
          <cell r="D362">
            <v>4</v>
          </cell>
          <cell r="E362" t="str">
            <v>kw</v>
          </cell>
          <cell r="F362">
            <v>0.18</v>
          </cell>
        </row>
        <row r="363">
          <cell r="B363">
            <v>359</v>
          </cell>
          <cell r="C363" t="str">
            <v>空気熱源ﾊﾟｯｹｰｼﾞ室内機(床置)</v>
          </cell>
          <cell r="D363">
            <v>4.5</v>
          </cell>
          <cell r="E363" t="str">
            <v>kw</v>
          </cell>
          <cell r="F363">
            <v>0.3</v>
          </cell>
        </row>
        <row r="364">
          <cell r="B364">
            <v>360</v>
          </cell>
          <cell r="C364" t="str">
            <v>空気熱源ﾊﾟｯｹｰｼﾞ室内機(床置)</v>
          </cell>
          <cell r="D364">
            <v>5</v>
          </cell>
          <cell r="E364" t="str">
            <v>kw</v>
          </cell>
          <cell r="F364">
            <v>0.3</v>
          </cell>
        </row>
        <row r="365">
          <cell r="B365">
            <v>361</v>
          </cell>
          <cell r="C365" t="str">
            <v>空気熱源ﾊﾟｯｹｰｼﾞ室内機(床置)</v>
          </cell>
          <cell r="D365">
            <v>5.6</v>
          </cell>
          <cell r="E365" t="str">
            <v>kw</v>
          </cell>
          <cell r="F365">
            <v>0.31</v>
          </cell>
        </row>
        <row r="366">
          <cell r="B366">
            <v>362</v>
          </cell>
          <cell r="C366" t="str">
            <v>空気熱源ﾊﾟｯｹｰｼﾞ室内機(床置)</v>
          </cell>
          <cell r="D366">
            <v>6.3</v>
          </cell>
          <cell r="E366" t="str">
            <v>kw</v>
          </cell>
          <cell r="F366">
            <v>0.36</v>
          </cell>
        </row>
        <row r="367">
          <cell r="B367">
            <v>363</v>
          </cell>
          <cell r="C367" t="str">
            <v>空気熱源ﾊﾟｯｹｰｼﾞ室内機(床置)</v>
          </cell>
          <cell r="D367">
            <v>7.1</v>
          </cell>
          <cell r="E367" t="str">
            <v>kw</v>
          </cell>
          <cell r="F367">
            <v>0.36</v>
          </cell>
        </row>
        <row r="368">
          <cell r="B368">
            <v>364</v>
          </cell>
          <cell r="C368" t="str">
            <v>空気熱源ﾊﾟｯｹｰｼﾞ室内機(床置)</v>
          </cell>
          <cell r="D368">
            <v>8</v>
          </cell>
          <cell r="E368" t="str">
            <v>kw</v>
          </cell>
          <cell r="F368">
            <v>0.42</v>
          </cell>
        </row>
        <row r="369">
          <cell r="B369">
            <v>365</v>
          </cell>
          <cell r="C369" t="str">
            <v>空気熱源ﾊﾟｯｹｰｼﾞ室内機(床置)</v>
          </cell>
          <cell r="D369">
            <v>10</v>
          </cell>
          <cell r="E369" t="str">
            <v>kw</v>
          </cell>
          <cell r="F369">
            <v>0.5</v>
          </cell>
        </row>
        <row r="370">
          <cell r="B370">
            <v>366</v>
          </cell>
          <cell r="C370" t="str">
            <v>空気熱源ﾊﾟｯｹｰｼﾞ室内機(床置)</v>
          </cell>
          <cell r="D370">
            <v>12.5</v>
          </cell>
          <cell r="E370" t="str">
            <v>kw</v>
          </cell>
          <cell r="F370">
            <v>0.51</v>
          </cell>
        </row>
        <row r="371">
          <cell r="B371">
            <v>367</v>
          </cell>
          <cell r="C371" t="str">
            <v>空気熱源ﾊﾟｯｹｰｼﾞ室内機(床置)</v>
          </cell>
          <cell r="D371">
            <v>14</v>
          </cell>
          <cell r="E371" t="str">
            <v>kw</v>
          </cell>
          <cell r="F371">
            <v>0.51</v>
          </cell>
        </row>
        <row r="372">
          <cell r="B372">
            <v>368</v>
          </cell>
          <cell r="C372" t="str">
            <v>ｶﾞｽｴﾝｼﾞﾝ式ﾊﾟｯｹｰｼﾞ形空気調和機(室外機)</v>
          </cell>
          <cell r="D372">
            <v>28</v>
          </cell>
          <cell r="E372" t="str">
            <v>kw</v>
          </cell>
          <cell r="F372">
            <v>2.7</v>
          </cell>
        </row>
        <row r="373">
          <cell r="B373">
            <v>369</v>
          </cell>
          <cell r="C373" t="str">
            <v>ｶﾞｽｴﾝｼﾞﾝ式ﾊﾟｯｹｰｼﾞ形空気調和機(室外機)</v>
          </cell>
          <cell r="D373">
            <v>35.5</v>
          </cell>
          <cell r="E373" t="str">
            <v>kw</v>
          </cell>
          <cell r="F373">
            <v>3.5</v>
          </cell>
        </row>
        <row r="374">
          <cell r="B374">
            <v>370</v>
          </cell>
          <cell r="C374" t="str">
            <v>ｶﾞｽｴﾝｼﾞﾝ式ﾊﾟｯｹｰｼﾞ形空気調和機(室外機)</v>
          </cell>
          <cell r="D374">
            <v>45</v>
          </cell>
          <cell r="E374" t="str">
            <v>kw</v>
          </cell>
          <cell r="F374">
            <v>5.6</v>
          </cell>
        </row>
        <row r="375">
          <cell r="B375">
            <v>371</v>
          </cell>
          <cell r="C375" t="str">
            <v>水冷式ﾊﾟｯｹｰｼﾞ形空気調和機</v>
          </cell>
          <cell r="D375">
            <v>2240</v>
          </cell>
          <cell r="E375" t="str">
            <v>kcal/h</v>
          </cell>
          <cell r="F375">
            <v>1.1499999999999999</v>
          </cell>
        </row>
        <row r="376">
          <cell r="B376">
            <v>372</v>
          </cell>
          <cell r="C376" t="str">
            <v>水冷式ﾊﾟｯｹｰｼﾞ形空気調和機</v>
          </cell>
          <cell r="D376">
            <v>4500</v>
          </cell>
          <cell r="E376" t="str">
            <v>kcal/h</v>
          </cell>
          <cell r="F376">
            <v>1.51</v>
          </cell>
        </row>
        <row r="377">
          <cell r="B377">
            <v>373</v>
          </cell>
          <cell r="C377" t="str">
            <v>水冷式ﾊﾟｯｹｰｼﾞ形空気調和機</v>
          </cell>
          <cell r="D377">
            <v>8000</v>
          </cell>
          <cell r="E377" t="str">
            <v>kcal/h</v>
          </cell>
          <cell r="F377">
            <v>1.55</v>
          </cell>
        </row>
        <row r="378">
          <cell r="B378">
            <v>374</v>
          </cell>
          <cell r="C378" t="str">
            <v>水冷式ﾊﾟｯｹｰｼﾞ形空気調和機</v>
          </cell>
          <cell r="D378">
            <v>12500</v>
          </cell>
          <cell r="E378" t="str">
            <v>kcal/h</v>
          </cell>
          <cell r="F378">
            <v>1.89</v>
          </cell>
        </row>
        <row r="379">
          <cell r="B379">
            <v>375</v>
          </cell>
          <cell r="C379" t="str">
            <v>水冷式ﾊﾟｯｹｰｼﾞ形空気調和機</v>
          </cell>
          <cell r="D379">
            <v>20000</v>
          </cell>
          <cell r="E379" t="str">
            <v>kcal/h</v>
          </cell>
          <cell r="F379">
            <v>2.19</v>
          </cell>
        </row>
        <row r="380">
          <cell r="B380">
            <v>376</v>
          </cell>
          <cell r="C380" t="str">
            <v>水冷式ﾊﾟｯｹｰｼﾞ形空気調和機</v>
          </cell>
          <cell r="D380">
            <v>25000</v>
          </cell>
          <cell r="E380" t="str">
            <v>kcal/h</v>
          </cell>
          <cell r="F380">
            <v>2.44</v>
          </cell>
        </row>
        <row r="381">
          <cell r="B381">
            <v>377</v>
          </cell>
          <cell r="C381" t="str">
            <v>水冷式ﾊﾟｯｹｰｼﾞ形空気調和機</v>
          </cell>
          <cell r="D381">
            <v>40000</v>
          </cell>
          <cell r="E381" t="str">
            <v>kcal/h</v>
          </cell>
          <cell r="F381">
            <v>3.18</v>
          </cell>
        </row>
        <row r="382">
          <cell r="B382">
            <v>378</v>
          </cell>
          <cell r="C382" t="str">
            <v>水冷式ﾊﾟｯｹｰｼﾞ形空気調和機</v>
          </cell>
          <cell r="D382">
            <v>50000</v>
          </cell>
          <cell r="E382" t="str">
            <v>kcal/h</v>
          </cell>
          <cell r="F382">
            <v>3.63</v>
          </cell>
        </row>
        <row r="383">
          <cell r="B383">
            <v>379</v>
          </cell>
          <cell r="C383" t="str">
            <v>水冷式ﾊﾟｯｹｰｼﾞ形空気調和機</v>
          </cell>
          <cell r="D383">
            <v>63000</v>
          </cell>
          <cell r="E383" t="str">
            <v>kcal/h</v>
          </cell>
          <cell r="F383">
            <v>5.36</v>
          </cell>
        </row>
        <row r="384">
          <cell r="B384">
            <v>380</v>
          </cell>
          <cell r="C384" t="str">
            <v>水冷式ﾊﾟｯｹｰｼﾞ形空気調和機</v>
          </cell>
          <cell r="D384">
            <v>80000</v>
          </cell>
          <cell r="E384" t="str">
            <v>kcal/h</v>
          </cell>
          <cell r="F384">
            <v>5.86</v>
          </cell>
        </row>
        <row r="385">
          <cell r="B385">
            <v>381</v>
          </cell>
          <cell r="C385" t="str">
            <v>水冷式ﾊﾟｯｹｰｼﾞ形空気調和機</v>
          </cell>
          <cell r="D385">
            <v>100000</v>
          </cell>
          <cell r="E385" t="str">
            <v>kcal/h</v>
          </cell>
          <cell r="F385">
            <v>8.33</v>
          </cell>
        </row>
        <row r="386">
          <cell r="B386">
            <v>382</v>
          </cell>
          <cell r="C386" t="str">
            <v>水冷式ﾊﾟｯｹｰｼﾞ形空気調和機(天井吊)</v>
          </cell>
          <cell r="D386">
            <v>2240</v>
          </cell>
          <cell r="E386" t="str">
            <v>kcal/h</v>
          </cell>
          <cell r="F386">
            <v>2.2999999999999998</v>
          </cell>
        </row>
        <row r="387">
          <cell r="B387">
            <v>383</v>
          </cell>
          <cell r="C387" t="str">
            <v>水冷式ﾊﾟｯｹｰｼﾞ形空気調和機(天井吊)</v>
          </cell>
          <cell r="D387">
            <v>4500</v>
          </cell>
          <cell r="E387" t="str">
            <v>kcal/h</v>
          </cell>
          <cell r="F387">
            <v>3.02</v>
          </cell>
        </row>
        <row r="388">
          <cell r="B388">
            <v>384</v>
          </cell>
          <cell r="C388" t="str">
            <v>水冷式ﾊﾟｯｹｰｼﾞ形空気調和機(天井吊)</v>
          </cell>
          <cell r="D388">
            <v>8000</v>
          </cell>
          <cell r="E388" t="str">
            <v>kcal/h</v>
          </cell>
          <cell r="F388">
            <v>3.1</v>
          </cell>
        </row>
        <row r="389">
          <cell r="B389">
            <v>385</v>
          </cell>
          <cell r="C389" t="str">
            <v>水冷式ﾊﾟｯｹｰｼﾞ形空気調和機(天井吊)</v>
          </cell>
          <cell r="D389">
            <v>12500</v>
          </cell>
          <cell r="E389" t="str">
            <v>kcal/h</v>
          </cell>
          <cell r="F389">
            <v>3.78</v>
          </cell>
        </row>
        <row r="390">
          <cell r="B390">
            <v>386</v>
          </cell>
          <cell r="C390" t="str">
            <v>水冷式ﾊﾟｯｹｰｼﾞ形空気調和機(天井吊)</v>
          </cell>
          <cell r="D390">
            <v>20000</v>
          </cell>
          <cell r="E390" t="str">
            <v>kcal/h</v>
          </cell>
          <cell r="F390">
            <v>4.38</v>
          </cell>
        </row>
        <row r="391">
          <cell r="B391">
            <v>387</v>
          </cell>
          <cell r="C391" t="str">
            <v>水冷式ﾊﾟｯｹｰｼﾞ形空気調和機(天井吊)</v>
          </cell>
          <cell r="D391">
            <v>25000</v>
          </cell>
          <cell r="E391" t="str">
            <v>kcal/h</v>
          </cell>
          <cell r="F391">
            <v>4.88</v>
          </cell>
        </row>
        <row r="392">
          <cell r="B392">
            <v>388</v>
          </cell>
          <cell r="C392" t="str">
            <v>水冷式ﾊﾟｯｹｰｼﾞ形空気調和機(天井吊)</v>
          </cell>
          <cell r="D392">
            <v>40000</v>
          </cell>
          <cell r="E392" t="str">
            <v>kcal/h</v>
          </cell>
          <cell r="F392">
            <v>6.36</v>
          </cell>
        </row>
        <row r="393">
          <cell r="B393">
            <v>389</v>
          </cell>
          <cell r="C393" t="str">
            <v>水冷式ﾊﾟｯｹｰｼﾞ形空気調和機(天井吊)</v>
          </cell>
          <cell r="D393">
            <v>50000</v>
          </cell>
          <cell r="E393" t="str">
            <v>kcal/h</v>
          </cell>
          <cell r="F393">
            <v>7.26</v>
          </cell>
        </row>
        <row r="394">
          <cell r="B394">
            <v>390</v>
          </cell>
          <cell r="C394" t="str">
            <v>水冷式ﾊﾟｯｹｰｼﾞ形空気調和機(天井吊)</v>
          </cell>
          <cell r="D394">
            <v>63000</v>
          </cell>
          <cell r="E394" t="str">
            <v>kcal/h</v>
          </cell>
          <cell r="F394">
            <v>10.72</v>
          </cell>
        </row>
        <row r="395">
          <cell r="B395">
            <v>391</v>
          </cell>
          <cell r="C395" t="str">
            <v>水冷式ﾊﾟｯｹｰｼﾞ形空気調和機(天井吊)</v>
          </cell>
          <cell r="D395">
            <v>80000</v>
          </cell>
          <cell r="E395" t="str">
            <v>kcal/h</v>
          </cell>
          <cell r="F395">
            <v>11.72</v>
          </cell>
        </row>
        <row r="396">
          <cell r="B396">
            <v>392</v>
          </cell>
          <cell r="C396" t="str">
            <v>水冷式ﾊﾟｯｹｰｼﾞ形空気調和機(天井吊)</v>
          </cell>
          <cell r="D396">
            <v>100000</v>
          </cell>
          <cell r="E396" t="str">
            <v>kcal/h</v>
          </cell>
          <cell r="F396">
            <v>16.66</v>
          </cell>
        </row>
        <row r="397">
          <cell r="B397">
            <v>393</v>
          </cell>
          <cell r="C397" t="str">
            <v>水冷式ﾊﾟｯｹｰｼﾞ形空気調和機(防振基礎)</v>
          </cell>
          <cell r="D397">
            <v>2240</v>
          </cell>
          <cell r="E397" t="str">
            <v>kcal/h</v>
          </cell>
          <cell r="F397">
            <v>1.38</v>
          </cell>
        </row>
        <row r="398">
          <cell r="B398">
            <v>394</v>
          </cell>
          <cell r="C398" t="str">
            <v>水冷式ﾊﾟｯｹｰｼﾞ形空気調和機(防振基礎)</v>
          </cell>
          <cell r="D398">
            <v>4500</v>
          </cell>
          <cell r="E398" t="str">
            <v>kcal/h</v>
          </cell>
          <cell r="F398">
            <v>1.8119999999999998</v>
          </cell>
        </row>
        <row r="399">
          <cell r="B399">
            <v>395</v>
          </cell>
          <cell r="C399" t="str">
            <v>水冷式ﾊﾟｯｹｰｼﾞ形空気調和機(防振基礎)</v>
          </cell>
          <cell r="D399">
            <v>8000</v>
          </cell>
          <cell r="E399" t="str">
            <v>kcal/h</v>
          </cell>
          <cell r="F399">
            <v>1.8599999999999999</v>
          </cell>
        </row>
        <row r="400">
          <cell r="B400">
            <v>396</v>
          </cell>
          <cell r="C400" t="str">
            <v>水冷式ﾊﾟｯｹｰｼﾞ形空気調和機(防振基礎)</v>
          </cell>
          <cell r="D400">
            <v>12500</v>
          </cell>
          <cell r="E400" t="str">
            <v>kcal/h</v>
          </cell>
          <cell r="F400">
            <v>2.2679999999999998</v>
          </cell>
        </row>
        <row r="401">
          <cell r="B401">
            <v>397</v>
          </cell>
          <cell r="C401" t="str">
            <v>水冷式ﾊﾟｯｹｰｼﾞ形空気調和機(防振基礎)</v>
          </cell>
          <cell r="D401">
            <v>20000</v>
          </cell>
          <cell r="E401" t="str">
            <v>kcal/h</v>
          </cell>
          <cell r="F401">
            <v>2.6279999999999997</v>
          </cell>
        </row>
        <row r="402">
          <cell r="B402">
            <v>398</v>
          </cell>
          <cell r="C402" t="str">
            <v>水冷式ﾊﾟｯｹｰｼﾞ形空気調和機(防振基礎)</v>
          </cell>
          <cell r="D402">
            <v>25000</v>
          </cell>
          <cell r="E402" t="str">
            <v>kcal/h</v>
          </cell>
          <cell r="F402">
            <v>2.9279999999999999</v>
          </cell>
        </row>
        <row r="403">
          <cell r="B403">
            <v>399</v>
          </cell>
          <cell r="C403" t="str">
            <v>水冷式ﾊﾟｯｹｰｼﾞ形空気調和機(防振基礎)</v>
          </cell>
          <cell r="D403">
            <v>40000</v>
          </cell>
          <cell r="E403" t="str">
            <v>kcal/h</v>
          </cell>
          <cell r="F403">
            <v>3.8159999999999998</v>
          </cell>
        </row>
        <row r="404">
          <cell r="B404">
            <v>400</v>
          </cell>
          <cell r="C404" t="str">
            <v>水冷式ﾊﾟｯｹｰｼﾞ形空気調和機(防振基礎)</v>
          </cell>
          <cell r="D404">
            <v>50000</v>
          </cell>
          <cell r="E404" t="str">
            <v>kcal/h</v>
          </cell>
          <cell r="F404">
            <v>4.3559999999999999</v>
          </cell>
        </row>
        <row r="405">
          <cell r="B405">
            <v>401</v>
          </cell>
          <cell r="C405" t="str">
            <v>水冷式ﾊﾟｯｹｰｼﾞ形空気調和機(防振基礎)</v>
          </cell>
          <cell r="D405">
            <v>63000</v>
          </cell>
          <cell r="E405" t="str">
            <v>kcal/h</v>
          </cell>
          <cell r="F405">
            <v>6.4320000000000004</v>
          </cell>
        </row>
        <row r="406">
          <cell r="B406">
            <v>402</v>
          </cell>
          <cell r="C406" t="str">
            <v>水冷式ﾊﾟｯｹｰｼﾞ形空気調和機(防振基礎)</v>
          </cell>
          <cell r="D406">
            <v>80000</v>
          </cell>
          <cell r="E406" t="str">
            <v>kcal/h</v>
          </cell>
          <cell r="F406">
            <v>7.032</v>
          </cell>
        </row>
        <row r="407">
          <cell r="B407">
            <v>403</v>
          </cell>
          <cell r="C407" t="str">
            <v>水冷式ﾊﾟｯｹｰｼﾞ形空気調和機(防振基礎)</v>
          </cell>
          <cell r="D407">
            <v>100000</v>
          </cell>
          <cell r="E407" t="str">
            <v>kcal/h</v>
          </cell>
          <cell r="F407">
            <v>9.9960000000000004</v>
          </cell>
        </row>
        <row r="408">
          <cell r="B408">
            <v>404</v>
          </cell>
          <cell r="C408" t="str">
            <v>ﾙｰﾑｸｰﾗｰｳｲﾝﾄﾞｳ形</v>
          </cell>
          <cell r="D408">
            <v>1.8</v>
          </cell>
          <cell r="E408" t="str">
            <v>kw</v>
          </cell>
          <cell r="F408">
            <v>0.34</v>
          </cell>
        </row>
        <row r="409">
          <cell r="B409">
            <v>405</v>
          </cell>
          <cell r="C409" t="str">
            <v>ﾙｰﾑｸｰﾗｰｳｲﾝﾄﾞｳ形</v>
          </cell>
          <cell r="D409">
            <v>2.2000000000000002</v>
          </cell>
          <cell r="E409" t="str">
            <v>kw</v>
          </cell>
          <cell r="F409">
            <v>0.65</v>
          </cell>
        </row>
        <row r="410">
          <cell r="B410">
            <v>406</v>
          </cell>
          <cell r="C410" t="str">
            <v>ﾙｰﾑｸｰﾗｰｳｲﾝﾄﾞｳ形</v>
          </cell>
          <cell r="D410">
            <v>3.6</v>
          </cell>
          <cell r="E410" t="str">
            <v>kw</v>
          </cell>
          <cell r="F410">
            <v>0.86</v>
          </cell>
        </row>
        <row r="411">
          <cell r="B411">
            <v>407</v>
          </cell>
          <cell r="C411" t="str">
            <v>ﾙｰﾑｸｰﾗｰｳｲﾝﾄﾞｳ形</v>
          </cell>
          <cell r="D411">
            <v>4.5</v>
          </cell>
          <cell r="E411" t="str">
            <v>kw</v>
          </cell>
          <cell r="F411">
            <v>0.95</v>
          </cell>
        </row>
        <row r="412">
          <cell r="B412">
            <v>408</v>
          </cell>
          <cell r="C412" t="str">
            <v>ﾙｰﾑｸｰﾗｰｾﾊﾟﾚｰﾄ形(室外機)</v>
          </cell>
          <cell r="D412">
            <v>1.8</v>
          </cell>
          <cell r="E412" t="str">
            <v>kw</v>
          </cell>
          <cell r="F412">
            <v>0.28999999999999998</v>
          </cell>
        </row>
        <row r="413">
          <cell r="B413">
            <v>409</v>
          </cell>
          <cell r="C413" t="str">
            <v>ﾙｰﾑｸｰﾗｰｾﾊﾟﾚｰﾄ形(室外機)</v>
          </cell>
          <cell r="D413">
            <v>2.5</v>
          </cell>
          <cell r="E413" t="str">
            <v>kw</v>
          </cell>
          <cell r="F413">
            <v>0.3</v>
          </cell>
        </row>
        <row r="414">
          <cell r="B414">
            <v>410</v>
          </cell>
          <cell r="C414" t="str">
            <v>ﾙｰﾑｸｰﾗｰｾﾊﾟﾚｰﾄ形(室外機)</v>
          </cell>
          <cell r="D414">
            <v>3.6</v>
          </cell>
          <cell r="E414" t="str">
            <v>kw</v>
          </cell>
          <cell r="F414">
            <v>0.37</v>
          </cell>
        </row>
        <row r="415">
          <cell r="B415">
            <v>411</v>
          </cell>
          <cell r="C415" t="str">
            <v>ﾙｰﾑｸｰﾗｰｾﾊﾟﾚｰﾄ形(室外機)</v>
          </cell>
          <cell r="D415">
            <v>4</v>
          </cell>
          <cell r="E415" t="str">
            <v>kw</v>
          </cell>
          <cell r="F415">
            <v>0.45</v>
          </cell>
        </row>
        <row r="416">
          <cell r="B416">
            <v>412</v>
          </cell>
          <cell r="C416" t="str">
            <v>ﾙｰﾑｸｰﾗｰｾﾊﾟﾚｰﾄ形(室外機)</v>
          </cell>
          <cell r="D416">
            <v>4.5</v>
          </cell>
          <cell r="E416" t="str">
            <v>kw</v>
          </cell>
          <cell r="F416">
            <v>0.63</v>
          </cell>
        </row>
        <row r="417">
          <cell r="B417">
            <v>413</v>
          </cell>
          <cell r="C417" t="str">
            <v>ﾙｰﾑｸｰﾗｰｾﾊﾟﾚｰﾄ形(室外機)</v>
          </cell>
          <cell r="D417">
            <v>6.3</v>
          </cell>
          <cell r="E417" t="str">
            <v>kw</v>
          </cell>
          <cell r="F417">
            <v>0.75</v>
          </cell>
        </row>
        <row r="418">
          <cell r="B418">
            <v>414</v>
          </cell>
          <cell r="C418" t="str">
            <v>ﾙｰﾑｸｰﾗｰｾﾊﾟﾚｰﾄ形(室外機)(天井吊)</v>
          </cell>
          <cell r="D418">
            <v>1.8</v>
          </cell>
          <cell r="E418" t="str">
            <v>kw</v>
          </cell>
          <cell r="F418">
            <v>0.57999999999999996</v>
          </cell>
        </row>
        <row r="419">
          <cell r="B419">
            <v>415</v>
          </cell>
          <cell r="C419" t="str">
            <v>ﾙｰﾑｸｰﾗｰｾﾊﾟﾚｰﾄ形(室外機)(天井吊)</v>
          </cell>
          <cell r="D419">
            <v>2.5</v>
          </cell>
          <cell r="E419" t="str">
            <v>kw</v>
          </cell>
          <cell r="F419">
            <v>0.6</v>
          </cell>
        </row>
        <row r="420">
          <cell r="B420">
            <v>416</v>
          </cell>
          <cell r="C420" t="str">
            <v>ﾙｰﾑｸｰﾗｰｾﾊﾟﾚｰﾄ形(室外機)(天井吊)</v>
          </cell>
          <cell r="D420">
            <v>3.6</v>
          </cell>
          <cell r="E420" t="str">
            <v>kw</v>
          </cell>
          <cell r="F420">
            <v>0.74</v>
          </cell>
        </row>
        <row r="421">
          <cell r="B421">
            <v>417</v>
          </cell>
          <cell r="C421" t="str">
            <v>ﾙｰﾑｸｰﾗｰｾﾊﾟﾚｰﾄ形(室外機)(天井吊)</v>
          </cell>
          <cell r="D421">
            <v>4</v>
          </cell>
          <cell r="E421" t="str">
            <v>kw</v>
          </cell>
          <cell r="F421">
            <v>0.9</v>
          </cell>
        </row>
        <row r="422">
          <cell r="B422">
            <v>418</v>
          </cell>
          <cell r="C422" t="str">
            <v>ﾙｰﾑｸｰﾗｰｾﾊﾟﾚｰﾄ形(室外機)(天井吊)</v>
          </cell>
          <cell r="D422">
            <v>4.5</v>
          </cell>
          <cell r="E422" t="str">
            <v>kw</v>
          </cell>
          <cell r="F422">
            <v>1.26</v>
          </cell>
        </row>
        <row r="423">
          <cell r="B423">
            <v>419</v>
          </cell>
          <cell r="C423" t="str">
            <v>ﾙｰﾑｸｰﾗｰｾﾊﾟﾚｰﾄ形(室外機)(天井吊)</v>
          </cell>
          <cell r="D423">
            <v>6.3</v>
          </cell>
          <cell r="E423" t="str">
            <v>kw</v>
          </cell>
          <cell r="F423">
            <v>1.5</v>
          </cell>
        </row>
        <row r="424">
          <cell r="B424">
            <v>420</v>
          </cell>
          <cell r="C424" t="str">
            <v>ﾙｰﾑｸｰﾗｰｾﾊﾟﾚｰﾄ形(室内機)(壁掛)</v>
          </cell>
          <cell r="D424">
            <v>1.8</v>
          </cell>
          <cell r="E424" t="str">
            <v>kw</v>
          </cell>
          <cell r="F424">
            <v>0.1</v>
          </cell>
        </row>
        <row r="425">
          <cell r="B425">
            <v>421</v>
          </cell>
          <cell r="C425" t="str">
            <v>ﾙｰﾑｸｰﾗｰｾﾊﾟﾚｰﾄ形(室内機)(壁掛)</v>
          </cell>
          <cell r="D425">
            <v>2.5</v>
          </cell>
          <cell r="E425" t="str">
            <v>kw</v>
          </cell>
          <cell r="F425">
            <v>0.1</v>
          </cell>
        </row>
        <row r="426">
          <cell r="B426">
            <v>422</v>
          </cell>
          <cell r="C426" t="str">
            <v>ﾙｰﾑｸｰﾗｰｾﾊﾟﾚｰﾄ形(室内機)(壁掛)</v>
          </cell>
          <cell r="D426">
            <v>3.6</v>
          </cell>
          <cell r="E426" t="str">
            <v>kw</v>
          </cell>
          <cell r="F426">
            <v>0.12</v>
          </cell>
        </row>
        <row r="427">
          <cell r="B427">
            <v>423</v>
          </cell>
          <cell r="C427" t="str">
            <v>ﾙｰﾑｸｰﾗｰｾﾊﾟﾚｰﾄ形(室内機)(壁掛)</v>
          </cell>
          <cell r="D427">
            <v>4</v>
          </cell>
          <cell r="E427" t="str">
            <v>kw</v>
          </cell>
          <cell r="F427">
            <v>0.14000000000000001</v>
          </cell>
        </row>
        <row r="428">
          <cell r="B428">
            <v>424</v>
          </cell>
          <cell r="C428" t="str">
            <v>ﾙｰﾑｸｰﾗｰｾﾊﾟﾚｰﾄ形(室内機)(壁掛)</v>
          </cell>
          <cell r="D428">
            <v>4.5</v>
          </cell>
          <cell r="E428" t="str">
            <v>kw</v>
          </cell>
          <cell r="F428">
            <v>0.22</v>
          </cell>
        </row>
        <row r="429">
          <cell r="B429">
            <v>425</v>
          </cell>
          <cell r="C429" t="str">
            <v>ﾙｰﾑｸｰﾗｰｾﾊﾟﾚｰﾄ形(室内機)(壁掛)</v>
          </cell>
          <cell r="D429">
            <v>6.3</v>
          </cell>
          <cell r="E429" t="str">
            <v>kw</v>
          </cell>
          <cell r="F429">
            <v>0.28000000000000003</v>
          </cell>
        </row>
        <row r="430">
          <cell r="B430">
            <v>426</v>
          </cell>
          <cell r="C430" t="str">
            <v>ﾙｰﾑｸｰﾗｰｾﾊﾟﾚｰﾄ形(室内機)(床置)</v>
          </cell>
          <cell r="D430">
            <v>2.5</v>
          </cell>
          <cell r="E430" t="str">
            <v>kw</v>
          </cell>
          <cell r="F430">
            <v>0.17</v>
          </cell>
        </row>
        <row r="431">
          <cell r="B431">
            <v>427</v>
          </cell>
          <cell r="C431" t="str">
            <v>ﾙｰﾑｸｰﾗｰｾﾊﾟﾚｰﾄ形(室内機)(床置)</v>
          </cell>
          <cell r="D431">
            <v>3.6</v>
          </cell>
          <cell r="E431" t="str">
            <v>kw</v>
          </cell>
          <cell r="F431">
            <v>0.17</v>
          </cell>
        </row>
        <row r="432">
          <cell r="B432">
            <v>428</v>
          </cell>
          <cell r="C432" t="str">
            <v>ﾙｰﾑｸｰﾗｰｾﾊﾟﾚｰﾄ形(室内機)(床置)</v>
          </cell>
          <cell r="D432">
            <v>4</v>
          </cell>
          <cell r="E432" t="str">
            <v>kw</v>
          </cell>
          <cell r="F432">
            <v>0.18</v>
          </cell>
        </row>
        <row r="433">
          <cell r="B433">
            <v>429</v>
          </cell>
          <cell r="C433" t="str">
            <v>ﾙｰﾑｸｰﾗｰｾﾊﾟﾚｰﾄ形(室内機)(床置)</v>
          </cell>
          <cell r="D433">
            <v>4.5</v>
          </cell>
          <cell r="E433" t="str">
            <v>kw</v>
          </cell>
          <cell r="F433">
            <v>0.28000000000000003</v>
          </cell>
        </row>
        <row r="434">
          <cell r="B434">
            <v>430</v>
          </cell>
          <cell r="C434" t="str">
            <v>ﾌｧﾝｺｲﾙﾕﾆｯﾄ(床置形･ﾛｰﾎﾞｰｲ形)</v>
          </cell>
          <cell r="D434" t="str">
            <v>FCU-</v>
          </cell>
          <cell r="E434">
            <v>2</v>
          </cell>
          <cell r="F434">
            <v>0.79</v>
          </cell>
        </row>
        <row r="435">
          <cell r="B435">
            <v>431</v>
          </cell>
          <cell r="C435" t="str">
            <v>ﾌｧﾝｺｲﾙﾕﾆｯﾄ(床置形･ﾛｰﾎﾞｰｲ形)</v>
          </cell>
          <cell r="D435" t="str">
            <v>FCU-</v>
          </cell>
          <cell r="E435">
            <v>3</v>
          </cell>
          <cell r="F435">
            <v>0.79</v>
          </cell>
        </row>
        <row r="436">
          <cell r="B436">
            <v>432</v>
          </cell>
          <cell r="C436" t="str">
            <v>ﾌｧﾝｺｲﾙﾕﾆｯﾄ(床置形･ﾛｰﾎﾞｰｲ形)</v>
          </cell>
          <cell r="D436" t="str">
            <v>FCU-</v>
          </cell>
          <cell r="E436">
            <v>4</v>
          </cell>
          <cell r="F436">
            <v>0.87</v>
          </cell>
        </row>
        <row r="437">
          <cell r="B437">
            <v>433</v>
          </cell>
          <cell r="C437" t="str">
            <v>ﾌｧﾝｺｲﾙﾕﾆｯﾄ(床置形･ﾛｰﾎﾞｰｲ形)</v>
          </cell>
          <cell r="D437" t="str">
            <v>FCU-</v>
          </cell>
          <cell r="E437">
            <v>6</v>
          </cell>
          <cell r="F437">
            <v>0.87</v>
          </cell>
        </row>
        <row r="438">
          <cell r="B438">
            <v>434</v>
          </cell>
          <cell r="C438" t="str">
            <v>ﾌｧﾝｺｲﾙﾕﾆｯﾄ(床置形･ﾛｰﾎﾞｰｲ形)</v>
          </cell>
          <cell r="D438" t="str">
            <v>FCU-</v>
          </cell>
          <cell r="E438">
            <v>8</v>
          </cell>
          <cell r="F438">
            <v>0.95</v>
          </cell>
        </row>
        <row r="439">
          <cell r="B439">
            <v>435</v>
          </cell>
          <cell r="C439" t="str">
            <v>ﾌｧﾝｺｲﾙﾕﾆｯﾄ(床置形･ﾛｰﾎﾞｰｲ形)</v>
          </cell>
          <cell r="D439" t="str">
            <v>FCU-</v>
          </cell>
          <cell r="E439">
            <v>12</v>
          </cell>
          <cell r="F439">
            <v>1.05</v>
          </cell>
        </row>
        <row r="440">
          <cell r="B440">
            <v>436</v>
          </cell>
          <cell r="C440" t="str">
            <v>ﾌｧﾝｺｲﾙﾕﾆｯﾄ(天井吊形）</v>
          </cell>
          <cell r="D440" t="str">
            <v>FCU-</v>
          </cell>
          <cell r="E440">
            <v>2</v>
          </cell>
          <cell r="F440">
            <v>1.19</v>
          </cell>
        </row>
        <row r="441">
          <cell r="B441">
            <v>437</v>
          </cell>
          <cell r="C441" t="str">
            <v>ﾌｧﾝｺｲﾙﾕﾆｯﾄ(天井吊形）</v>
          </cell>
          <cell r="D441" t="str">
            <v>FCU-</v>
          </cell>
          <cell r="E441">
            <v>3</v>
          </cell>
          <cell r="F441">
            <v>1.19</v>
          </cell>
        </row>
        <row r="442">
          <cell r="B442">
            <v>438</v>
          </cell>
          <cell r="C442" t="str">
            <v>ﾌｧﾝｺｲﾙﾕﾆｯﾄ(天井吊形）</v>
          </cell>
          <cell r="D442" t="str">
            <v>FCU-</v>
          </cell>
          <cell r="E442">
            <v>4</v>
          </cell>
          <cell r="F442">
            <v>1.31</v>
          </cell>
        </row>
        <row r="443">
          <cell r="B443">
            <v>439</v>
          </cell>
          <cell r="C443" t="str">
            <v>ﾌｧﾝｺｲﾙﾕﾆｯﾄ(天井吊形）</v>
          </cell>
          <cell r="D443" t="str">
            <v>FCU-</v>
          </cell>
          <cell r="E443">
            <v>6</v>
          </cell>
          <cell r="F443">
            <v>1.31</v>
          </cell>
        </row>
        <row r="444">
          <cell r="B444">
            <v>440</v>
          </cell>
          <cell r="C444" t="str">
            <v>ﾌｧﾝｺｲﾙﾕﾆｯﾄ(天井吊形）</v>
          </cell>
          <cell r="D444" t="str">
            <v>FCU-</v>
          </cell>
          <cell r="E444">
            <v>8</v>
          </cell>
          <cell r="F444">
            <v>1.43</v>
          </cell>
        </row>
        <row r="445">
          <cell r="B445">
            <v>441</v>
          </cell>
          <cell r="C445" t="str">
            <v>ﾌｧﾝｺｲﾙﾕﾆｯﾄ(天井吊形）</v>
          </cell>
          <cell r="D445" t="str">
            <v>FCU-</v>
          </cell>
          <cell r="E445">
            <v>12</v>
          </cell>
          <cell r="F445">
            <v>1.58</v>
          </cell>
        </row>
        <row r="446">
          <cell r="B446">
            <v>442</v>
          </cell>
          <cell r="C446" t="str">
            <v>ﾌｧﾝｺｲﾙﾕﾆｯﾄ(ｶｾｯﾄ形)</v>
          </cell>
          <cell r="D446" t="str">
            <v>FCU-</v>
          </cell>
          <cell r="E446">
            <v>2</v>
          </cell>
          <cell r="F446">
            <v>1.25</v>
          </cell>
        </row>
        <row r="447">
          <cell r="B447">
            <v>443</v>
          </cell>
          <cell r="C447" t="str">
            <v>ﾌｧﾝｺｲﾙﾕﾆｯﾄ(ｶｾｯﾄ形)</v>
          </cell>
          <cell r="D447" t="str">
            <v>FCU-</v>
          </cell>
          <cell r="E447">
            <v>3</v>
          </cell>
          <cell r="F447">
            <v>1.25</v>
          </cell>
        </row>
        <row r="448">
          <cell r="B448">
            <v>444</v>
          </cell>
          <cell r="C448" t="str">
            <v>ﾌｧﾝｺｲﾙﾕﾆｯﾄ(ｶｾｯﾄ形)</v>
          </cell>
          <cell r="D448" t="str">
            <v>FCU-</v>
          </cell>
          <cell r="E448">
            <v>4</v>
          </cell>
          <cell r="F448">
            <v>1.36</v>
          </cell>
        </row>
        <row r="449">
          <cell r="B449">
            <v>445</v>
          </cell>
          <cell r="C449" t="str">
            <v>ﾌｧﾝｺｲﾙﾕﾆｯﾄ(ｶｾｯﾄ形)</v>
          </cell>
          <cell r="D449" t="str">
            <v>FCU-</v>
          </cell>
          <cell r="E449">
            <v>6</v>
          </cell>
          <cell r="F449">
            <v>1.36</v>
          </cell>
        </row>
        <row r="450">
          <cell r="B450">
            <v>446</v>
          </cell>
          <cell r="C450" t="str">
            <v>ﾌｧﾝｺｲﾙﾕﾆｯﾄ(ｶｾｯﾄ形)</v>
          </cell>
          <cell r="D450" t="str">
            <v>FCU-</v>
          </cell>
          <cell r="E450">
            <v>8</v>
          </cell>
          <cell r="F450">
            <v>1.53</v>
          </cell>
        </row>
        <row r="451">
          <cell r="B451">
            <v>447</v>
          </cell>
          <cell r="C451" t="str">
            <v>ﾌｧﾝｺｲﾙﾕﾆｯﾄ(ｶｾｯﾄ形)</v>
          </cell>
          <cell r="D451" t="str">
            <v>FCU-</v>
          </cell>
          <cell r="E451">
            <v>12</v>
          </cell>
          <cell r="F451">
            <v>1.71</v>
          </cell>
        </row>
        <row r="452">
          <cell r="B452">
            <v>448</v>
          </cell>
          <cell r="C452" t="str">
            <v>ﾕﾆｯﾄ形空気調和機</v>
          </cell>
          <cell r="D452">
            <v>9780</v>
          </cell>
          <cell r="E452" t="str">
            <v>m3/h</v>
          </cell>
          <cell r="F452">
            <v>4.66</v>
          </cell>
        </row>
        <row r="453">
          <cell r="B453">
            <v>449</v>
          </cell>
          <cell r="C453" t="str">
            <v>ﾕﾆｯﾄ形空気調和機</v>
          </cell>
          <cell r="D453">
            <v>11300</v>
          </cell>
          <cell r="E453" t="str">
            <v>m3/h</v>
          </cell>
          <cell r="F453">
            <v>5.09</v>
          </cell>
        </row>
        <row r="454">
          <cell r="B454">
            <v>450</v>
          </cell>
          <cell r="C454" t="str">
            <v>ﾕﾆｯﾄ形空気調和機</v>
          </cell>
          <cell r="D454">
            <v>17100</v>
          </cell>
          <cell r="E454" t="str">
            <v>m3/h</v>
          </cell>
          <cell r="F454">
            <v>7.66</v>
          </cell>
        </row>
        <row r="455">
          <cell r="B455">
            <v>451</v>
          </cell>
          <cell r="C455" t="str">
            <v>ﾕﾆｯﾄ形空気調和機</v>
          </cell>
          <cell r="D455">
            <v>25900</v>
          </cell>
          <cell r="E455" t="str">
            <v>m3/h</v>
          </cell>
          <cell r="F455">
            <v>9.39</v>
          </cell>
        </row>
        <row r="456">
          <cell r="B456">
            <v>452</v>
          </cell>
          <cell r="C456" t="str">
            <v>ﾕﾆｯﾄ形空気調和機</v>
          </cell>
          <cell r="D456">
            <v>30700</v>
          </cell>
          <cell r="E456" t="str">
            <v>m3/h</v>
          </cell>
          <cell r="F456">
            <v>10.039999999999999</v>
          </cell>
        </row>
        <row r="457">
          <cell r="B457">
            <v>453</v>
          </cell>
          <cell r="C457" t="str">
            <v>ﾕﾆｯﾄ形空気調和機</v>
          </cell>
          <cell r="D457">
            <v>35700</v>
          </cell>
          <cell r="E457" t="str">
            <v>m3/h</v>
          </cell>
          <cell r="F457">
            <v>12.14</v>
          </cell>
        </row>
        <row r="458">
          <cell r="B458">
            <v>454</v>
          </cell>
          <cell r="C458" t="str">
            <v>ﾕﾆｯﾄ形空気調和機</v>
          </cell>
          <cell r="D458">
            <v>39400</v>
          </cell>
          <cell r="E458" t="str">
            <v>m3/h</v>
          </cell>
          <cell r="F458">
            <v>15.39</v>
          </cell>
        </row>
        <row r="459">
          <cell r="B459">
            <v>455</v>
          </cell>
          <cell r="C459" t="str">
            <v>ﾕﾆｯﾄ形空気調和機</v>
          </cell>
          <cell r="D459">
            <v>43800</v>
          </cell>
          <cell r="E459" t="str">
            <v>m3/h</v>
          </cell>
          <cell r="F459">
            <v>20.85</v>
          </cell>
        </row>
        <row r="460">
          <cell r="B460">
            <v>456</v>
          </cell>
          <cell r="C460" t="str">
            <v>ﾕﾆｯﾄ形空気調和機(防振基礎)</v>
          </cell>
          <cell r="D460">
            <v>9780</v>
          </cell>
          <cell r="E460" t="str">
            <v>m3/h</v>
          </cell>
          <cell r="F460">
            <v>5.5919999999999996</v>
          </cell>
        </row>
        <row r="461">
          <cell r="B461">
            <v>457</v>
          </cell>
          <cell r="C461" t="str">
            <v>ﾕﾆｯﾄ形空気調和機(防振基礎)</v>
          </cell>
          <cell r="D461">
            <v>11300</v>
          </cell>
          <cell r="E461" t="str">
            <v>m3/h</v>
          </cell>
          <cell r="F461">
            <v>6.1079999999999997</v>
          </cell>
        </row>
        <row r="462">
          <cell r="B462">
            <v>458</v>
          </cell>
          <cell r="C462" t="str">
            <v>ﾕﾆｯﾄ形空気調和機(防振基礎)</v>
          </cell>
          <cell r="D462">
            <v>17100</v>
          </cell>
          <cell r="E462" t="str">
            <v>m3/h</v>
          </cell>
          <cell r="F462">
            <v>9.1920000000000002</v>
          </cell>
        </row>
        <row r="463">
          <cell r="B463">
            <v>459</v>
          </cell>
          <cell r="C463" t="str">
            <v>ﾕﾆｯﾄ形空気調和機(防振基礎)</v>
          </cell>
          <cell r="D463">
            <v>25900</v>
          </cell>
          <cell r="E463" t="str">
            <v>m3/h</v>
          </cell>
          <cell r="F463">
            <v>11.268000000000001</v>
          </cell>
        </row>
        <row r="464">
          <cell r="B464">
            <v>460</v>
          </cell>
          <cell r="C464" t="str">
            <v>ﾕﾆｯﾄ形空気調和機(防振基礎)</v>
          </cell>
          <cell r="D464">
            <v>30700</v>
          </cell>
          <cell r="E464" t="str">
            <v>m3/h</v>
          </cell>
          <cell r="F464">
            <v>12.047999999999998</v>
          </cell>
        </row>
        <row r="465">
          <cell r="B465">
            <v>461</v>
          </cell>
          <cell r="C465" t="str">
            <v>ﾕﾆｯﾄ形空気調和機(防振基礎)</v>
          </cell>
          <cell r="D465">
            <v>35700</v>
          </cell>
          <cell r="E465" t="str">
            <v>m3/h</v>
          </cell>
          <cell r="F465">
            <v>14.568</v>
          </cell>
        </row>
        <row r="466">
          <cell r="B466">
            <v>462</v>
          </cell>
          <cell r="C466" t="str">
            <v>ﾕﾆｯﾄ形空気調和機(防振基礎)</v>
          </cell>
          <cell r="D466">
            <v>39400</v>
          </cell>
          <cell r="E466" t="str">
            <v>m3/h</v>
          </cell>
          <cell r="F466">
            <v>18.468</v>
          </cell>
        </row>
        <row r="467">
          <cell r="B467">
            <v>463</v>
          </cell>
          <cell r="C467" t="str">
            <v>ﾕﾆｯﾄ形空気調和機(防振基礎)</v>
          </cell>
          <cell r="D467">
            <v>43800</v>
          </cell>
          <cell r="E467" t="str">
            <v>m3/h</v>
          </cell>
          <cell r="F467">
            <v>25.02</v>
          </cell>
        </row>
        <row r="468">
          <cell r="B468">
            <v>464</v>
          </cell>
          <cell r="C468" t="str">
            <v>ｺﾝﾊﾟｸﾄ形空気調和機</v>
          </cell>
          <cell r="D468">
            <v>2000</v>
          </cell>
          <cell r="E468" t="str">
            <v>m3/h</v>
          </cell>
          <cell r="F468">
            <v>1.7</v>
          </cell>
        </row>
        <row r="469">
          <cell r="B469">
            <v>465</v>
          </cell>
          <cell r="C469" t="str">
            <v>ｺﾝﾊﾟｸﾄ形空気調和機</v>
          </cell>
          <cell r="D469">
            <v>4000</v>
          </cell>
          <cell r="E469" t="str">
            <v>m3/h</v>
          </cell>
          <cell r="F469">
            <v>2.0499999999999998</v>
          </cell>
        </row>
        <row r="470">
          <cell r="B470">
            <v>466</v>
          </cell>
          <cell r="C470" t="str">
            <v>ｺﾝﾊﾟｸﾄ形空気調和機</v>
          </cell>
          <cell r="D470">
            <v>6000</v>
          </cell>
          <cell r="E470" t="str">
            <v>m3/h</v>
          </cell>
          <cell r="F470">
            <v>2.41</v>
          </cell>
        </row>
        <row r="471">
          <cell r="B471">
            <v>467</v>
          </cell>
          <cell r="C471" t="str">
            <v>ｺﾝﾊﾟｸﾄ形空気調和機(防振基礎)</v>
          </cell>
          <cell r="D471">
            <v>2000</v>
          </cell>
          <cell r="E471" t="str">
            <v>m3/h</v>
          </cell>
          <cell r="F471">
            <v>2.04</v>
          </cell>
        </row>
        <row r="472">
          <cell r="B472">
            <v>468</v>
          </cell>
          <cell r="C472" t="str">
            <v>ｺﾝﾊﾟｸﾄ形空気調和機(防振基礎)</v>
          </cell>
          <cell r="D472">
            <v>4000</v>
          </cell>
          <cell r="E472" t="str">
            <v>m3/h</v>
          </cell>
          <cell r="F472">
            <v>2.4599999999999995</v>
          </cell>
        </row>
        <row r="473">
          <cell r="B473">
            <v>469</v>
          </cell>
          <cell r="C473" t="str">
            <v>ｺﾝﾊﾟｸﾄ形空気調和機(防振基礎)</v>
          </cell>
          <cell r="D473">
            <v>6000</v>
          </cell>
          <cell r="E473" t="str">
            <v>m3/h</v>
          </cell>
          <cell r="F473">
            <v>2.8919999999999999</v>
          </cell>
        </row>
        <row r="474">
          <cell r="B474">
            <v>470</v>
          </cell>
          <cell r="C474" t="str">
            <v>回転形全熱交換器</v>
          </cell>
          <cell r="D474">
            <v>600</v>
          </cell>
          <cell r="E474" t="str">
            <v>m3/h</v>
          </cell>
          <cell r="F474">
            <v>0.68</v>
          </cell>
        </row>
        <row r="475">
          <cell r="B475">
            <v>471</v>
          </cell>
          <cell r="C475" t="str">
            <v>回転形全熱交換器</v>
          </cell>
          <cell r="D475">
            <v>1500</v>
          </cell>
          <cell r="E475" t="str">
            <v>m3/h</v>
          </cell>
          <cell r="F475">
            <v>0.99</v>
          </cell>
        </row>
        <row r="476">
          <cell r="B476">
            <v>472</v>
          </cell>
          <cell r="C476" t="str">
            <v>回転形全熱交換器</v>
          </cell>
          <cell r="D476">
            <v>2400</v>
          </cell>
          <cell r="E476" t="str">
            <v>m3/h</v>
          </cell>
          <cell r="F476">
            <v>1.22</v>
          </cell>
        </row>
        <row r="477">
          <cell r="B477">
            <v>473</v>
          </cell>
          <cell r="C477" t="str">
            <v>回転形全熱交換器</v>
          </cell>
          <cell r="D477">
            <v>3900</v>
          </cell>
          <cell r="E477" t="str">
            <v>m3/h</v>
          </cell>
          <cell r="F477">
            <v>1.67</v>
          </cell>
        </row>
        <row r="478">
          <cell r="B478">
            <v>474</v>
          </cell>
          <cell r="C478" t="str">
            <v>回転形全熱交換器</v>
          </cell>
          <cell r="D478">
            <v>5400</v>
          </cell>
          <cell r="E478" t="str">
            <v>m3/h</v>
          </cell>
          <cell r="F478">
            <v>2.12</v>
          </cell>
        </row>
        <row r="479">
          <cell r="B479">
            <v>475</v>
          </cell>
          <cell r="C479" t="str">
            <v>回転形全熱交換器</v>
          </cell>
          <cell r="D479">
            <v>7500</v>
          </cell>
          <cell r="E479" t="str">
            <v>m3/h</v>
          </cell>
          <cell r="F479">
            <v>2.7</v>
          </cell>
        </row>
        <row r="480">
          <cell r="B480">
            <v>476</v>
          </cell>
          <cell r="C480" t="str">
            <v>回転形全熱交換器</v>
          </cell>
          <cell r="D480">
            <v>11400</v>
          </cell>
          <cell r="E480" t="str">
            <v>m3/h</v>
          </cell>
          <cell r="F480">
            <v>3.83</v>
          </cell>
        </row>
        <row r="481">
          <cell r="B481">
            <v>477</v>
          </cell>
          <cell r="C481" t="str">
            <v>回転形全熱交換器</v>
          </cell>
          <cell r="D481">
            <v>16200</v>
          </cell>
          <cell r="E481" t="str">
            <v>m3/h</v>
          </cell>
          <cell r="F481">
            <v>5.86</v>
          </cell>
        </row>
        <row r="482">
          <cell r="B482">
            <v>478</v>
          </cell>
          <cell r="C482" t="str">
            <v>回転形全熱交換器(天井吊)</v>
          </cell>
          <cell r="D482">
            <v>600</v>
          </cell>
          <cell r="E482" t="str">
            <v>m3/h</v>
          </cell>
          <cell r="F482">
            <v>1.36</v>
          </cell>
        </row>
        <row r="483">
          <cell r="B483">
            <v>479</v>
          </cell>
          <cell r="C483" t="str">
            <v>回転形全熱交換器(天井吊)</v>
          </cell>
          <cell r="D483">
            <v>1500</v>
          </cell>
          <cell r="E483" t="str">
            <v>m3/h</v>
          </cell>
          <cell r="F483">
            <v>1.98</v>
          </cell>
        </row>
        <row r="484">
          <cell r="B484">
            <v>480</v>
          </cell>
          <cell r="C484" t="str">
            <v>回転形全熱交換器(天井吊)</v>
          </cell>
          <cell r="D484">
            <v>2400</v>
          </cell>
          <cell r="E484" t="str">
            <v>m3/h</v>
          </cell>
          <cell r="F484">
            <v>2.44</v>
          </cell>
        </row>
        <row r="485">
          <cell r="B485">
            <v>481</v>
          </cell>
          <cell r="C485" t="str">
            <v>回転形全熱交換器(天井吊)</v>
          </cell>
          <cell r="D485">
            <v>3900</v>
          </cell>
          <cell r="E485" t="str">
            <v>m3/h</v>
          </cell>
          <cell r="F485">
            <v>3.34</v>
          </cell>
        </row>
        <row r="486">
          <cell r="B486">
            <v>482</v>
          </cell>
          <cell r="C486" t="str">
            <v>回転形全熱交換器(天井吊)</v>
          </cell>
          <cell r="D486">
            <v>5400</v>
          </cell>
          <cell r="E486" t="str">
            <v>m3/h</v>
          </cell>
          <cell r="F486">
            <v>4.24</v>
          </cell>
        </row>
        <row r="487">
          <cell r="B487">
            <v>483</v>
          </cell>
          <cell r="C487" t="str">
            <v>回転形全熱交換器(天井吊)</v>
          </cell>
          <cell r="D487">
            <v>7500</v>
          </cell>
          <cell r="E487" t="str">
            <v>m3/h</v>
          </cell>
          <cell r="F487">
            <v>5.4</v>
          </cell>
        </row>
        <row r="488">
          <cell r="B488">
            <v>484</v>
          </cell>
          <cell r="C488" t="str">
            <v>回転形全熱交換器(天井吊)</v>
          </cell>
          <cell r="D488">
            <v>11400</v>
          </cell>
          <cell r="E488" t="str">
            <v>m3/h</v>
          </cell>
          <cell r="F488">
            <v>7.66</v>
          </cell>
        </row>
        <row r="489">
          <cell r="B489">
            <v>485</v>
          </cell>
          <cell r="C489" t="str">
            <v>回転形全熱交換器(天井吊)</v>
          </cell>
          <cell r="D489">
            <v>16200</v>
          </cell>
          <cell r="E489" t="str">
            <v>m3/h</v>
          </cell>
          <cell r="F489">
            <v>11.72</v>
          </cell>
        </row>
        <row r="490">
          <cell r="B490">
            <v>486</v>
          </cell>
          <cell r="C490" t="str">
            <v>静止形全熱交換器(単体)</v>
          </cell>
          <cell r="D490">
            <v>1000</v>
          </cell>
          <cell r="E490" t="str">
            <v>m3/h</v>
          </cell>
          <cell r="F490">
            <v>1.23</v>
          </cell>
        </row>
        <row r="491">
          <cell r="B491">
            <v>487</v>
          </cell>
          <cell r="C491" t="str">
            <v>静止形全熱交換器(単体)</v>
          </cell>
          <cell r="D491">
            <v>2000</v>
          </cell>
          <cell r="E491" t="str">
            <v>m3/h</v>
          </cell>
          <cell r="F491">
            <v>1.5</v>
          </cell>
        </row>
        <row r="492">
          <cell r="B492">
            <v>488</v>
          </cell>
          <cell r="C492" t="str">
            <v>静止形全熱交換器(単体)</v>
          </cell>
          <cell r="D492">
            <v>3000</v>
          </cell>
          <cell r="E492" t="str">
            <v>m3/h</v>
          </cell>
          <cell r="F492">
            <v>1.79</v>
          </cell>
        </row>
        <row r="493">
          <cell r="B493">
            <v>489</v>
          </cell>
          <cell r="C493" t="str">
            <v>静止形全熱交換器(単体)</v>
          </cell>
          <cell r="D493">
            <v>4000</v>
          </cell>
          <cell r="E493" t="str">
            <v>m3/h</v>
          </cell>
          <cell r="F493">
            <v>2.04</v>
          </cell>
        </row>
        <row r="494">
          <cell r="B494">
            <v>490</v>
          </cell>
          <cell r="C494" t="str">
            <v>静止形全熱交換器(単体)</v>
          </cell>
          <cell r="D494">
            <v>5000</v>
          </cell>
          <cell r="E494" t="str">
            <v>m3/h</v>
          </cell>
          <cell r="F494">
            <v>2.39</v>
          </cell>
        </row>
        <row r="495">
          <cell r="B495">
            <v>491</v>
          </cell>
          <cell r="C495" t="str">
            <v>静止形全熱交換器(単体)</v>
          </cell>
          <cell r="D495">
            <v>7500</v>
          </cell>
          <cell r="E495" t="str">
            <v>m3/h</v>
          </cell>
          <cell r="F495">
            <v>3.06</v>
          </cell>
        </row>
        <row r="496">
          <cell r="B496">
            <v>492</v>
          </cell>
          <cell r="C496" t="str">
            <v>静止形全熱交換器(単体)</v>
          </cell>
          <cell r="D496">
            <v>10000</v>
          </cell>
          <cell r="E496" t="str">
            <v>m3/h</v>
          </cell>
          <cell r="F496">
            <v>3.6</v>
          </cell>
        </row>
        <row r="497">
          <cell r="B497">
            <v>493</v>
          </cell>
          <cell r="C497" t="str">
            <v>静止形全熱交換器(単体)</v>
          </cell>
          <cell r="D497">
            <v>15000</v>
          </cell>
          <cell r="E497" t="str">
            <v>m3/h</v>
          </cell>
          <cell r="F497">
            <v>5.23</v>
          </cell>
        </row>
        <row r="498">
          <cell r="B498">
            <v>494</v>
          </cell>
          <cell r="C498" t="str">
            <v>静止形全熱交換器(単体)</v>
          </cell>
          <cell r="D498">
            <v>20000</v>
          </cell>
          <cell r="E498" t="str">
            <v>m3/h</v>
          </cell>
          <cell r="F498">
            <v>6.31</v>
          </cell>
        </row>
        <row r="499">
          <cell r="B499">
            <v>495</v>
          </cell>
          <cell r="C499" t="str">
            <v>静止形全熱交換器(単体)</v>
          </cell>
          <cell r="D499">
            <v>25000</v>
          </cell>
          <cell r="E499" t="str">
            <v>m3/h</v>
          </cell>
          <cell r="F499">
            <v>7.93</v>
          </cell>
        </row>
        <row r="500">
          <cell r="B500">
            <v>496</v>
          </cell>
          <cell r="C500" t="str">
            <v>静止形全熱交換器(単体)(天井吊)</v>
          </cell>
          <cell r="D500">
            <v>1000</v>
          </cell>
          <cell r="E500" t="str">
            <v>m3/h</v>
          </cell>
          <cell r="F500">
            <v>2.46</v>
          </cell>
        </row>
        <row r="501">
          <cell r="B501">
            <v>497</v>
          </cell>
          <cell r="C501" t="str">
            <v>静止形全熱交換器(単体)(天井吊)</v>
          </cell>
          <cell r="D501">
            <v>2000</v>
          </cell>
          <cell r="E501" t="str">
            <v>m3/h</v>
          </cell>
          <cell r="F501">
            <v>3</v>
          </cell>
        </row>
        <row r="502">
          <cell r="B502">
            <v>498</v>
          </cell>
          <cell r="C502" t="str">
            <v>静止形全熱交換器(単体)(天井吊)</v>
          </cell>
          <cell r="D502">
            <v>3000</v>
          </cell>
          <cell r="E502" t="str">
            <v>m3/h</v>
          </cell>
          <cell r="F502">
            <v>3.58</v>
          </cell>
        </row>
        <row r="503">
          <cell r="B503">
            <v>499</v>
          </cell>
          <cell r="C503" t="str">
            <v>静止形全熱交換器(単体)(天井吊)</v>
          </cell>
          <cell r="D503">
            <v>4000</v>
          </cell>
          <cell r="E503" t="str">
            <v>m3/h</v>
          </cell>
          <cell r="F503">
            <v>4.08</v>
          </cell>
        </row>
        <row r="504">
          <cell r="B504">
            <v>500</v>
          </cell>
          <cell r="C504" t="str">
            <v>静止形全熱交換器(単体)(天井吊)</v>
          </cell>
          <cell r="D504">
            <v>5000</v>
          </cell>
          <cell r="E504" t="str">
            <v>m3/h</v>
          </cell>
          <cell r="F504">
            <v>4.78</v>
          </cell>
        </row>
        <row r="505">
          <cell r="B505">
            <v>501</v>
          </cell>
          <cell r="C505" t="str">
            <v>静止形全熱交換器(単体)(天井吊)</v>
          </cell>
          <cell r="D505">
            <v>7500</v>
          </cell>
          <cell r="E505" t="str">
            <v>m3/h</v>
          </cell>
          <cell r="F505">
            <v>6.12</v>
          </cell>
        </row>
        <row r="506">
          <cell r="B506">
            <v>502</v>
          </cell>
          <cell r="C506" t="str">
            <v>静止形全熱交換器(単体)(天井吊)</v>
          </cell>
          <cell r="D506">
            <v>10000</v>
          </cell>
          <cell r="E506" t="str">
            <v>m3/h</v>
          </cell>
          <cell r="F506">
            <v>7.2</v>
          </cell>
        </row>
        <row r="507">
          <cell r="B507">
            <v>503</v>
          </cell>
          <cell r="C507" t="str">
            <v>静止形全熱交換器(単体)(天井吊)</v>
          </cell>
          <cell r="D507">
            <v>15000</v>
          </cell>
          <cell r="E507" t="str">
            <v>m3/h</v>
          </cell>
          <cell r="F507">
            <v>10.46</v>
          </cell>
        </row>
        <row r="508">
          <cell r="B508">
            <v>504</v>
          </cell>
          <cell r="C508" t="str">
            <v>静止形全熱交換器(単体)(天井吊)</v>
          </cell>
          <cell r="D508">
            <v>20000</v>
          </cell>
          <cell r="E508" t="str">
            <v>m3/h</v>
          </cell>
          <cell r="F508">
            <v>12.62</v>
          </cell>
        </row>
        <row r="509">
          <cell r="B509">
            <v>505</v>
          </cell>
          <cell r="C509" t="str">
            <v>静止形全熱交換器(単体)(天井吊)</v>
          </cell>
          <cell r="D509">
            <v>25000</v>
          </cell>
          <cell r="E509" t="str">
            <v>m3/h</v>
          </cell>
          <cell r="F509">
            <v>15.86</v>
          </cell>
        </row>
        <row r="510">
          <cell r="B510">
            <v>506</v>
          </cell>
          <cell r="C510" t="str">
            <v>静止形全熱交換器(ﾕﾆｯﾄ形)</v>
          </cell>
          <cell r="D510">
            <v>100</v>
          </cell>
          <cell r="E510" t="str">
            <v>m3/h</v>
          </cell>
          <cell r="F510">
            <v>1.01</v>
          </cell>
        </row>
        <row r="511">
          <cell r="B511">
            <v>507</v>
          </cell>
          <cell r="C511" t="str">
            <v>静止形全熱交換器(ﾕﾆｯﾄ形)</v>
          </cell>
          <cell r="D511">
            <v>300</v>
          </cell>
          <cell r="E511" t="str">
            <v>m3/h</v>
          </cell>
          <cell r="F511">
            <v>1.25</v>
          </cell>
        </row>
        <row r="512">
          <cell r="B512">
            <v>508</v>
          </cell>
          <cell r="C512" t="str">
            <v>静止形全熱交換器(ﾕﾆｯﾄ形)</v>
          </cell>
          <cell r="D512">
            <v>500</v>
          </cell>
          <cell r="E512" t="str">
            <v>m3/h</v>
          </cell>
          <cell r="F512">
            <v>1.44</v>
          </cell>
        </row>
        <row r="513">
          <cell r="B513">
            <v>509</v>
          </cell>
          <cell r="C513" t="str">
            <v>静止形全熱交換器(ﾕﾆｯﾄ形)</v>
          </cell>
          <cell r="D513">
            <v>1000</v>
          </cell>
          <cell r="E513" t="str">
            <v>m3/h</v>
          </cell>
          <cell r="F513">
            <v>1.98</v>
          </cell>
        </row>
        <row r="514">
          <cell r="B514">
            <v>510</v>
          </cell>
          <cell r="C514" t="str">
            <v>静止形全熱交換器(ﾕﾆｯﾄ形)</v>
          </cell>
          <cell r="D514">
            <v>2000</v>
          </cell>
          <cell r="E514" t="str">
            <v>m3/h</v>
          </cell>
          <cell r="F514">
            <v>3.06</v>
          </cell>
        </row>
        <row r="515">
          <cell r="B515">
            <v>511</v>
          </cell>
          <cell r="C515" t="str">
            <v>静止形全熱交換器(ﾕﾆｯﾄ形)</v>
          </cell>
          <cell r="D515">
            <v>4000</v>
          </cell>
          <cell r="E515" t="str">
            <v>m3/h</v>
          </cell>
          <cell r="F515">
            <v>4.95</v>
          </cell>
        </row>
        <row r="516">
          <cell r="B516">
            <v>512</v>
          </cell>
          <cell r="C516" t="str">
            <v>静止形全熱交換器(ﾕﾆｯﾄ形)</v>
          </cell>
          <cell r="D516">
            <v>6000</v>
          </cell>
          <cell r="E516" t="str">
            <v>m3/h</v>
          </cell>
          <cell r="F516">
            <v>6.85</v>
          </cell>
        </row>
        <row r="517">
          <cell r="B517">
            <v>513</v>
          </cell>
          <cell r="C517" t="str">
            <v>静止形全熱交換器(ﾕﾆｯﾄ形)</v>
          </cell>
          <cell r="D517">
            <v>10000</v>
          </cell>
          <cell r="E517" t="str">
            <v>m3/h</v>
          </cell>
          <cell r="F517">
            <v>11.17</v>
          </cell>
        </row>
        <row r="518">
          <cell r="B518">
            <v>514</v>
          </cell>
          <cell r="C518" t="str">
            <v>静止形全熱交換器(ﾕﾆｯﾄ形)</v>
          </cell>
          <cell r="D518">
            <v>15000</v>
          </cell>
          <cell r="E518" t="str">
            <v>m3/h</v>
          </cell>
          <cell r="F518">
            <v>15.5</v>
          </cell>
        </row>
        <row r="519">
          <cell r="B519">
            <v>515</v>
          </cell>
          <cell r="C519" t="str">
            <v>静止形全熱交換器(ﾕﾆｯﾄ形)(天井吊)</v>
          </cell>
          <cell r="D519">
            <v>100</v>
          </cell>
          <cell r="E519" t="str">
            <v>m3/h</v>
          </cell>
          <cell r="F519">
            <v>2.02</v>
          </cell>
        </row>
        <row r="520">
          <cell r="B520">
            <v>516</v>
          </cell>
          <cell r="C520" t="str">
            <v>静止形全熱交換器(ﾕﾆｯﾄ形)(天井吊)</v>
          </cell>
          <cell r="D520">
            <v>300</v>
          </cell>
          <cell r="E520" t="str">
            <v>m3/h</v>
          </cell>
          <cell r="F520">
            <v>2.5</v>
          </cell>
        </row>
        <row r="521">
          <cell r="B521">
            <v>517</v>
          </cell>
          <cell r="C521" t="str">
            <v>静止形全熱交換器(ﾕﾆｯﾄ形)(天井吊)</v>
          </cell>
          <cell r="D521">
            <v>500</v>
          </cell>
          <cell r="E521" t="str">
            <v>m3/h</v>
          </cell>
          <cell r="F521">
            <v>2.88</v>
          </cell>
        </row>
        <row r="522">
          <cell r="B522">
            <v>518</v>
          </cell>
          <cell r="C522" t="str">
            <v>静止形全熱交換器(ﾕﾆｯﾄ形)(天井吊)</v>
          </cell>
          <cell r="D522">
            <v>1000</v>
          </cell>
          <cell r="E522" t="str">
            <v>m3/h</v>
          </cell>
          <cell r="F522">
            <v>3.96</v>
          </cell>
        </row>
        <row r="523">
          <cell r="B523">
            <v>519</v>
          </cell>
          <cell r="C523" t="str">
            <v>静止形全熱交換器(ﾕﾆｯﾄ形)(天井吊)</v>
          </cell>
          <cell r="D523">
            <v>2000</v>
          </cell>
          <cell r="E523" t="str">
            <v>m3/h</v>
          </cell>
          <cell r="F523">
            <v>6.12</v>
          </cell>
        </row>
        <row r="524">
          <cell r="B524">
            <v>520</v>
          </cell>
          <cell r="C524" t="str">
            <v>静止形全熱交換器(ﾕﾆｯﾄ形)(天井吊)</v>
          </cell>
          <cell r="D524">
            <v>4000</v>
          </cell>
          <cell r="E524" t="str">
            <v>m3/h</v>
          </cell>
          <cell r="F524">
            <v>9.9</v>
          </cell>
        </row>
        <row r="525">
          <cell r="B525">
            <v>521</v>
          </cell>
          <cell r="C525" t="str">
            <v>静止形全熱交換器(ﾕﾆｯﾄ形)(天井吊)</v>
          </cell>
          <cell r="D525">
            <v>6000</v>
          </cell>
          <cell r="E525" t="str">
            <v>m3/h</v>
          </cell>
          <cell r="F525">
            <v>13.7</v>
          </cell>
        </row>
        <row r="526">
          <cell r="B526">
            <v>522</v>
          </cell>
          <cell r="C526" t="str">
            <v>静止形全熱交換器(ﾕﾆｯﾄ形)(天井吊)</v>
          </cell>
          <cell r="D526">
            <v>10000</v>
          </cell>
          <cell r="E526" t="str">
            <v>m3/h</v>
          </cell>
          <cell r="F526">
            <v>22.34</v>
          </cell>
        </row>
        <row r="527">
          <cell r="B527">
            <v>523</v>
          </cell>
          <cell r="C527" t="str">
            <v>静止形全熱交換器(ﾕﾆｯﾄ形)(天井吊)</v>
          </cell>
          <cell r="D527">
            <v>15000</v>
          </cell>
          <cell r="E527" t="str">
            <v>m3/h</v>
          </cell>
          <cell r="F527">
            <v>31</v>
          </cell>
        </row>
        <row r="528">
          <cell r="B528">
            <v>524</v>
          </cell>
          <cell r="C528" t="str">
            <v>電気集塵器(ろ材誘電形･ｴｱﾌｨﾙﾀｰを含む)</v>
          </cell>
          <cell r="D528">
            <v>167</v>
          </cell>
          <cell r="E528" t="str">
            <v>m3/min</v>
          </cell>
          <cell r="F528">
            <v>1.73</v>
          </cell>
        </row>
        <row r="529">
          <cell r="B529">
            <v>525</v>
          </cell>
          <cell r="C529" t="str">
            <v>電気集塵器(ろ材誘電形･ｴｱﾌｨﾙﾀｰを含む)</v>
          </cell>
          <cell r="D529">
            <v>250</v>
          </cell>
          <cell r="E529" t="str">
            <v>m3/min</v>
          </cell>
          <cell r="F529">
            <v>2.21</v>
          </cell>
        </row>
        <row r="530">
          <cell r="B530">
            <v>526</v>
          </cell>
          <cell r="C530" t="str">
            <v>電気集塵器(ろ材誘電形･ｴｱﾌｨﾙﾀｰを含む)</v>
          </cell>
          <cell r="D530">
            <v>333</v>
          </cell>
          <cell r="E530" t="str">
            <v>m3/min</v>
          </cell>
          <cell r="F530">
            <v>2.46</v>
          </cell>
        </row>
        <row r="531">
          <cell r="B531">
            <v>527</v>
          </cell>
          <cell r="C531" t="str">
            <v>電気集塵器(ろ材誘電形･ｴｱﾌｨﾙﾀｰを含む)</v>
          </cell>
          <cell r="D531">
            <v>500</v>
          </cell>
          <cell r="E531" t="str">
            <v>m3/min</v>
          </cell>
          <cell r="F531">
            <v>3.06</v>
          </cell>
        </row>
        <row r="532">
          <cell r="B532">
            <v>528</v>
          </cell>
          <cell r="C532" t="str">
            <v>電気集塵器(ろ材誘電形･ｴｱﾌｨﾙﾀｰを含む)</v>
          </cell>
          <cell r="D532">
            <v>667</v>
          </cell>
          <cell r="E532" t="str">
            <v>m3/min</v>
          </cell>
          <cell r="F532">
            <v>3.56</v>
          </cell>
        </row>
        <row r="533">
          <cell r="B533">
            <v>529</v>
          </cell>
          <cell r="C533" t="str">
            <v>電気集塵器(ろ材誘電形･ｴｱﾌｨﾙﾀｰを含む)</v>
          </cell>
          <cell r="D533">
            <v>1000</v>
          </cell>
          <cell r="E533" t="str">
            <v>m3/min</v>
          </cell>
          <cell r="F533">
            <v>5.08</v>
          </cell>
        </row>
        <row r="534">
          <cell r="B534">
            <v>530</v>
          </cell>
          <cell r="C534" t="str">
            <v>電気集塵器(ろ材誘電形･ｴｱﾌｨﾙﾀｰを含む)</v>
          </cell>
          <cell r="D534">
            <v>1667</v>
          </cell>
          <cell r="E534" t="str">
            <v>m3/min</v>
          </cell>
          <cell r="F534">
            <v>7.61</v>
          </cell>
        </row>
        <row r="535">
          <cell r="B535">
            <v>531</v>
          </cell>
          <cell r="C535" t="str">
            <v>ﾊﾟﾈﾙ形ｴｱﾌｨﾙﾀｰ</v>
          </cell>
          <cell r="D535" t="str">
            <v>500×500×25t</v>
          </cell>
          <cell r="F535">
            <v>0.05</v>
          </cell>
        </row>
        <row r="536">
          <cell r="B536">
            <v>532</v>
          </cell>
          <cell r="C536" t="str">
            <v>ﾊﾟﾈﾙ形ｴｱﾌｨﾙﾀｰ</v>
          </cell>
          <cell r="D536" t="str">
            <v>500×500×50t</v>
          </cell>
          <cell r="F536">
            <v>0.06</v>
          </cell>
        </row>
        <row r="537">
          <cell r="B537">
            <v>533</v>
          </cell>
          <cell r="C537" t="str">
            <v>折込形ｴｱﾌｨﾙﾀｰ</v>
          </cell>
          <cell r="D537" t="str">
            <v>610×610</v>
          </cell>
          <cell r="F537">
            <v>0.1</v>
          </cell>
        </row>
        <row r="538">
          <cell r="B538">
            <v>534</v>
          </cell>
          <cell r="C538" t="str">
            <v>自動巻取形ｴｱﾌｨﾙﾀｰ</v>
          </cell>
          <cell r="D538">
            <v>150</v>
          </cell>
          <cell r="E538" t="str">
            <v>m3/min</v>
          </cell>
          <cell r="F538">
            <v>1.35</v>
          </cell>
        </row>
        <row r="539">
          <cell r="B539">
            <v>535</v>
          </cell>
          <cell r="C539" t="str">
            <v>自動巻取形ｴｱﾌｨﾙﾀｰ</v>
          </cell>
          <cell r="D539">
            <v>175</v>
          </cell>
          <cell r="E539" t="str">
            <v>m3/min</v>
          </cell>
          <cell r="F539">
            <v>1.38</v>
          </cell>
        </row>
        <row r="540">
          <cell r="B540">
            <v>536</v>
          </cell>
          <cell r="C540" t="str">
            <v>自動巻取形ｴｱﾌｨﾙﾀｰ</v>
          </cell>
          <cell r="D540">
            <v>200</v>
          </cell>
          <cell r="E540" t="str">
            <v>m3/min</v>
          </cell>
          <cell r="F540">
            <v>1.41</v>
          </cell>
        </row>
        <row r="541">
          <cell r="B541">
            <v>537</v>
          </cell>
          <cell r="C541" t="str">
            <v>自動巻取形ｴｱﾌｨﾙﾀｰ</v>
          </cell>
          <cell r="D541">
            <v>225</v>
          </cell>
          <cell r="E541" t="str">
            <v>m3/min</v>
          </cell>
          <cell r="F541">
            <v>1.43</v>
          </cell>
        </row>
        <row r="542">
          <cell r="B542">
            <v>538</v>
          </cell>
          <cell r="C542" t="str">
            <v>自動巻取形ｴｱﾌｨﾙﾀｰ</v>
          </cell>
          <cell r="D542">
            <v>250</v>
          </cell>
          <cell r="E542" t="str">
            <v>m3/min</v>
          </cell>
          <cell r="F542">
            <v>1.45</v>
          </cell>
        </row>
        <row r="543">
          <cell r="B543">
            <v>539</v>
          </cell>
          <cell r="C543" t="str">
            <v>自動巻取形ｴｱﾌｨﾙﾀｰ</v>
          </cell>
          <cell r="D543">
            <v>275</v>
          </cell>
          <cell r="E543" t="str">
            <v>m3/min</v>
          </cell>
          <cell r="F543">
            <v>1.48</v>
          </cell>
        </row>
        <row r="544">
          <cell r="B544">
            <v>540</v>
          </cell>
          <cell r="C544" t="str">
            <v>自動巻取形ｴｱﾌｨﾙﾀｰ</v>
          </cell>
          <cell r="D544">
            <v>300</v>
          </cell>
          <cell r="E544" t="str">
            <v>m3/min</v>
          </cell>
          <cell r="F544">
            <v>1.51</v>
          </cell>
        </row>
        <row r="545">
          <cell r="B545">
            <v>541</v>
          </cell>
          <cell r="C545" t="str">
            <v>自動巻取形ｴｱﾌｨﾙﾀｰ</v>
          </cell>
          <cell r="D545">
            <v>325</v>
          </cell>
          <cell r="E545" t="str">
            <v>m3/min</v>
          </cell>
          <cell r="F545">
            <v>1.54</v>
          </cell>
        </row>
        <row r="546">
          <cell r="B546">
            <v>542</v>
          </cell>
          <cell r="C546" t="str">
            <v>自動巻取形ｴｱﾌｨﾙﾀｰ</v>
          </cell>
          <cell r="D546">
            <v>350</v>
          </cell>
          <cell r="E546" t="str">
            <v>m3/min</v>
          </cell>
          <cell r="F546">
            <v>1.57</v>
          </cell>
        </row>
        <row r="547">
          <cell r="B547">
            <v>543</v>
          </cell>
          <cell r="C547" t="str">
            <v>自動巻取形ｴｱﾌｨﾙﾀｰ</v>
          </cell>
          <cell r="D547">
            <v>375</v>
          </cell>
          <cell r="E547" t="str">
            <v>m3/min</v>
          </cell>
          <cell r="F547">
            <v>1.59</v>
          </cell>
        </row>
        <row r="548">
          <cell r="B548">
            <v>544</v>
          </cell>
          <cell r="C548" t="str">
            <v>自動巻取形ｴｱﾌｨﾙﾀｰ</v>
          </cell>
          <cell r="D548">
            <v>400</v>
          </cell>
          <cell r="E548" t="str">
            <v>m3/min</v>
          </cell>
          <cell r="F548">
            <v>1.61</v>
          </cell>
        </row>
        <row r="549">
          <cell r="B549">
            <v>545</v>
          </cell>
          <cell r="C549" t="str">
            <v>自動巻取形ｴｱﾌｨﾙﾀｰ</v>
          </cell>
          <cell r="D549">
            <v>450</v>
          </cell>
          <cell r="E549" t="str">
            <v>m3/min</v>
          </cell>
          <cell r="F549">
            <v>1.65</v>
          </cell>
        </row>
        <row r="550">
          <cell r="B550">
            <v>546</v>
          </cell>
          <cell r="C550" t="str">
            <v>自動巻取形ｴｱﾌｨﾙﾀｰ</v>
          </cell>
          <cell r="D550">
            <v>500</v>
          </cell>
          <cell r="E550" t="str">
            <v>m3/min</v>
          </cell>
          <cell r="F550">
            <v>2.15</v>
          </cell>
        </row>
        <row r="551">
          <cell r="B551">
            <v>547</v>
          </cell>
          <cell r="C551" t="str">
            <v>自動巻取形ｴｱﾌｨﾙﾀｰ</v>
          </cell>
          <cell r="D551">
            <v>550</v>
          </cell>
          <cell r="E551" t="str">
            <v>m3/min</v>
          </cell>
          <cell r="F551">
            <v>2.21</v>
          </cell>
        </row>
        <row r="552">
          <cell r="B552">
            <v>548</v>
          </cell>
          <cell r="C552" t="str">
            <v>自動巻取形ｴｱﾌｨﾙﾀｰ</v>
          </cell>
          <cell r="D552">
            <v>600</v>
          </cell>
          <cell r="E552" t="str">
            <v>m3/min</v>
          </cell>
          <cell r="F552">
            <v>2.2599999999999998</v>
          </cell>
        </row>
        <row r="553">
          <cell r="B553">
            <v>549</v>
          </cell>
          <cell r="C553" t="str">
            <v>自動巻取形ｴｱﾌｨﾙﾀｰ</v>
          </cell>
          <cell r="D553">
            <v>650</v>
          </cell>
          <cell r="E553" t="str">
            <v>m3/min</v>
          </cell>
          <cell r="F553">
            <v>2.29</v>
          </cell>
        </row>
        <row r="554">
          <cell r="B554">
            <v>550</v>
          </cell>
          <cell r="C554" t="str">
            <v>自動巻取形ｴｱﾌｨﾙﾀｰ</v>
          </cell>
          <cell r="D554">
            <v>700</v>
          </cell>
          <cell r="E554" t="str">
            <v>m3/min</v>
          </cell>
          <cell r="F554">
            <v>2.31</v>
          </cell>
        </row>
        <row r="555">
          <cell r="B555">
            <v>551</v>
          </cell>
          <cell r="C555" t="str">
            <v>自動巻取形ｴｱﾌｨﾙﾀｰ</v>
          </cell>
          <cell r="D555">
            <v>750</v>
          </cell>
          <cell r="E555" t="str">
            <v>m3/min</v>
          </cell>
          <cell r="F555">
            <v>2.36</v>
          </cell>
        </row>
        <row r="556">
          <cell r="B556">
            <v>552</v>
          </cell>
          <cell r="C556" t="str">
            <v>自動巻取形ｴｱﾌｨﾙﾀｰ</v>
          </cell>
          <cell r="D556">
            <v>800</v>
          </cell>
          <cell r="E556" t="str">
            <v>m3/min</v>
          </cell>
          <cell r="F556">
            <v>2.42</v>
          </cell>
        </row>
        <row r="557">
          <cell r="B557">
            <v>553</v>
          </cell>
          <cell r="C557" t="str">
            <v>送風機(片吸込)</v>
          </cell>
          <cell r="D557" t="str">
            <v>#</v>
          </cell>
          <cell r="E557">
            <v>1.25</v>
          </cell>
          <cell r="F557">
            <v>0.85</v>
          </cell>
        </row>
        <row r="558">
          <cell r="B558">
            <v>554</v>
          </cell>
          <cell r="C558" t="str">
            <v>送風機(片吸込)</v>
          </cell>
          <cell r="D558" t="str">
            <v>#</v>
          </cell>
          <cell r="E558">
            <v>1.5</v>
          </cell>
          <cell r="F558">
            <v>1</v>
          </cell>
        </row>
        <row r="559">
          <cell r="B559">
            <v>555</v>
          </cell>
          <cell r="C559" t="str">
            <v>送風機(片吸込)</v>
          </cell>
          <cell r="D559" t="str">
            <v>#</v>
          </cell>
          <cell r="E559">
            <v>2</v>
          </cell>
          <cell r="F559">
            <v>1.23</v>
          </cell>
        </row>
        <row r="560">
          <cell r="B560">
            <v>556</v>
          </cell>
          <cell r="C560" t="str">
            <v>送風機(片吸込)</v>
          </cell>
          <cell r="D560" t="str">
            <v>#</v>
          </cell>
          <cell r="E560">
            <v>2.5</v>
          </cell>
          <cell r="F560">
            <v>1.4</v>
          </cell>
        </row>
        <row r="561">
          <cell r="B561">
            <v>557</v>
          </cell>
          <cell r="C561" t="str">
            <v>送風機(片吸込)</v>
          </cell>
          <cell r="D561" t="str">
            <v>#</v>
          </cell>
          <cell r="E561">
            <v>3</v>
          </cell>
          <cell r="F561">
            <v>1.62</v>
          </cell>
        </row>
        <row r="562">
          <cell r="B562">
            <v>558</v>
          </cell>
          <cell r="C562" t="str">
            <v>送風機(片吸込)</v>
          </cell>
          <cell r="D562" t="str">
            <v>#</v>
          </cell>
          <cell r="E562">
            <v>3.5</v>
          </cell>
          <cell r="F562">
            <v>2.02</v>
          </cell>
        </row>
        <row r="563">
          <cell r="B563">
            <v>559</v>
          </cell>
          <cell r="C563" t="str">
            <v>送風機(片吸込)</v>
          </cell>
          <cell r="D563" t="str">
            <v>#</v>
          </cell>
          <cell r="E563">
            <v>4</v>
          </cell>
          <cell r="F563">
            <v>2.31</v>
          </cell>
        </row>
        <row r="564">
          <cell r="B564">
            <v>560</v>
          </cell>
          <cell r="C564" t="str">
            <v>送風機(片吸込)</v>
          </cell>
          <cell r="D564" t="str">
            <v>#</v>
          </cell>
          <cell r="E564">
            <v>4.5</v>
          </cell>
          <cell r="F564">
            <v>2.5299999999999998</v>
          </cell>
        </row>
        <row r="565">
          <cell r="B565">
            <v>561</v>
          </cell>
          <cell r="C565" t="str">
            <v>送風機(片吸込)</v>
          </cell>
          <cell r="D565" t="str">
            <v>#</v>
          </cell>
          <cell r="E565">
            <v>5</v>
          </cell>
          <cell r="F565">
            <v>3.07</v>
          </cell>
        </row>
        <row r="566">
          <cell r="B566">
            <v>562</v>
          </cell>
          <cell r="C566" t="str">
            <v>送風機(片吸込)</v>
          </cell>
          <cell r="D566" t="str">
            <v>#</v>
          </cell>
          <cell r="E566">
            <v>5.5</v>
          </cell>
          <cell r="F566">
            <v>3.37</v>
          </cell>
        </row>
        <row r="567">
          <cell r="B567">
            <v>563</v>
          </cell>
          <cell r="C567" t="str">
            <v>送風機(片吸込)</v>
          </cell>
          <cell r="D567" t="str">
            <v>#</v>
          </cell>
          <cell r="E567">
            <v>6</v>
          </cell>
          <cell r="F567">
            <v>3.88</v>
          </cell>
        </row>
        <row r="568">
          <cell r="B568">
            <v>564</v>
          </cell>
          <cell r="C568" t="str">
            <v>送風機(片吸込)</v>
          </cell>
          <cell r="D568" t="str">
            <v>#</v>
          </cell>
          <cell r="E568">
            <v>7</v>
          </cell>
          <cell r="F568">
            <v>6.26</v>
          </cell>
        </row>
        <row r="569">
          <cell r="B569">
            <v>565</v>
          </cell>
          <cell r="C569" t="str">
            <v>送風機(片吸込)</v>
          </cell>
          <cell r="D569" t="str">
            <v>#</v>
          </cell>
          <cell r="E569">
            <v>8</v>
          </cell>
          <cell r="F569">
            <v>7.31</v>
          </cell>
        </row>
        <row r="570">
          <cell r="B570">
            <v>566</v>
          </cell>
          <cell r="C570" t="str">
            <v>送風機(片吸込)</v>
          </cell>
          <cell r="D570" t="str">
            <v>#</v>
          </cell>
          <cell r="E570">
            <v>9</v>
          </cell>
          <cell r="F570">
            <v>9.2799999999999994</v>
          </cell>
        </row>
        <row r="571">
          <cell r="B571">
            <v>567</v>
          </cell>
          <cell r="C571" t="str">
            <v>送風機(片吸込)</v>
          </cell>
          <cell r="D571" t="str">
            <v>#</v>
          </cell>
          <cell r="E571">
            <v>10</v>
          </cell>
          <cell r="F571">
            <v>11.31</v>
          </cell>
        </row>
        <row r="572">
          <cell r="B572">
            <v>568</v>
          </cell>
          <cell r="C572" t="str">
            <v>送風機(片吸込)(天井吊)</v>
          </cell>
          <cell r="D572" t="str">
            <v>#</v>
          </cell>
          <cell r="E572">
            <v>1.25</v>
          </cell>
          <cell r="F572">
            <v>1.7</v>
          </cell>
        </row>
        <row r="573">
          <cell r="B573">
            <v>569</v>
          </cell>
          <cell r="C573" t="str">
            <v>送風機(片吸込)(天井吊)</v>
          </cell>
          <cell r="D573" t="str">
            <v>#</v>
          </cell>
          <cell r="E573">
            <v>1.5</v>
          </cell>
          <cell r="F573">
            <v>2</v>
          </cell>
        </row>
        <row r="574">
          <cell r="B574">
            <v>570</v>
          </cell>
          <cell r="C574" t="str">
            <v>送風機(片吸込)(天井吊)</v>
          </cell>
          <cell r="D574" t="str">
            <v>#</v>
          </cell>
          <cell r="E574">
            <v>2</v>
          </cell>
          <cell r="F574">
            <v>2.46</v>
          </cell>
        </row>
        <row r="575">
          <cell r="B575">
            <v>571</v>
          </cell>
          <cell r="C575" t="str">
            <v>送風機(片吸込)(天井吊)</v>
          </cell>
          <cell r="D575" t="str">
            <v>#</v>
          </cell>
          <cell r="E575">
            <v>2.5</v>
          </cell>
          <cell r="F575">
            <v>2.8</v>
          </cell>
        </row>
        <row r="576">
          <cell r="B576">
            <v>572</v>
          </cell>
          <cell r="C576" t="str">
            <v>送風機(片吸込)(天井吊)</v>
          </cell>
          <cell r="D576" t="str">
            <v>#</v>
          </cell>
          <cell r="E576">
            <v>3</v>
          </cell>
          <cell r="F576">
            <v>3.24</v>
          </cell>
        </row>
        <row r="577">
          <cell r="B577">
            <v>573</v>
          </cell>
          <cell r="C577" t="str">
            <v>送風機(片吸込)(天井吊)</v>
          </cell>
          <cell r="D577" t="str">
            <v>#</v>
          </cell>
          <cell r="E577">
            <v>3.5</v>
          </cell>
          <cell r="F577">
            <v>4.04</v>
          </cell>
        </row>
        <row r="578">
          <cell r="B578">
            <v>574</v>
          </cell>
          <cell r="C578" t="str">
            <v>送風機(片吸込)(天井吊)</v>
          </cell>
          <cell r="D578" t="str">
            <v>#</v>
          </cell>
          <cell r="E578">
            <v>4</v>
          </cell>
          <cell r="F578">
            <v>4.62</v>
          </cell>
        </row>
        <row r="579">
          <cell r="B579">
            <v>575</v>
          </cell>
          <cell r="C579" t="str">
            <v>送風機(片吸込)(天井吊)</v>
          </cell>
          <cell r="D579" t="str">
            <v>#</v>
          </cell>
          <cell r="E579">
            <v>4.5</v>
          </cell>
          <cell r="F579">
            <v>5.0599999999999996</v>
          </cell>
        </row>
        <row r="580">
          <cell r="B580">
            <v>576</v>
          </cell>
          <cell r="C580" t="str">
            <v>送風機(片吸込)(天井吊)</v>
          </cell>
          <cell r="D580" t="str">
            <v>#</v>
          </cell>
          <cell r="E580">
            <v>5</v>
          </cell>
          <cell r="F580">
            <v>6.14</v>
          </cell>
        </row>
        <row r="581">
          <cell r="B581">
            <v>577</v>
          </cell>
          <cell r="C581" t="str">
            <v>送風機(片吸込)(天井吊)</v>
          </cell>
          <cell r="D581" t="str">
            <v>#</v>
          </cell>
          <cell r="E581">
            <v>5.5</v>
          </cell>
          <cell r="F581">
            <v>6.74</v>
          </cell>
        </row>
        <row r="582">
          <cell r="B582">
            <v>578</v>
          </cell>
          <cell r="C582" t="str">
            <v>送風機(片吸込)(天井吊)</v>
          </cell>
          <cell r="D582" t="str">
            <v>#</v>
          </cell>
          <cell r="E582">
            <v>6</v>
          </cell>
          <cell r="F582">
            <v>7.76</v>
          </cell>
        </row>
        <row r="583">
          <cell r="B583">
            <v>579</v>
          </cell>
          <cell r="C583" t="str">
            <v>送風機(片吸込)(天井吊)</v>
          </cell>
          <cell r="D583" t="str">
            <v>#</v>
          </cell>
          <cell r="E583">
            <v>7</v>
          </cell>
          <cell r="F583">
            <v>12.52</v>
          </cell>
        </row>
        <row r="584">
          <cell r="B584">
            <v>580</v>
          </cell>
          <cell r="C584" t="str">
            <v>送風機(片吸込)(天井吊)</v>
          </cell>
          <cell r="D584" t="str">
            <v>#</v>
          </cell>
          <cell r="E584">
            <v>8</v>
          </cell>
          <cell r="F584">
            <v>14.62</v>
          </cell>
        </row>
        <row r="585">
          <cell r="B585">
            <v>581</v>
          </cell>
          <cell r="C585" t="str">
            <v>送風機(片吸込)(天井吊)</v>
          </cell>
          <cell r="D585" t="str">
            <v>#</v>
          </cell>
          <cell r="E585">
            <v>9</v>
          </cell>
          <cell r="F585">
            <v>18.559999999999999</v>
          </cell>
        </row>
        <row r="586">
          <cell r="B586">
            <v>582</v>
          </cell>
          <cell r="C586" t="str">
            <v>送風機(片吸込)(天井吊)</v>
          </cell>
          <cell r="D586" t="str">
            <v>#</v>
          </cell>
          <cell r="E586">
            <v>10</v>
          </cell>
          <cell r="F586">
            <v>22.62</v>
          </cell>
        </row>
        <row r="587">
          <cell r="B587">
            <v>583</v>
          </cell>
          <cell r="C587" t="str">
            <v>送風機(片吸込)(防振基礎)</v>
          </cell>
          <cell r="D587" t="str">
            <v>#</v>
          </cell>
          <cell r="E587">
            <v>1.25</v>
          </cell>
          <cell r="F587">
            <v>1.02</v>
          </cell>
        </row>
        <row r="588">
          <cell r="B588">
            <v>584</v>
          </cell>
          <cell r="C588" t="str">
            <v>送風機(片吸込)(防振基礎)</v>
          </cell>
          <cell r="D588" t="str">
            <v>#</v>
          </cell>
          <cell r="E588">
            <v>1.5</v>
          </cell>
          <cell r="F588">
            <v>1.2</v>
          </cell>
        </row>
        <row r="589">
          <cell r="B589">
            <v>585</v>
          </cell>
          <cell r="C589" t="str">
            <v>送風機(片吸込)(防振基礎)</v>
          </cell>
          <cell r="D589" t="str">
            <v>#</v>
          </cell>
          <cell r="E589">
            <v>2</v>
          </cell>
          <cell r="F589">
            <v>1.476</v>
          </cell>
        </row>
        <row r="590">
          <cell r="B590">
            <v>586</v>
          </cell>
          <cell r="C590" t="str">
            <v>送風機(片吸込)(防振基礎)</v>
          </cell>
          <cell r="D590" t="str">
            <v>#</v>
          </cell>
          <cell r="E590">
            <v>2.5</v>
          </cell>
          <cell r="F590">
            <v>1.68</v>
          </cell>
        </row>
        <row r="591">
          <cell r="B591">
            <v>587</v>
          </cell>
          <cell r="C591" t="str">
            <v>送風機(片吸込)(防振基礎)</v>
          </cell>
          <cell r="D591" t="str">
            <v>#</v>
          </cell>
          <cell r="E591">
            <v>3</v>
          </cell>
          <cell r="F591">
            <v>1.944</v>
          </cell>
        </row>
        <row r="592">
          <cell r="B592">
            <v>588</v>
          </cell>
          <cell r="C592" t="str">
            <v>送風機(片吸込)(防振基礎)</v>
          </cell>
          <cell r="D592" t="str">
            <v>#</v>
          </cell>
          <cell r="E592">
            <v>3.5</v>
          </cell>
          <cell r="F592">
            <v>2.4239999999999999</v>
          </cell>
        </row>
        <row r="593">
          <cell r="B593">
            <v>589</v>
          </cell>
          <cell r="C593" t="str">
            <v>送風機(片吸込)(防振基礎)</v>
          </cell>
          <cell r="D593" t="str">
            <v>#</v>
          </cell>
          <cell r="E593">
            <v>4</v>
          </cell>
          <cell r="F593">
            <v>2.7719999999999998</v>
          </cell>
        </row>
        <row r="594">
          <cell r="B594">
            <v>590</v>
          </cell>
          <cell r="C594" t="str">
            <v>送風機(片吸込)(防振基礎)</v>
          </cell>
          <cell r="D594" t="str">
            <v>#</v>
          </cell>
          <cell r="E594">
            <v>4.5</v>
          </cell>
          <cell r="F594">
            <v>3.0359999999999996</v>
          </cell>
        </row>
        <row r="595">
          <cell r="B595">
            <v>591</v>
          </cell>
          <cell r="C595" t="str">
            <v>送風機(片吸込)(防振基礎)</v>
          </cell>
          <cell r="D595" t="str">
            <v>#</v>
          </cell>
          <cell r="E595">
            <v>5</v>
          </cell>
          <cell r="F595">
            <v>3.6839999999999997</v>
          </cell>
        </row>
        <row r="596">
          <cell r="B596">
            <v>592</v>
          </cell>
          <cell r="C596" t="str">
            <v>送風機(片吸込)(防振基礎)</v>
          </cell>
          <cell r="D596" t="str">
            <v>#</v>
          </cell>
          <cell r="E596">
            <v>5.5</v>
          </cell>
          <cell r="F596">
            <v>4.0439999999999996</v>
          </cell>
        </row>
        <row r="597">
          <cell r="B597">
            <v>593</v>
          </cell>
          <cell r="C597" t="str">
            <v>送風機(片吸込)(防振基礎)</v>
          </cell>
          <cell r="D597" t="str">
            <v>#</v>
          </cell>
          <cell r="E597">
            <v>6</v>
          </cell>
          <cell r="F597">
            <v>4.6559999999999997</v>
          </cell>
        </row>
        <row r="598">
          <cell r="B598">
            <v>594</v>
          </cell>
          <cell r="C598" t="str">
            <v>送風機(片吸込)(防振基礎)</v>
          </cell>
          <cell r="D598" t="str">
            <v>#</v>
          </cell>
          <cell r="E598">
            <v>7</v>
          </cell>
          <cell r="F598">
            <v>7.5119999999999996</v>
          </cell>
        </row>
        <row r="599">
          <cell r="B599">
            <v>595</v>
          </cell>
          <cell r="C599" t="str">
            <v>送風機(片吸込)(防振基礎)</v>
          </cell>
          <cell r="D599" t="str">
            <v>#</v>
          </cell>
          <cell r="E599">
            <v>8</v>
          </cell>
          <cell r="F599">
            <v>8.7719999999999985</v>
          </cell>
        </row>
        <row r="600">
          <cell r="B600">
            <v>596</v>
          </cell>
          <cell r="C600" t="str">
            <v>送風機(片吸込)(防振基礎)</v>
          </cell>
          <cell r="D600" t="str">
            <v>#</v>
          </cell>
          <cell r="E600">
            <v>9</v>
          </cell>
          <cell r="F600">
            <v>11.135999999999999</v>
          </cell>
        </row>
        <row r="601">
          <cell r="B601">
            <v>597</v>
          </cell>
          <cell r="C601" t="str">
            <v>送風機(片吸込)(防振基礎)</v>
          </cell>
          <cell r="D601" t="str">
            <v>#</v>
          </cell>
          <cell r="E601">
            <v>10</v>
          </cell>
          <cell r="F601">
            <v>13.572000000000001</v>
          </cell>
        </row>
        <row r="602">
          <cell r="B602">
            <v>598</v>
          </cell>
          <cell r="C602" t="str">
            <v>送風機(両吸込)</v>
          </cell>
          <cell r="D602" t="str">
            <v>#</v>
          </cell>
          <cell r="E602">
            <v>2</v>
          </cell>
          <cell r="F602">
            <v>1.59</v>
          </cell>
        </row>
        <row r="603">
          <cell r="B603">
            <v>599</v>
          </cell>
          <cell r="C603" t="str">
            <v>送風機(両吸込)</v>
          </cell>
          <cell r="D603" t="str">
            <v>#</v>
          </cell>
          <cell r="E603">
            <v>2.5</v>
          </cell>
          <cell r="F603">
            <v>1.83</v>
          </cell>
        </row>
        <row r="604">
          <cell r="B604">
            <v>600</v>
          </cell>
          <cell r="C604" t="str">
            <v>送風機(両吸込)</v>
          </cell>
          <cell r="D604" t="str">
            <v>#</v>
          </cell>
          <cell r="E604">
            <v>3</v>
          </cell>
          <cell r="F604">
            <v>2.1800000000000002</v>
          </cell>
        </row>
        <row r="605">
          <cell r="B605">
            <v>601</v>
          </cell>
          <cell r="C605" t="str">
            <v>送風機(両吸込)</v>
          </cell>
          <cell r="D605" t="str">
            <v>#</v>
          </cell>
          <cell r="E605">
            <v>3.5</v>
          </cell>
          <cell r="F605">
            <v>2.5499999999999998</v>
          </cell>
        </row>
        <row r="606">
          <cell r="B606">
            <v>602</v>
          </cell>
          <cell r="C606" t="str">
            <v>送風機(両吸込)</v>
          </cell>
          <cell r="D606" t="str">
            <v>#</v>
          </cell>
          <cell r="E606">
            <v>4</v>
          </cell>
          <cell r="F606">
            <v>3.2</v>
          </cell>
        </row>
        <row r="607">
          <cell r="B607">
            <v>603</v>
          </cell>
          <cell r="C607" t="str">
            <v>送風機(両吸込)</v>
          </cell>
          <cell r="D607" t="str">
            <v>#</v>
          </cell>
          <cell r="E607">
            <v>4.5</v>
          </cell>
          <cell r="F607">
            <v>3.58</v>
          </cell>
        </row>
        <row r="608">
          <cell r="B608">
            <v>604</v>
          </cell>
          <cell r="C608" t="str">
            <v>送風機(両吸込)</v>
          </cell>
          <cell r="D608" t="str">
            <v>#</v>
          </cell>
          <cell r="E608">
            <v>5</v>
          </cell>
          <cell r="F608">
            <v>4.29</v>
          </cell>
        </row>
        <row r="609">
          <cell r="B609">
            <v>605</v>
          </cell>
          <cell r="C609" t="str">
            <v>送風機(両吸込)</v>
          </cell>
          <cell r="D609" t="str">
            <v>#</v>
          </cell>
          <cell r="E609">
            <v>5.5</v>
          </cell>
          <cell r="F609">
            <v>4.83</v>
          </cell>
        </row>
        <row r="610">
          <cell r="B610">
            <v>606</v>
          </cell>
          <cell r="C610" t="str">
            <v>送風機(両吸込)</v>
          </cell>
          <cell r="D610" t="str">
            <v>#</v>
          </cell>
          <cell r="E610">
            <v>6</v>
          </cell>
          <cell r="F610">
            <v>5.55</v>
          </cell>
        </row>
        <row r="611">
          <cell r="B611">
            <v>607</v>
          </cell>
          <cell r="C611" t="str">
            <v>送風機(両吸込)</v>
          </cell>
          <cell r="D611" t="str">
            <v>#</v>
          </cell>
          <cell r="E611">
            <v>7</v>
          </cell>
          <cell r="F611">
            <v>10.039999999999999</v>
          </cell>
        </row>
        <row r="612">
          <cell r="B612">
            <v>608</v>
          </cell>
          <cell r="C612" t="str">
            <v>送風機(両吸込)</v>
          </cell>
          <cell r="D612" t="str">
            <v>#</v>
          </cell>
          <cell r="E612">
            <v>8</v>
          </cell>
          <cell r="F612">
            <v>11.44</v>
          </cell>
        </row>
        <row r="613">
          <cell r="B613">
            <v>609</v>
          </cell>
          <cell r="C613" t="str">
            <v>送風機(両吸込)</v>
          </cell>
          <cell r="D613" t="str">
            <v>#</v>
          </cell>
          <cell r="E613">
            <v>9</v>
          </cell>
          <cell r="F613">
            <v>15.33</v>
          </cell>
        </row>
        <row r="614">
          <cell r="B614">
            <v>610</v>
          </cell>
          <cell r="C614" t="str">
            <v>送風機(両吸込)</v>
          </cell>
          <cell r="D614" t="str">
            <v>#</v>
          </cell>
          <cell r="E614">
            <v>10</v>
          </cell>
          <cell r="F614">
            <v>18.47</v>
          </cell>
        </row>
        <row r="615">
          <cell r="B615">
            <v>611</v>
          </cell>
          <cell r="C615" t="str">
            <v>送風機(両吸込)(天井吊)</v>
          </cell>
          <cell r="D615" t="str">
            <v>#</v>
          </cell>
          <cell r="E615">
            <v>2</v>
          </cell>
          <cell r="F615">
            <v>3.18</v>
          </cell>
        </row>
        <row r="616">
          <cell r="B616">
            <v>612</v>
          </cell>
          <cell r="C616" t="str">
            <v>送風機(両吸込)(天井吊)</v>
          </cell>
          <cell r="D616" t="str">
            <v>#</v>
          </cell>
          <cell r="E616">
            <v>2.5</v>
          </cell>
          <cell r="F616">
            <v>3.66</v>
          </cell>
        </row>
        <row r="617">
          <cell r="B617">
            <v>613</v>
          </cell>
          <cell r="C617" t="str">
            <v>送風機(両吸込)(天井吊)</v>
          </cell>
          <cell r="D617" t="str">
            <v>#</v>
          </cell>
          <cell r="E617">
            <v>3</v>
          </cell>
          <cell r="F617">
            <v>4.3600000000000003</v>
          </cell>
        </row>
        <row r="618">
          <cell r="B618">
            <v>614</v>
          </cell>
          <cell r="C618" t="str">
            <v>送風機(両吸込)(天井吊)</v>
          </cell>
          <cell r="D618" t="str">
            <v>#</v>
          </cell>
          <cell r="E618">
            <v>3.5</v>
          </cell>
          <cell r="F618">
            <v>5.0999999999999996</v>
          </cell>
        </row>
        <row r="619">
          <cell r="B619">
            <v>615</v>
          </cell>
          <cell r="C619" t="str">
            <v>送風機(両吸込)(天井吊)</v>
          </cell>
          <cell r="D619" t="str">
            <v>#</v>
          </cell>
          <cell r="E619">
            <v>4</v>
          </cell>
          <cell r="F619">
            <v>6.4</v>
          </cell>
        </row>
        <row r="620">
          <cell r="B620">
            <v>616</v>
          </cell>
          <cell r="C620" t="str">
            <v>送風機(両吸込)(天井吊)</v>
          </cell>
          <cell r="D620" t="str">
            <v>#</v>
          </cell>
          <cell r="E620">
            <v>4.5</v>
          </cell>
          <cell r="F620">
            <v>7.16</v>
          </cell>
        </row>
        <row r="621">
          <cell r="B621">
            <v>617</v>
          </cell>
          <cell r="C621" t="str">
            <v>送風機(両吸込)(天井吊)</v>
          </cell>
          <cell r="D621" t="str">
            <v>#</v>
          </cell>
          <cell r="E621">
            <v>5</v>
          </cell>
          <cell r="F621">
            <v>8.58</v>
          </cell>
        </row>
        <row r="622">
          <cell r="B622">
            <v>618</v>
          </cell>
          <cell r="C622" t="str">
            <v>送風機(両吸込)(天井吊)</v>
          </cell>
          <cell r="D622" t="str">
            <v>#</v>
          </cell>
          <cell r="E622">
            <v>5.5</v>
          </cell>
          <cell r="F622">
            <v>9.66</v>
          </cell>
        </row>
        <row r="623">
          <cell r="B623">
            <v>619</v>
          </cell>
          <cell r="C623" t="str">
            <v>送風機(両吸込)(天井吊)</v>
          </cell>
          <cell r="D623" t="str">
            <v>#</v>
          </cell>
          <cell r="E623">
            <v>6</v>
          </cell>
          <cell r="F623">
            <v>11.1</v>
          </cell>
        </row>
        <row r="624">
          <cell r="B624">
            <v>620</v>
          </cell>
          <cell r="C624" t="str">
            <v>送風機(両吸込)(天井吊)</v>
          </cell>
          <cell r="D624" t="str">
            <v>#</v>
          </cell>
          <cell r="E624">
            <v>7</v>
          </cell>
          <cell r="F624">
            <v>20.079999999999998</v>
          </cell>
        </row>
        <row r="625">
          <cell r="B625">
            <v>621</v>
          </cell>
          <cell r="C625" t="str">
            <v>送風機(両吸込)(天井吊)</v>
          </cell>
          <cell r="D625" t="str">
            <v>#</v>
          </cell>
          <cell r="E625">
            <v>8</v>
          </cell>
          <cell r="F625">
            <v>22.88</v>
          </cell>
        </row>
        <row r="626">
          <cell r="B626">
            <v>622</v>
          </cell>
          <cell r="C626" t="str">
            <v>送風機(両吸込)(天井吊)</v>
          </cell>
          <cell r="D626" t="str">
            <v>#</v>
          </cell>
          <cell r="E626">
            <v>9</v>
          </cell>
          <cell r="F626">
            <v>30.66</v>
          </cell>
        </row>
        <row r="627">
          <cell r="B627">
            <v>623</v>
          </cell>
          <cell r="C627" t="str">
            <v>送風機(両吸込)(天井吊)</v>
          </cell>
          <cell r="D627" t="str">
            <v>#</v>
          </cell>
          <cell r="E627">
            <v>10</v>
          </cell>
          <cell r="F627">
            <v>36.94</v>
          </cell>
        </row>
        <row r="628">
          <cell r="B628">
            <v>624</v>
          </cell>
          <cell r="C628" t="str">
            <v>送風機(両吸込)(防振基礎)</v>
          </cell>
          <cell r="D628" t="str">
            <v>#</v>
          </cell>
          <cell r="E628">
            <v>2</v>
          </cell>
          <cell r="F628">
            <v>1.9079999999999999</v>
          </cell>
        </row>
        <row r="629">
          <cell r="B629">
            <v>625</v>
          </cell>
          <cell r="C629" t="str">
            <v>送風機(両吸込)(防振基礎)</v>
          </cell>
          <cell r="D629" t="str">
            <v>#</v>
          </cell>
          <cell r="E629">
            <v>2.5</v>
          </cell>
          <cell r="F629">
            <v>2.1960000000000002</v>
          </cell>
        </row>
        <row r="630">
          <cell r="B630">
            <v>626</v>
          </cell>
          <cell r="C630" t="str">
            <v>送風機(両吸込)(防振基礎)</v>
          </cell>
          <cell r="D630" t="str">
            <v>#</v>
          </cell>
          <cell r="E630">
            <v>3</v>
          </cell>
          <cell r="F630">
            <v>2.6160000000000001</v>
          </cell>
        </row>
        <row r="631">
          <cell r="B631">
            <v>627</v>
          </cell>
          <cell r="C631" t="str">
            <v>送風機(両吸込)(防振基礎)</v>
          </cell>
          <cell r="D631" t="str">
            <v>#</v>
          </cell>
          <cell r="E631">
            <v>3.5</v>
          </cell>
          <cell r="F631">
            <v>3.0599999999999996</v>
          </cell>
        </row>
        <row r="632">
          <cell r="B632">
            <v>628</v>
          </cell>
          <cell r="C632" t="str">
            <v>送風機(両吸込)(防振基礎)</v>
          </cell>
          <cell r="D632" t="str">
            <v>#</v>
          </cell>
          <cell r="E632">
            <v>4</v>
          </cell>
          <cell r="F632">
            <v>3.84</v>
          </cell>
        </row>
        <row r="633">
          <cell r="B633">
            <v>629</v>
          </cell>
          <cell r="C633" t="str">
            <v>送風機(両吸込)(防振基礎)</v>
          </cell>
          <cell r="D633" t="str">
            <v>#</v>
          </cell>
          <cell r="E633">
            <v>4.5</v>
          </cell>
          <cell r="F633">
            <v>4.2960000000000003</v>
          </cell>
        </row>
        <row r="634">
          <cell r="B634">
            <v>630</v>
          </cell>
          <cell r="C634" t="str">
            <v>送風機(両吸込)(防振基礎)</v>
          </cell>
          <cell r="D634" t="str">
            <v>#</v>
          </cell>
          <cell r="E634">
            <v>5</v>
          </cell>
          <cell r="F634">
            <v>5.1479999999999997</v>
          </cell>
        </row>
        <row r="635">
          <cell r="B635">
            <v>631</v>
          </cell>
          <cell r="C635" t="str">
            <v>送風機(両吸込)(防振基礎)</v>
          </cell>
          <cell r="D635" t="str">
            <v>#</v>
          </cell>
          <cell r="E635">
            <v>5.5</v>
          </cell>
          <cell r="F635">
            <v>5.7960000000000003</v>
          </cell>
        </row>
        <row r="636">
          <cell r="B636">
            <v>632</v>
          </cell>
          <cell r="C636" t="str">
            <v>送風機(両吸込)(防振基礎)</v>
          </cell>
          <cell r="D636" t="str">
            <v>#</v>
          </cell>
          <cell r="E636">
            <v>6</v>
          </cell>
          <cell r="F636">
            <v>6.6599999999999993</v>
          </cell>
        </row>
        <row r="637">
          <cell r="B637">
            <v>633</v>
          </cell>
          <cell r="C637" t="str">
            <v>送風機(両吸込)(防振基礎)</v>
          </cell>
          <cell r="D637" t="str">
            <v>#</v>
          </cell>
          <cell r="E637">
            <v>7</v>
          </cell>
          <cell r="F637">
            <v>12.047999999999998</v>
          </cell>
        </row>
        <row r="638">
          <cell r="B638">
            <v>634</v>
          </cell>
          <cell r="C638" t="str">
            <v>送風機(両吸込)(防振基礎)</v>
          </cell>
          <cell r="D638" t="str">
            <v>#</v>
          </cell>
          <cell r="E638">
            <v>8</v>
          </cell>
          <cell r="F638">
            <v>13.728</v>
          </cell>
        </row>
        <row r="639">
          <cell r="B639">
            <v>635</v>
          </cell>
          <cell r="C639" t="str">
            <v>送風機(両吸込)(防振基礎)</v>
          </cell>
          <cell r="D639" t="str">
            <v>#</v>
          </cell>
          <cell r="E639">
            <v>9</v>
          </cell>
          <cell r="F639">
            <v>18.396000000000001</v>
          </cell>
        </row>
        <row r="640">
          <cell r="B640">
            <v>636</v>
          </cell>
          <cell r="C640" t="str">
            <v>送風機(両吸込)(防振基礎)</v>
          </cell>
          <cell r="D640" t="str">
            <v>#</v>
          </cell>
          <cell r="E640">
            <v>10</v>
          </cell>
          <cell r="F640">
            <v>22.163999999999998</v>
          </cell>
        </row>
        <row r="641">
          <cell r="B641">
            <v>637</v>
          </cell>
          <cell r="C641" t="str">
            <v>小型送風機</v>
          </cell>
          <cell r="D641" t="str">
            <v>ﾌｧﾝｺｲﾙﾕﾆｯﾄ</v>
          </cell>
          <cell r="F641">
            <v>0.85</v>
          </cell>
        </row>
        <row r="642">
          <cell r="B642">
            <v>638</v>
          </cell>
          <cell r="C642" t="str">
            <v>小型送風機</v>
          </cell>
          <cell r="D642" t="str">
            <v>ﾌｧﾝﾕﾆｯﾄ(天井吊)</v>
          </cell>
          <cell r="F642">
            <v>1.7</v>
          </cell>
        </row>
        <row r="643">
          <cell r="B643">
            <v>639</v>
          </cell>
          <cell r="C643" t="str">
            <v>小型送風機</v>
          </cell>
          <cell r="D643" t="str">
            <v>ﾐﾆｼﾛｯｺﾌｧﾝ</v>
          </cell>
          <cell r="F643">
            <v>0.85</v>
          </cell>
        </row>
        <row r="644">
          <cell r="B644">
            <v>640</v>
          </cell>
          <cell r="C644" t="str">
            <v>小型送風機</v>
          </cell>
          <cell r="D644" t="str">
            <v>天井埋込型換気扇</v>
          </cell>
          <cell r="F644">
            <v>0.5</v>
          </cell>
        </row>
        <row r="645">
          <cell r="B645">
            <v>641</v>
          </cell>
          <cell r="C645" t="str">
            <v>小型送風機</v>
          </cell>
          <cell r="D645" t="str">
            <v>ﾊﾟｲﾌﾟ用ﾌｧﾝ</v>
          </cell>
          <cell r="F645">
            <v>0.25</v>
          </cell>
        </row>
        <row r="646">
          <cell r="B646">
            <v>642</v>
          </cell>
          <cell r="C646" t="str">
            <v>換気扇</v>
          </cell>
          <cell r="D646">
            <v>200</v>
          </cell>
          <cell r="E646" t="str">
            <v>φ</v>
          </cell>
          <cell r="F646">
            <v>0.39</v>
          </cell>
        </row>
        <row r="647">
          <cell r="B647">
            <v>643</v>
          </cell>
          <cell r="C647" t="str">
            <v>換気扇</v>
          </cell>
          <cell r="D647">
            <v>250</v>
          </cell>
          <cell r="E647" t="str">
            <v>φ</v>
          </cell>
          <cell r="F647">
            <v>0.45</v>
          </cell>
        </row>
        <row r="648">
          <cell r="B648">
            <v>644</v>
          </cell>
          <cell r="C648" t="str">
            <v>換気扇</v>
          </cell>
          <cell r="D648">
            <v>300</v>
          </cell>
          <cell r="E648" t="str">
            <v>φ</v>
          </cell>
          <cell r="F648">
            <v>0.54</v>
          </cell>
        </row>
        <row r="649">
          <cell r="B649">
            <v>645</v>
          </cell>
          <cell r="C649" t="str">
            <v>換気扇</v>
          </cell>
          <cell r="D649">
            <v>400</v>
          </cell>
          <cell r="E649" t="str">
            <v>φ</v>
          </cell>
          <cell r="F649">
            <v>0.57999999999999996</v>
          </cell>
        </row>
        <row r="650">
          <cell r="B650">
            <v>646</v>
          </cell>
          <cell r="C650" t="str">
            <v>換気扇</v>
          </cell>
          <cell r="D650">
            <v>500</v>
          </cell>
          <cell r="E650" t="str">
            <v>φ</v>
          </cell>
          <cell r="F650">
            <v>0.62</v>
          </cell>
        </row>
        <row r="651">
          <cell r="B651">
            <v>647</v>
          </cell>
          <cell r="C651" t="str">
            <v>鋳鉄製柱形放熱器(床置形)</v>
          </cell>
          <cell r="D651">
            <v>20</v>
          </cell>
          <cell r="E651" t="str">
            <v>節以下</v>
          </cell>
          <cell r="F651">
            <v>0.97</v>
          </cell>
        </row>
        <row r="652">
          <cell r="B652">
            <v>648</v>
          </cell>
          <cell r="C652" t="str">
            <v>鋳鉄製柱形放熱器(床置形)</v>
          </cell>
          <cell r="D652">
            <v>21</v>
          </cell>
          <cell r="E652" t="str">
            <v>節以上</v>
          </cell>
          <cell r="F652">
            <v>1.25</v>
          </cell>
        </row>
        <row r="653">
          <cell r="B653">
            <v>649</v>
          </cell>
          <cell r="C653" t="str">
            <v>鋳鉄製柱形放熱器(壁掛形)</v>
          </cell>
          <cell r="D653">
            <v>20</v>
          </cell>
          <cell r="E653" t="str">
            <v>節以下</v>
          </cell>
          <cell r="F653">
            <v>1.55</v>
          </cell>
        </row>
        <row r="654">
          <cell r="B654">
            <v>650</v>
          </cell>
          <cell r="C654" t="str">
            <v>鋳鉄製柱形放熱器(壁掛形)</v>
          </cell>
          <cell r="D654">
            <v>21</v>
          </cell>
          <cell r="E654" t="str">
            <v>節以上</v>
          </cell>
          <cell r="F654">
            <v>2.14</v>
          </cell>
        </row>
        <row r="655">
          <cell r="B655">
            <v>651</v>
          </cell>
          <cell r="C655" t="str">
            <v>鋳鉄製壁掛形放熱器(壁掛形)</v>
          </cell>
          <cell r="D655">
            <v>3</v>
          </cell>
          <cell r="E655" t="str">
            <v>節以下</v>
          </cell>
          <cell r="F655">
            <v>1.25</v>
          </cell>
        </row>
        <row r="656">
          <cell r="B656">
            <v>652</v>
          </cell>
          <cell r="C656" t="str">
            <v>鋳鉄製壁掛形放熱器(壁掛形)</v>
          </cell>
          <cell r="D656">
            <v>4</v>
          </cell>
          <cell r="E656" t="str">
            <v>節</v>
          </cell>
          <cell r="F656">
            <v>1.44</v>
          </cell>
        </row>
        <row r="657">
          <cell r="B657">
            <v>653</v>
          </cell>
          <cell r="C657" t="str">
            <v>鋳鉄製壁掛形放熱器(壁掛形)</v>
          </cell>
          <cell r="D657">
            <v>5</v>
          </cell>
          <cell r="E657" t="str">
            <v>節</v>
          </cell>
          <cell r="F657">
            <v>1.63</v>
          </cell>
        </row>
        <row r="658">
          <cell r="B658">
            <v>654</v>
          </cell>
          <cell r="C658" t="str">
            <v>鋳鉄製壁掛形放熱器(壁掛形)</v>
          </cell>
          <cell r="D658">
            <v>6</v>
          </cell>
          <cell r="E658" t="str">
            <v>節</v>
          </cell>
          <cell r="F658">
            <v>1.82</v>
          </cell>
        </row>
        <row r="659">
          <cell r="B659">
            <v>655</v>
          </cell>
          <cell r="C659" t="str">
            <v>鋳鉄製壁掛形放熱器(壁掛形)</v>
          </cell>
          <cell r="D659">
            <v>7</v>
          </cell>
          <cell r="E659" t="str">
            <v>節</v>
          </cell>
          <cell r="F659">
            <v>2.0099999999999998</v>
          </cell>
        </row>
        <row r="660">
          <cell r="B660">
            <v>656</v>
          </cell>
          <cell r="C660" t="str">
            <v>鋳鉄製壁掛形放熱器(壁掛形)</v>
          </cell>
          <cell r="D660">
            <v>8</v>
          </cell>
          <cell r="E660" t="str">
            <v>節</v>
          </cell>
          <cell r="F660">
            <v>2.2000000000000002</v>
          </cell>
        </row>
        <row r="661">
          <cell r="B661">
            <v>657</v>
          </cell>
          <cell r="C661" t="str">
            <v>鋳鉄製壁掛形放熱器(壁掛形)</v>
          </cell>
          <cell r="D661">
            <v>9</v>
          </cell>
          <cell r="E661" t="str">
            <v>節</v>
          </cell>
          <cell r="F661">
            <v>2.39</v>
          </cell>
        </row>
        <row r="662">
          <cell r="B662">
            <v>658</v>
          </cell>
          <cell r="C662" t="str">
            <v>鋳鉄製壁掛形放熱器(壁掛形)</v>
          </cell>
          <cell r="D662">
            <v>10</v>
          </cell>
          <cell r="E662" t="str">
            <v>節</v>
          </cell>
          <cell r="F662">
            <v>2.58</v>
          </cell>
        </row>
        <row r="663">
          <cell r="B663">
            <v>659</v>
          </cell>
          <cell r="C663" t="str">
            <v>鋳鉄製壁掛形放熱器(壁掛形)</v>
          </cell>
          <cell r="D663">
            <v>11</v>
          </cell>
          <cell r="E663" t="str">
            <v>節</v>
          </cell>
          <cell r="F663">
            <v>2.77</v>
          </cell>
        </row>
        <row r="664">
          <cell r="B664">
            <v>660</v>
          </cell>
          <cell r="C664" t="str">
            <v>鋳鉄製壁掛形放熱器(壁掛形)</v>
          </cell>
          <cell r="D664">
            <v>12</v>
          </cell>
          <cell r="E664" t="str">
            <v>節</v>
          </cell>
          <cell r="F664">
            <v>2.96</v>
          </cell>
        </row>
        <row r="665">
          <cell r="B665">
            <v>661</v>
          </cell>
          <cell r="C665" t="str">
            <v>鋳鉄製壁掛形放熱器(壁掛形)</v>
          </cell>
          <cell r="D665">
            <v>13</v>
          </cell>
          <cell r="E665" t="str">
            <v>節</v>
          </cell>
          <cell r="F665">
            <v>3.15</v>
          </cell>
        </row>
        <row r="666">
          <cell r="B666">
            <v>662</v>
          </cell>
          <cell r="C666" t="str">
            <v>鋳鉄製壁掛形放熱器(壁掛形)</v>
          </cell>
          <cell r="D666">
            <v>14</v>
          </cell>
          <cell r="E666" t="str">
            <v>節</v>
          </cell>
          <cell r="F666">
            <v>3.34</v>
          </cell>
        </row>
        <row r="667">
          <cell r="B667">
            <v>663</v>
          </cell>
          <cell r="C667" t="str">
            <v>鋳鉄製壁掛形放熱器(壁掛形)</v>
          </cell>
          <cell r="D667">
            <v>15</v>
          </cell>
          <cell r="E667" t="str">
            <v>節</v>
          </cell>
          <cell r="F667">
            <v>3.5300000000000002</v>
          </cell>
        </row>
        <row r="668">
          <cell r="B668">
            <v>664</v>
          </cell>
          <cell r="C668" t="str">
            <v>鋳鉄製壁掛形放熱器(壁掛形)</v>
          </cell>
          <cell r="D668">
            <v>16</v>
          </cell>
          <cell r="E668" t="str">
            <v>節</v>
          </cell>
          <cell r="F668">
            <v>3.72</v>
          </cell>
        </row>
        <row r="669">
          <cell r="B669">
            <v>665</v>
          </cell>
          <cell r="C669" t="str">
            <v>鋳鉄製壁掛形放熱器(壁掛形)</v>
          </cell>
          <cell r="D669">
            <v>17</v>
          </cell>
          <cell r="E669" t="str">
            <v>節</v>
          </cell>
          <cell r="F669">
            <v>3.91</v>
          </cell>
        </row>
        <row r="670">
          <cell r="B670">
            <v>666</v>
          </cell>
          <cell r="C670" t="str">
            <v>鋳鉄製壁掛形放熱器(壁掛形)</v>
          </cell>
          <cell r="D670">
            <v>18</v>
          </cell>
          <cell r="E670" t="str">
            <v>節</v>
          </cell>
          <cell r="F670">
            <v>4.0999999999999996</v>
          </cell>
        </row>
        <row r="671">
          <cell r="B671">
            <v>667</v>
          </cell>
          <cell r="C671" t="str">
            <v>鋳鉄製壁掛形放熱器(壁掛形)</v>
          </cell>
          <cell r="D671">
            <v>19</v>
          </cell>
          <cell r="E671" t="str">
            <v>節</v>
          </cell>
          <cell r="F671">
            <v>4.29</v>
          </cell>
        </row>
        <row r="672">
          <cell r="B672">
            <v>668</v>
          </cell>
          <cell r="C672" t="str">
            <v>鋳鉄製壁掛形放熱器(壁掛形)</v>
          </cell>
          <cell r="D672">
            <v>20</v>
          </cell>
          <cell r="E672" t="str">
            <v>節</v>
          </cell>
          <cell r="F672">
            <v>4.4800000000000004</v>
          </cell>
        </row>
        <row r="673">
          <cell r="B673">
            <v>669</v>
          </cell>
          <cell r="C673" t="str">
            <v>鋳鉄製柱形放熱器(天井吊形)</v>
          </cell>
          <cell r="D673">
            <v>3</v>
          </cell>
          <cell r="E673" t="str">
            <v>節以下</v>
          </cell>
          <cell r="F673">
            <v>1.94</v>
          </cell>
        </row>
        <row r="674">
          <cell r="B674">
            <v>670</v>
          </cell>
          <cell r="C674" t="str">
            <v>鋳鉄製柱形放熱器(天井吊形)</v>
          </cell>
          <cell r="D674">
            <v>4</v>
          </cell>
          <cell r="E674" t="str">
            <v>節</v>
          </cell>
          <cell r="F674">
            <v>2.2000000000000002</v>
          </cell>
        </row>
        <row r="675">
          <cell r="B675">
            <v>671</v>
          </cell>
          <cell r="C675" t="str">
            <v>鋳鉄製柱形放熱器(天井吊形)</v>
          </cell>
          <cell r="D675">
            <v>5</v>
          </cell>
          <cell r="E675" t="str">
            <v>節</v>
          </cell>
          <cell r="F675">
            <v>2.46</v>
          </cell>
        </row>
        <row r="676">
          <cell r="B676">
            <v>672</v>
          </cell>
          <cell r="C676" t="str">
            <v>鋳鉄製柱形放熱器(天井吊形)</v>
          </cell>
          <cell r="D676">
            <v>6</v>
          </cell>
          <cell r="E676" t="str">
            <v>節</v>
          </cell>
          <cell r="F676">
            <v>2.7199999999999998</v>
          </cell>
        </row>
        <row r="677">
          <cell r="B677">
            <v>673</v>
          </cell>
          <cell r="C677" t="str">
            <v>鋳鉄製柱形放熱器(天井吊形)</v>
          </cell>
          <cell r="D677">
            <v>7</v>
          </cell>
          <cell r="E677" t="str">
            <v>節</v>
          </cell>
          <cell r="F677">
            <v>2.98</v>
          </cell>
        </row>
        <row r="678">
          <cell r="B678">
            <v>674</v>
          </cell>
          <cell r="C678" t="str">
            <v>鋳鉄製柱形放熱器(天井吊形)</v>
          </cell>
          <cell r="D678">
            <v>8</v>
          </cell>
          <cell r="E678" t="str">
            <v>節</v>
          </cell>
          <cell r="F678">
            <v>3.24</v>
          </cell>
        </row>
        <row r="679">
          <cell r="B679">
            <v>675</v>
          </cell>
          <cell r="C679" t="str">
            <v>鋳鉄製柱形放熱器(天井吊形)</v>
          </cell>
          <cell r="D679">
            <v>9</v>
          </cell>
          <cell r="E679" t="str">
            <v>節</v>
          </cell>
          <cell r="F679">
            <v>3.5</v>
          </cell>
        </row>
        <row r="680">
          <cell r="B680">
            <v>676</v>
          </cell>
          <cell r="C680" t="str">
            <v>鋳鉄製柱形放熱器(天井吊形)</v>
          </cell>
          <cell r="D680">
            <v>10</v>
          </cell>
          <cell r="E680" t="str">
            <v>節</v>
          </cell>
          <cell r="F680">
            <v>3.76</v>
          </cell>
        </row>
        <row r="681">
          <cell r="B681">
            <v>677</v>
          </cell>
          <cell r="C681" t="str">
            <v>鋳鉄製柱形放熱器(天井吊形)</v>
          </cell>
          <cell r="D681">
            <v>11</v>
          </cell>
          <cell r="E681" t="str">
            <v>節</v>
          </cell>
          <cell r="F681">
            <v>4.0199999999999996</v>
          </cell>
        </row>
        <row r="682">
          <cell r="B682">
            <v>678</v>
          </cell>
          <cell r="C682" t="str">
            <v>鋳鉄製柱形放熱器(天井吊形)</v>
          </cell>
          <cell r="D682">
            <v>12</v>
          </cell>
          <cell r="E682" t="str">
            <v>節</v>
          </cell>
          <cell r="F682">
            <v>4.2799999999999994</v>
          </cell>
        </row>
        <row r="683">
          <cell r="B683">
            <v>679</v>
          </cell>
          <cell r="C683" t="str">
            <v>鋳鉄製柱形放熱器(天井吊形)</v>
          </cell>
          <cell r="D683">
            <v>13</v>
          </cell>
          <cell r="E683" t="str">
            <v>節</v>
          </cell>
          <cell r="F683">
            <v>4.54</v>
          </cell>
        </row>
        <row r="684">
          <cell r="B684">
            <v>680</v>
          </cell>
          <cell r="C684" t="str">
            <v>鋳鉄製柱形放熱器(天井吊形)</v>
          </cell>
          <cell r="D684">
            <v>14</v>
          </cell>
          <cell r="E684" t="str">
            <v>節</v>
          </cell>
          <cell r="F684">
            <v>4.8000000000000007</v>
          </cell>
        </row>
        <row r="685">
          <cell r="B685">
            <v>681</v>
          </cell>
          <cell r="C685" t="str">
            <v>鋳鉄製柱形放熱器(天井吊形)</v>
          </cell>
          <cell r="D685">
            <v>15</v>
          </cell>
          <cell r="E685" t="str">
            <v>節</v>
          </cell>
          <cell r="F685">
            <v>5.0600000000000005</v>
          </cell>
        </row>
        <row r="686">
          <cell r="B686">
            <v>682</v>
          </cell>
          <cell r="C686" t="str">
            <v>鋳鉄製柱形放熱器(天井吊形)</v>
          </cell>
          <cell r="D686">
            <v>16</v>
          </cell>
          <cell r="E686" t="str">
            <v>節</v>
          </cell>
          <cell r="F686">
            <v>5.32</v>
          </cell>
        </row>
        <row r="687">
          <cell r="B687">
            <v>683</v>
          </cell>
          <cell r="C687" t="str">
            <v>鋳鉄製柱形放熱器(天井吊形)</v>
          </cell>
          <cell r="D687">
            <v>17</v>
          </cell>
          <cell r="E687" t="str">
            <v>節</v>
          </cell>
          <cell r="F687">
            <v>5.58</v>
          </cell>
        </row>
        <row r="688">
          <cell r="B688">
            <v>684</v>
          </cell>
          <cell r="C688" t="str">
            <v>鋳鉄製柱形放熱器(天井吊形)</v>
          </cell>
          <cell r="D688">
            <v>18</v>
          </cell>
          <cell r="E688" t="str">
            <v>節</v>
          </cell>
          <cell r="F688">
            <v>5.84</v>
          </cell>
        </row>
        <row r="689">
          <cell r="B689">
            <v>685</v>
          </cell>
          <cell r="C689" t="str">
            <v>鋳鉄製柱形放熱器(天井吊形)</v>
          </cell>
          <cell r="D689">
            <v>19</v>
          </cell>
          <cell r="E689" t="str">
            <v>節</v>
          </cell>
          <cell r="F689">
            <v>6.1</v>
          </cell>
        </row>
        <row r="690">
          <cell r="B690">
            <v>686</v>
          </cell>
          <cell r="C690" t="str">
            <v>鋳鉄製柱形放熱器(天井吊形)</v>
          </cell>
          <cell r="D690">
            <v>20</v>
          </cell>
          <cell r="E690" t="str">
            <v>節</v>
          </cell>
          <cell r="F690">
            <v>6.3599999999999994</v>
          </cell>
        </row>
        <row r="691">
          <cell r="B691">
            <v>687</v>
          </cell>
          <cell r="C691" t="str">
            <v>ｺﾝﾍﾞｸﾀｰ</v>
          </cell>
          <cell r="D691" t="str">
            <v>ｴﾚﾒﾝﾄ1.5m未満</v>
          </cell>
          <cell r="F691">
            <v>1.07</v>
          </cell>
        </row>
        <row r="692">
          <cell r="B692">
            <v>688</v>
          </cell>
          <cell r="C692" t="str">
            <v>ｺﾝﾍﾞｸﾀｰ</v>
          </cell>
          <cell r="D692" t="str">
            <v>ｴﾚﾒﾝﾄ1.5m以上</v>
          </cell>
          <cell r="F692">
            <v>1.27</v>
          </cell>
        </row>
        <row r="693">
          <cell r="B693">
            <v>689</v>
          </cell>
          <cell r="C693" t="str">
            <v>ﾌｧﾝｺﾝﾍﾞｸﾀｰ</v>
          </cell>
          <cell r="D693" t="str">
            <v>ｴﾚﾒﾝﾄ1.5m未満</v>
          </cell>
          <cell r="F693">
            <v>1.284</v>
          </cell>
        </row>
        <row r="694">
          <cell r="B694">
            <v>690</v>
          </cell>
          <cell r="C694" t="str">
            <v>ﾌｧﾝｺﾝﾍﾞｸﾀｰ</v>
          </cell>
          <cell r="D694" t="str">
            <v>ｴﾚﾒﾝﾄ1.5m以上</v>
          </cell>
          <cell r="F694">
            <v>1.524</v>
          </cell>
        </row>
        <row r="695">
          <cell r="B695">
            <v>691</v>
          </cell>
          <cell r="C695" t="str">
            <v>ﾍﾞｰｽﾎﾞｰﾄﾞﾋｰﾀｰ</v>
          </cell>
          <cell r="D695" t="str">
            <v>ｴﾚﾒﾝﾄ2m未満</v>
          </cell>
          <cell r="E695">
            <v>1</v>
          </cell>
          <cell r="F695">
            <v>1.35</v>
          </cell>
        </row>
        <row r="696">
          <cell r="B696">
            <v>692</v>
          </cell>
          <cell r="C696" t="str">
            <v>ﾍﾞｰｽﾎﾞｰﾄﾞﾋｰﾀｰ</v>
          </cell>
          <cell r="D696" t="str">
            <v>ｴﾚﾒﾝﾄ2m未満</v>
          </cell>
          <cell r="E696">
            <v>2</v>
          </cell>
          <cell r="F696">
            <v>2.7</v>
          </cell>
        </row>
        <row r="697">
          <cell r="B697">
            <v>693</v>
          </cell>
          <cell r="C697" t="str">
            <v>ﾍﾞｰｽﾎﾞｰﾄﾞﾋｰﾀｰ</v>
          </cell>
          <cell r="D697" t="str">
            <v>ｴﾚﾒﾝﾄ2m未満</v>
          </cell>
          <cell r="E697">
            <v>3</v>
          </cell>
          <cell r="F697">
            <v>4.0500000000000007</v>
          </cell>
        </row>
        <row r="698">
          <cell r="B698">
            <v>694</v>
          </cell>
          <cell r="C698" t="str">
            <v>ﾍﾞｰｽﾎﾞｰﾄﾞﾋｰﾀｰ</v>
          </cell>
          <cell r="D698" t="str">
            <v>ｴﾚﾒﾝﾄ2m未満</v>
          </cell>
          <cell r="E698">
            <v>4</v>
          </cell>
          <cell r="F698">
            <v>5.4</v>
          </cell>
        </row>
        <row r="699">
          <cell r="B699">
            <v>695</v>
          </cell>
          <cell r="C699" t="str">
            <v>ﾍﾞｰｽﾎﾞｰﾄﾞﾋｰﾀｰ</v>
          </cell>
          <cell r="D699" t="str">
            <v>ｴﾚﾒﾝﾄ2m未満</v>
          </cell>
          <cell r="E699">
            <v>5</v>
          </cell>
          <cell r="F699">
            <v>6.75</v>
          </cell>
        </row>
        <row r="700">
          <cell r="B700">
            <v>696</v>
          </cell>
          <cell r="C700" t="str">
            <v>ﾍﾞｰｽﾎﾞｰﾄﾞﾋｰﾀｰ</v>
          </cell>
          <cell r="D700" t="str">
            <v>ｴﾚﾒﾝﾄ2m未満</v>
          </cell>
          <cell r="E700">
            <v>6</v>
          </cell>
          <cell r="F700">
            <v>8.1000000000000014</v>
          </cell>
        </row>
        <row r="701">
          <cell r="B701">
            <v>697</v>
          </cell>
          <cell r="C701" t="str">
            <v>ﾍﾞｰｽﾎﾞｰﾄﾞﾋｰﾀｰ</v>
          </cell>
          <cell r="D701" t="str">
            <v>ｴﾚﾒﾝﾄ2m未満</v>
          </cell>
          <cell r="E701">
            <v>7</v>
          </cell>
          <cell r="F701">
            <v>9.4500000000000011</v>
          </cell>
        </row>
        <row r="702">
          <cell r="B702">
            <v>698</v>
          </cell>
          <cell r="C702" t="str">
            <v>ﾍﾞｰｽﾎﾞｰﾄﾞﾋｰﾀｰ</v>
          </cell>
          <cell r="D702" t="str">
            <v>ｴﾚﾒﾝﾄ2m未満</v>
          </cell>
          <cell r="E702">
            <v>8</v>
          </cell>
          <cell r="F702">
            <v>10.8</v>
          </cell>
        </row>
        <row r="703">
          <cell r="B703">
            <v>699</v>
          </cell>
          <cell r="C703" t="str">
            <v>ﾍﾞｰｽﾎﾞｰﾄﾞﾋｰﾀｰ</v>
          </cell>
          <cell r="D703" t="str">
            <v>ｴﾚﾒﾝﾄ2m未満</v>
          </cell>
          <cell r="E703">
            <v>9</v>
          </cell>
          <cell r="F703">
            <v>12.15</v>
          </cell>
        </row>
        <row r="704">
          <cell r="B704">
            <v>700</v>
          </cell>
          <cell r="C704" t="str">
            <v>ﾍﾞｰｽﾎﾞｰﾄﾞﾋｰﾀｰ</v>
          </cell>
          <cell r="D704" t="str">
            <v>ｴﾚﾒﾝﾄ2m未満</v>
          </cell>
          <cell r="E704">
            <v>10</v>
          </cell>
          <cell r="F704">
            <v>13.5</v>
          </cell>
        </row>
        <row r="705">
          <cell r="B705">
            <v>701</v>
          </cell>
          <cell r="C705" t="str">
            <v>ﾍﾞｰｽﾎﾞｰﾄﾞﾋｰﾀｰ</v>
          </cell>
          <cell r="D705" t="str">
            <v>ｴﾚﾒﾝﾄ2m以上</v>
          </cell>
          <cell r="E705">
            <v>1</v>
          </cell>
          <cell r="F705">
            <v>1.75</v>
          </cell>
        </row>
        <row r="706">
          <cell r="B706">
            <v>702</v>
          </cell>
          <cell r="C706" t="str">
            <v>ﾍﾞｰｽﾎﾞｰﾄﾞﾋｰﾀｰ</v>
          </cell>
          <cell r="D706" t="str">
            <v>ｴﾚﾒﾝﾄ2m以上</v>
          </cell>
          <cell r="E706">
            <v>2</v>
          </cell>
          <cell r="F706">
            <v>3.5</v>
          </cell>
        </row>
        <row r="707">
          <cell r="B707">
            <v>703</v>
          </cell>
          <cell r="C707" t="str">
            <v>ﾍﾞｰｽﾎﾞｰﾄﾞﾋｰﾀｰ</v>
          </cell>
          <cell r="D707" t="str">
            <v>ｴﾚﾒﾝﾄ2m以上</v>
          </cell>
          <cell r="E707">
            <v>3</v>
          </cell>
          <cell r="F707">
            <v>5.25</v>
          </cell>
        </row>
        <row r="708">
          <cell r="B708">
            <v>704</v>
          </cell>
          <cell r="C708" t="str">
            <v>ﾍﾞｰｽﾎﾞｰﾄﾞﾋｰﾀｰ</v>
          </cell>
          <cell r="D708" t="str">
            <v>ｴﾚﾒﾝﾄ2m以上</v>
          </cell>
          <cell r="E708">
            <v>4</v>
          </cell>
          <cell r="F708">
            <v>7</v>
          </cell>
        </row>
        <row r="709">
          <cell r="B709">
            <v>705</v>
          </cell>
          <cell r="C709" t="str">
            <v>ﾍﾞｰｽﾎﾞｰﾄﾞﾋｰﾀｰ</v>
          </cell>
          <cell r="D709" t="str">
            <v>ｴﾚﾒﾝﾄ2m以上</v>
          </cell>
          <cell r="E709">
            <v>5</v>
          </cell>
          <cell r="F709">
            <v>8.75</v>
          </cell>
        </row>
        <row r="710">
          <cell r="B710">
            <v>706</v>
          </cell>
          <cell r="C710" t="str">
            <v>ﾍﾞｰｽﾎﾞｰﾄﾞﾋｰﾀｰ</v>
          </cell>
          <cell r="D710" t="str">
            <v>ｴﾚﾒﾝﾄ2m以上</v>
          </cell>
          <cell r="E710">
            <v>6</v>
          </cell>
          <cell r="F710">
            <v>10.5</v>
          </cell>
        </row>
        <row r="711">
          <cell r="B711">
            <v>707</v>
          </cell>
          <cell r="C711" t="str">
            <v>ﾍﾞｰｽﾎﾞｰﾄﾞﾋｰﾀｰ</v>
          </cell>
          <cell r="D711" t="str">
            <v>ｴﾚﾒﾝﾄ2m以上</v>
          </cell>
          <cell r="E711">
            <v>7</v>
          </cell>
          <cell r="F711">
            <v>12.25</v>
          </cell>
        </row>
        <row r="712">
          <cell r="B712">
            <v>708</v>
          </cell>
          <cell r="C712" t="str">
            <v>ﾍﾞｰｽﾎﾞｰﾄﾞﾋｰﾀｰ</v>
          </cell>
          <cell r="D712" t="str">
            <v>ｴﾚﾒﾝﾄ2m以上</v>
          </cell>
          <cell r="E712">
            <v>8</v>
          </cell>
          <cell r="F712">
            <v>14</v>
          </cell>
        </row>
        <row r="713">
          <cell r="B713">
            <v>709</v>
          </cell>
          <cell r="C713" t="str">
            <v>ﾍﾞｰｽﾎﾞｰﾄﾞﾋｰﾀｰ</v>
          </cell>
          <cell r="D713" t="str">
            <v>ｴﾚﾒﾝﾄ2m以上</v>
          </cell>
          <cell r="E713">
            <v>9</v>
          </cell>
          <cell r="F713">
            <v>15.75</v>
          </cell>
        </row>
        <row r="714">
          <cell r="B714">
            <v>710</v>
          </cell>
          <cell r="C714" t="str">
            <v>ﾍﾞｰｽﾎﾞｰﾄﾞﾋｰﾀｰ</v>
          </cell>
          <cell r="D714" t="str">
            <v>ｴﾚﾒﾝﾄ2m以上</v>
          </cell>
          <cell r="E714">
            <v>10</v>
          </cell>
          <cell r="F714">
            <v>17.5</v>
          </cell>
        </row>
        <row r="715">
          <cell r="B715">
            <v>711</v>
          </cell>
          <cell r="C715" t="str">
            <v>蒸気用給湿器</v>
          </cell>
          <cell r="F715">
            <v>0.1</v>
          </cell>
        </row>
        <row r="716">
          <cell r="B716">
            <v>712</v>
          </cell>
          <cell r="C716" t="str">
            <v>放熱器弁</v>
          </cell>
          <cell r="F716">
            <v>0.1</v>
          </cell>
        </row>
        <row r="717">
          <cell r="B717">
            <v>713</v>
          </cell>
          <cell r="C717" t="str">
            <v>放熱器ﾄﾗｯﾌﾟ</v>
          </cell>
          <cell r="F717">
            <v>0.1</v>
          </cell>
        </row>
        <row r="718">
          <cell r="B718">
            <v>714</v>
          </cell>
          <cell r="C718" t="str">
            <v>ﾊﾟﾈﾙﾋｰﾀｰ(床置形･壁掛型)</v>
          </cell>
          <cell r="D718">
            <v>3.5</v>
          </cell>
          <cell r="E718" t="str">
            <v>kw以下</v>
          </cell>
          <cell r="F718">
            <v>0.54</v>
          </cell>
        </row>
        <row r="719">
          <cell r="B719">
            <v>715</v>
          </cell>
          <cell r="C719" t="str">
            <v>ﾌｧﾝﾋｰﾀｰ(天井吊形)</v>
          </cell>
          <cell r="D719">
            <v>6</v>
          </cell>
          <cell r="E719" t="str">
            <v>kw以下</v>
          </cell>
          <cell r="F719">
            <v>1.05</v>
          </cell>
        </row>
        <row r="720">
          <cell r="B720">
            <v>716</v>
          </cell>
          <cell r="C720" t="str">
            <v>ﾌｧﾝﾋｰﾀｰ(天井吊形)</v>
          </cell>
          <cell r="D720">
            <v>10</v>
          </cell>
          <cell r="E720" t="str">
            <v>kw以下</v>
          </cell>
          <cell r="F720">
            <v>1.29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名称マスター"/>
      <sheetName val="1仮設工事"/>
      <sheetName val="2土工事"/>
      <sheetName val="3コンクリート工事"/>
      <sheetName val="4型枠工事"/>
      <sheetName val="5.既製コンクリート工事"/>
      <sheetName val="6鉄筋工事"/>
      <sheetName val="7防水工事"/>
      <sheetName val="8タイル工事"/>
      <sheetName val="9木"/>
      <sheetName val="9木工事"/>
      <sheetName val="10屋根工事"/>
      <sheetName val="11金属金物工事"/>
      <sheetName val="12左官工事"/>
      <sheetName val="13木製建具"/>
      <sheetName val="14鋼製建具"/>
      <sheetName val="15ガラス工事"/>
      <sheetName val="16塗装工事"/>
      <sheetName val="17内装工事"/>
      <sheetName val="18外装工事"/>
      <sheetName val="18外装工事2"/>
      <sheetName val="19雑工事"/>
      <sheetName val="1外構工事"/>
      <sheetName val="最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基本ﾃﾞｰﾀｰ"/>
      <sheetName val="１．専攻科棟"/>
      <sheetName val="３．物質化学工学科棟"/>
      <sheetName val="４．第２受変電室 "/>
      <sheetName val="５．外　線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総括"/>
      <sheetName val="内訳"/>
      <sheetName val="電気単価一覧"/>
      <sheetName val="電気単価表"/>
      <sheetName val="3社見積ﾘｽﾄ"/>
      <sheetName val="数量計算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ﾊﾂﾘ､貫通"/>
      <sheetName val="TV、自火報"/>
      <sheetName val="放送"/>
      <sheetName val="支線、装柱"/>
      <sheetName val="高圧、接地"/>
      <sheetName val="電線CVV"/>
      <sheetName val="照明器具"/>
      <sheetName val="配線器具"/>
      <sheetName val="ﾎﾞｯｸｽ"/>
      <sheetName val="電線管"/>
      <sheetName val="電線IV,VVF,DV"/>
      <sheetName val="電線CV､CVT,FPC"/>
      <sheetName val="電線EBT,TIVF,5C"/>
      <sheetName val="土工 1"/>
      <sheetName val="撤去２"/>
      <sheetName val="電線IV,VV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事概要"/>
      <sheetName val="積算優先順位一覧"/>
      <sheetName val="経費率"/>
      <sheetName val="共通仮設"/>
      <sheetName val="A内訳表"/>
      <sheetName val="B内訳表"/>
      <sheetName val="C-123内訳表"/>
      <sheetName val="A代価表"/>
      <sheetName val="B代価表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種目"/>
      <sheetName val="科目"/>
      <sheetName val="内訳"/>
      <sheetName val="表紙"/>
      <sheetName val="工事費の区分A1"/>
      <sheetName val="共通費の算出A2"/>
      <sheetName val="共通費率表"/>
      <sheetName val="共通費の算出A3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灯"/>
      <sheetName val="ｺﾝｾﾝﾄ"/>
      <sheetName val="原本"/>
    </sheetNames>
    <sheetDataSet>
      <sheetData sheetId="0"/>
      <sheetData sheetId="1"/>
      <sheetData sheetId="2">
        <row r="2">
          <cell r="AZ2" t="str">
            <v>引込設備工事</v>
          </cell>
          <cell r="BB2" t="str">
            <v>拾出表</v>
          </cell>
        </row>
        <row r="3">
          <cell r="AZ3" t="str">
            <v>引込幹線設備工事</v>
          </cell>
          <cell r="BB3" t="str">
            <v>集計表</v>
          </cell>
        </row>
        <row r="4">
          <cell r="AZ4" t="str">
            <v>受変電設備工事</v>
          </cell>
          <cell r="BB4" t="str">
            <v>拾出兼集計表</v>
          </cell>
        </row>
        <row r="5">
          <cell r="AZ5" t="str">
            <v>幹線設備工事</v>
          </cell>
        </row>
        <row r="6">
          <cell r="AZ6" t="str">
            <v>発電設備工事</v>
          </cell>
        </row>
        <row r="7">
          <cell r="AZ7" t="str">
            <v>幹線動力設備工事</v>
          </cell>
        </row>
        <row r="8">
          <cell r="AZ8" t="str">
            <v>動力設備工事</v>
          </cell>
        </row>
        <row r="9">
          <cell r="AZ9" t="str">
            <v>電灯設備工事</v>
          </cell>
        </row>
        <row r="10">
          <cell r="AZ10" t="str">
            <v>コンセント設備工事</v>
          </cell>
        </row>
        <row r="11">
          <cell r="AZ11" t="str">
            <v>電灯コンセント設備工事</v>
          </cell>
        </row>
        <row r="12">
          <cell r="AZ12" t="str">
            <v>照明器具設備工事</v>
          </cell>
        </row>
        <row r="13">
          <cell r="AZ13" t="str">
            <v>弱電設備工事</v>
          </cell>
        </row>
        <row r="14">
          <cell r="AZ14" t="str">
            <v>電話設備工事</v>
          </cell>
        </row>
        <row r="15">
          <cell r="AZ15" t="str">
            <v>テレビ共聴設備工事</v>
          </cell>
        </row>
        <row r="16">
          <cell r="AZ16" t="str">
            <v>放送設備工事</v>
          </cell>
        </row>
        <row r="17">
          <cell r="AZ17" t="str">
            <v>インターホン設備工事</v>
          </cell>
        </row>
        <row r="18">
          <cell r="AZ18" t="str">
            <v>トイレ呼出設備工事</v>
          </cell>
        </row>
        <row r="19">
          <cell r="AZ19" t="str">
            <v>ナースコール設備工事</v>
          </cell>
        </row>
        <row r="20">
          <cell r="AZ20" t="str">
            <v>ITV設備工事</v>
          </cell>
        </row>
        <row r="21">
          <cell r="AZ21" t="str">
            <v>呼出設備工事</v>
          </cell>
        </row>
        <row r="22">
          <cell r="AZ22" t="str">
            <v>有線放送設備工事</v>
          </cell>
        </row>
        <row r="23">
          <cell r="AZ23" t="str">
            <v>非常警報設備工事</v>
          </cell>
        </row>
        <row r="24">
          <cell r="AZ24" t="str">
            <v>自動火災報知設備工事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内訳書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表"/>
      <sheetName val="給水土工事"/>
      <sheetName val="消火土工事"/>
      <sheetName val="排水土工事"/>
      <sheetName val="排水入力表"/>
      <sheetName val="排水リンク土工"/>
    </sheetNames>
    <sheetDataSet>
      <sheetData sheetId="0">
        <row r="16">
          <cell r="I16">
            <v>1010</v>
          </cell>
        </row>
        <row r="17">
          <cell r="I17">
            <v>1010</v>
          </cell>
        </row>
        <row r="18">
          <cell r="I18">
            <v>1010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材料費テーブル"/>
      <sheetName val="単価"/>
    </sheetNames>
    <sheetDataSet>
      <sheetData sheetId="0" refreshError="1"/>
      <sheetData sheetId="1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内訳書"/>
      <sheetName val="表紙 (2)"/>
      <sheetName val="衛生器具設備"/>
      <sheetName val="給水設備"/>
      <sheetName val="排水設備 "/>
      <sheetName val="給湯設備"/>
      <sheetName val="消火設備工事"/>
      <sheetName val="ガス設備工事"/>
      <sheetName val="冷暖房設備工事 "/>
      <sheetName val="換気設備工事  "/>
      <sheetName val="ガス設備工事 (2)"/>
      <sheetName val="複合-1"/>
      <sheetName val="見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02"/>
      <sheetName val="内訳書02.XLS"/>
      <sheetName val="%E5%86%85%E8%A8%B3%E6%9B%B802.X"/>
    </sheetNames>
    <definedNames>
      <definedName name="主任技術者"/>
      <definedName name="主任地質調査技師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E6">
            <v>0.26300000000000001</v>
          </cell>
        </row>
        <row r="7">
          <cell r="E7">
            <v>0.377</v>
          </cell>
        </row>
        <row r="8">
          <cell r="E8">
            <v>0.33</v>
          </cell>
        </row>
        <row r="9">
          <cell r="E9">
            <v>0.47499999999999998</v>
          </cell>
        </row>
        <row r="10">
          <cell r="E10">
            <v>0.65700000000000003</v>
          </cell>
        </row>
        <row r="11">
          <cell r="E11">
            <v>0.92600000000000005</v>
          </cell>
        </row>
        <row r="12">
          <cell r="E12">
            <v>1.1200000000000001</v>
          </cell>
        </row>
        <row r="13">
          <cell r="E13">
            <v>0.48299999999999998</v>
          </cell>
        </row>
        <row r="14">
          <cell r="E14">
            <v>0.69799999999999995</v>
          </cell>
        </row>
        <row r="15">
          <cell r="E15">
            <v>0.88500000000000001</v>
          </cell>
        </row>
        <row r="16">
          <cell r="E16">
            <v>1.3</v>
          </cell>
        </row>
        <row r="17">
          <cell r="E17">
            <v>1.58</v>
          </cell>
        </row>
        <row r="21">
          <cell r="E21">
            <v>0.21099999999999999</v>
          </cell>
        </row>
        <row r="22">
          <cell r="E22">
            <v>0.30199999999999999</v>
          </cell>
        </row>
        <row r="23">
          <cell r="E23">
            <v>0.26400000000000001</v>
          </cell>
        </row>
        <row r="24">
          <cell r="E24">
            <v>0.38</v>
          </cell>
        </row>
        <row r="25">
          <cell r="E25">
            <v>0.52600000000000002</v>
          </cell>
        </row>
        <row r="26">
          <cell r="E26">
            <v>0.74099999999999999</v>
          </cell>
        </row>
        <row r="27">
          <cell r="E27">
            <v>0.89400000000000002</v>
          </cell>
        </row>
        <row r="28">
          <cell r="E28">
            <v>0.38700000000000001</v>
          </cell>
        </row>
        <row r="29">
          <cell r="E29">
            <v>0.55800000000000005</v>
          </cell>
        </row>
        <row r="30">
          <cell r="E30">
            <v>0.70799999999999996</v>
          </cell>
        </row>
        <row r="31">
          <cell r="E31">
            <v>1.04</v>
          </cell>
        </row>
        <row r="32">
          <cell r="E32">
            <v>1.26</v>
          </cell>
        </row>
        <row r="33">
          <cell r="E33">
            <v>1.38</v>
          </cell>
        </row>
        <row r="34">
          <cell r="E34">
            <v>2.12</v>
          </cell>
        </row>
        <row r="35">
          <cell r="E35">
            <v>2.35</v>
          </cell>
        </row>
        <row r="43">
          <cell r="E43">
            <v>3</v>
          </cell>
          <cell r="F43">
            <v>4</v>
          </cell>
          <cell r="G43">
            <v>5</v>
          </cell>
          <cell r="H43">
            <v>6</v>
          </cell>
          <cell r="I43">
            <v>7</v>
          </cell>
          <cell r="J43">
            <v>8.5</v>
          </cell>
          <cell r="K43">
            <v>10</v>
          </cell>
          <cell r="L43">
            <v>13</v>
          </cell>
          <cell r="M43">
            <v>16</v>
          </cell>
          <cell r="N43">
            <v>19</v>
          </cell>
          <cell r="O43">
            <v>22</v>
          </cell>
          <cell r="P43">
            <v>26</v>
          </cell>
          <cell r="Q43">
            <v>30</v>
          </cell>
          <cell r="R43">
            <v>35</v>
          </cell>
          <cell r="S43">
            <v>41</v>
          </cell>
        </row>
        <row r="44">
          <cell r="E44">
            <v>4</v>
          </cell>
          <cell r="F44">
            <v>5</v>
          </cell>
          <cell r="G44">
            <v>6</v>
          </cell>
          <cell r="H44">
            <v>7</v>
          </cell>
          <cell r="I44">
            <v>8.5</v>
          </cell>
          <cell r="J44">
            <v>10</v>
          </cell>
          <cell r="K44">
            <v>13</v>
          </cell>
          <cell r="L44">
            <v>16</v>
          </cell>
          <cell r="M44">
            <v>19</v>
          </cell>
          <cell r="N44">
            <v>22</v>
          </cell>
          <cell r="O44">
            <v>26</v>
          </cell>
          <cell r="P44">
            <v>30</v>
          </cell>
          <cell r="Q44">
            <v>35</v>
          </cell>
          <cell r="R44">
            <v>41</v>
          </cell>
          <cell r="S44">
            <v>43</v>
          </cell>
        </row>
        <row r="45">
          <cell r="E45">
            <v>3</v>
          </cell>
          <cell r="F45">
            <v>4</v>
          </cell>
          <cell r="G45">
            <v>5</v>
          </cell>
          <cell r="H45">
            <v>6</v>
          </cell>
          <cell r="I45">
            <v>7</v>
          </cell>
          <cell r="J45">
            <v>8</v>
          </cell>
          <cell r="K45">
            <v>10</v>
          </cell>
          <cell r="L45">
            <v>11</v>
          </cell>
          <cell r="M45">
            <v>12</v>
          </cell>
          <cell r="N45">
            <v>15</v>
          </cell>
          <cell r="O45">
            <v>18</v>
          </cell>
          <cell r="P45">
            <v>21</v>
          </cell>
          <cell r="Q45">
            <v>24</v>
          </cell>
          <cell r="R45">
            <v>28</v>
          </cell>
          <cell r="S45">
            <v>33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電灯"/>
      <sheetName val="ｺﾝｾﾝﾄ"/>
      <sheetName val="原本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ｸﾞﾙ-ﾌﾟ"/>
      <sheetName val="見積比較"/>
      <sheetName val="別紙明細"/>
      <sheetName val="代価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ｸﾞﾙ-ﾌﾟ"/>
      <sheetName val="見積比較"/>
      <sheetName val="別紙明細"/>
      <sheetName val="代価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労務単価"/>
      <sheetName val="資料"/>
      <sheetName val="人力解体"/>
      <sheetName val="運搬処分"/>
      <sheetName val="福島支店運搬処分"/>
      <sheetName val="長野池尻運搬処分"/>
      <sheetName val="五所川原運搬処分"/>
      <sheetName val="白石運搬処分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新規Microsoft Excel ワークシート"/>
      <sheetName val="#REF"/>
      <sheetName val="動力盤歩"/>
      <sheetName val="10内訳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拾い計算書"/>
      <sheetName val="数量集計表"/>
      <sheetName val="内訳書(元)"/>
      <sheetName val="複合単価"/>
      <sheetName val="代価表"/>
      <sheetName val="内訳書（種苗、餌料）"/>
      <sheetName val="電気複合単価"/>
      <sheetName val="電気複合単価 (2)"/>
      <sheetName val="仕訳(種苗稚貝施設) "/>
      <sheetName val="仕訳(ﾄｺﾌﾞｼ養殖施設)  "/>
      <sheetName val="仕訳(餌料施設)  "/>
      <sheetName val="仕訳(餌料施設)   (2)"/>
      <sheetName val="電気複合単価 (3)"/>
    </sheetNames>
    <sheetDataSet>
      <sheetData sheetId="0" refreshError="1">
        <row r="8">
          <cell r="Y8">
            <v>0</v>
          </cell>
        </row>
        <row r="9">
          <cell r="Y9">
            <v>0</v>
          </cell>
        </row>
        <row r="10">
          <cell r="Y10">
            <v>23.5</v>
          </cell>
        </row>
        <row r="11">
          <cell r="Y11">
            <v>36.5</v>
          </cell>
        </row>
        <row r="12">
          <cell r="Y12">
            <v>14.5</v>
          </cell>
        </row>
        <row r="13">
          <cell r="Y13">
            <v>36.5</v>
          </cell>
        </row>
        <row r="14">
          <cell r="Y14">
            <v>16.5</v>
          </cell>
        </row>
        <row r="15">
          <cell r="Y15">
            <v>15</v>
          </cell>
        </row>
        <row r="16">
          <cell r="Y16">
            <v>10</v>
          </cell>
        </row>
        <row r="17">
          <cell r="Y17">
            <v>7.5</v>
          </cell>
        </row>
        <row r="18">
          <cell r="Y18">
            <v>36.5</v>
          </cell>
        </row>
        <row r="19">
          <cell r="Y19">
            <v>7</v>
          </cell>
        </row>
        <row r="20">
          <cell r="Y20">
            <v>0</v>
          </cell>
        </row>
        <row r="21">
          <cell r="Y21">
            <v>11.5</v>
          </cell>
        </row>
        <row r="22">
          <cell r="Y22">
            <v>12</v>
          </cell>
        </row>
        <row r="23">
          <cell r="Y23">
            <v>3</v>
          </cell>
        </row>
        <row r="24">
          <cell r="Y24">
            <v>4</v>
          </cell>
        </row>
        <row r="25">
          <cell r="Y25">
            <v>4.5</v>
          </cell>
        </row>
        <row r="26">
          <cell r="Y26">
            <v>12</v>
          </cell>
        </row>
        <row r="27">
          <cell r="Y27">
            <v>10</v>
          </cell>
        </row>
        <row r="28">
          <cell r="Y28">
            <v>36.5</v>
          </cell>
        </row>
        <row r="29">
          <cell r="Y29">
            <v>36.5</v>
          </cell>
        </row>
        <row r="30">
          <cell r="Y30">
            <v>36.5</v>
          </cell>
        </row>
        <row r="31">
          <cell r="Y31">
            <v>0</v>
          </cell>
        </row>
        <row r="32">
          <cell r="Y32">
            <v>2</v>
          </cell>
        </row>
        <row r="33">
          <cell r="Y33">
            <v>2</v>
          </cell>
        </row>
        <row r="34">
          <cell r="Y34">
            <v>3</v>
          </cell>
        </row>
        <row r="35">
          <cell r="Y35">
            <v>0</v>
          </cell>
        </row>
        <row r="36">
          <cell r="Y36">
            <v>1</v>
          </cell>
        </row>
        <row r="37">
          <cell r="Y37">
            <v>1</v>
          </cell>
        </row>
        <row r="38">
          <cell r="Y38">
            <v>0</v>
          </cell>
        </row>
        <row r="39">
          <cell r="Y39">
            <v>1</v>
          </cell>
        </row>
        <row r="40">
          <cell r="Y40">
            <v>2</v>
          </cell>
        </row>
        <row r="41">
          <cell r="Y41">
            <v>2</v>
          </cell>
        </row>
        <row r="42">
          <cell r="Y42">
            <v>2</v>
          </cell>
        </row>
        <row r="43">
          <cell r="Y43">
            <v>2</v>
          </cell>
        </row>
        <row r="44">
          <cell r="Y44">
            <v>6</v>
          </cell>
        </row>
        <row r="45">
          <cell r="Y45">
            <v>0</v>
          </cell>
        </row>
        <row r="46">
          <cell r="Y46">
            <v>0</v>
          </cell>
        </row>
        <row r="47">
          <cell r="Y47">
            <v>1</v>
          </cell>
        </row>
        <row r="48">
          <cell r="Y48">
            <v>15</v>
          </cell>
        </row>
        <row r="49">
          <cell r="Y49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細目内訳"/>
      <sheetName val="科目内訳"/>
      <sheetName val="種目内訳"/>
      <sheetName val="保温塗装"/>
      <sheetName val="据付費"/>
      <sheetName val="共通費"/>
      <sheetName val="表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２期内02"/>
      <sheetName val="共通86白"/>
      <sheetName val="科目内訳"/>
      <sheetName val="科目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5)管路掘削"/>
      <sheetName val="受信柱基礎"/>
      <sheetName val="(6)ﾊﾝﾄﾞﾎｰﾙ(CF-SD1)"/>
      <sheetName val="表示板基礎"/>
      <sheetName val="拾出表(1)"/>
      <sheetName val="拾出表 (2)"/>
      <sheetName val="拾出表 (3)"/>
      <sheetName val="拾出表 (4)"/>
      <sheetName val="拾出表 (5)"/>
      <sheetName val="集計表(1)"/>
      <sheetName val="集計表 (5)"/>
      <sheetName val="集計表 (6)"/>
      <sheetName val="集計表 (4)"/>
      <sheetName val="集計表 (7)"/>
      <sheetName val="総括表"/>
      <sheetName val="総括表 (2)"/>
      <sheetName val="総括表 (5)"/>
      <sheetName val="総括表 (3)"/>
      <sheetName val="Module1"/>
      <sheetName val="Module1 (2)"/>
      <sheetName val="Module1 (3)"/>
      <sheetName val="印刷マクロ"/>
    </sheetNames>
    <sheetDataSet>
      <sheetData sheetId="0"/>
      <sheetData sheetId="1"/>
      <sheetData sheetId="2"/>
      <sheetData sheetId="3"/>
      <sheetData sheetId="4" refreshError="1">
        <row r="1">
          <cell r="C1" t="str">
            <v>[数量拾い出し表]</v>
          </cell>
          <cell r="T1" t="str">
            <v>別紙－５</v>
          </cell>
        </row>
        <row r="2">
          <cell r="C2" t="str">
            <v>工種：配線工</v>
          </cell>
          <cell r="G2" t="str">
            <v>設備名：ラジオ再放送設備</v>
          </cell>
          <cell r="J2" t="str">
            <v>施工場所：日出ﾊﾞｲﾊﾟｽ</v>
          </cell>
          <cell r="P2" t="str">
            <v>作業：設置</v>
          </cell>
          <cell r="T2" t="str">
            <v>（１／５）</v>
          </cell>
        </row>
        <row r="4">
          <cell r="A4" t="str">
            <v>ｹｰﾌﾞﾙ</v>
          </cell>
          <cell r="B4" t="str">
            <v>ｱｲｿﾒ</v>
          </cell>
          <cell r="C4" t="str">
            <v>配線区間</v>
          </cell>
          <cell r="E4" t="str">
            <v>施工方法</v>
          </cell>
          <cell r="F4" t="str">
            <v>種　　別</v>
          </cell>
          <cell r="G4" t="str">
            <v>名　　　称</v>
          </cell>
          <cell r="H4" t="str">
            <v>規　　　格</v>
          </cell>
          <cell r="I4" t="str">
            <v>合　計</v>
          </cell>
          <cell r="J4" t="str">
            <v>内　　　　　　　　　訳</v>
          </cell>
        </row>
        <row r="5">
          <cell r="A5" t="str">
            <v>ＮＯ</v>
          </cell>
          <cell r="B5" t="str">
            <v>ＮＯ</v>
          </cell>
          <cell r="C5" t="str">
            <v>自</v>
          </cell>
          <cell r="D5" t="str">
            <v>至</v>
          </cell>
          <cell r="E5" t="str">
            <v>　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"/>
      <sheetName val="明細書"/>
      <sheetName val="単価表"/>
      <sheetName val="共通費"/>
      <sheetName val="共通費入力用"/>
      <sheetName val="執行完了"/>
      <sheetName val="検査願い"/>
      <sheetName val="成績評定表（表）"/>
      <sheetName val="成績評定表（裏）"/>
      <sheetName val="事務連絡票"/>
      <sheetName val="変更鏡"/>
      <sheetName val="出来形鏡"/>
      <sheetName val="KDB"/>
      <sheetName val="印刷ｼｰﾄ"/>
      <sheetName val="印刷ｼｰﾄ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M2" t="str">
            <v>式</v>
          </cell>
        </row>
        <row r="3">
          <cell r="M3" t="str">
            <v>ｍ</v>
          </cell>
        </row>
        <row r="4">
          <cell r="M4" t="str">
            <v>㎡</v>
          </cell>
        </row>
        <row r="5">
          <cell r="M5" t="str">
            <v>ｍ3</v>
          </cell>
        </row>
        <row r="6">
          <cell r="M6" t="str">
            <v>個</v>
          </cell>
        </row>
        <row r="7">
          <cell r="M7" t="str">
            <v>台</v>
          </cell>
        </row>
        <row r="8">
          <cell r="M8" t="str">
            <v>本</v>
          </cell>
        </row>
        <row r="9">
          <cell r="M9" t="str">
            <v>枚</v>
          </cell>
        </row>
        <row r="10">
          <cell r="M10" t="str">
            <v>人</v>
          </cell>
        </row>
        <row r="11">
          <cell r="M11" t="str">
            <v>ヶ</v>
          </cell>
        </row>
        <row r="12">
          <cell r="M12" t="str">
            <v>ヶ所</v>
          </cell>
        </row>
        <row r="13">
          <cell r="M13" t="str">
            <v>か所</v>
          </cell>
        </row>
        <row r="14">
          <cell r="M14" t="str">
            <v>箇所</v>
          </cell>
        </row>
        <row r="15">
          <cell r="M15" t="str">
            <v>組</v>
          </cell>
        </row>
        <row r="16">
          <cell r="M16" t="str">
            <v>面</v>
          </cell>
        </row>
        <row r="17">
          <cell r="M17" t="str">
            <v>ｔ</v>
          </cell>
        </row>
        <row r="18">
          <cell r="M18" t="str">
            <v>㎏</v>
          </cell>
        </row>
        <row r="19">
          <cell r="M19" t="str">
            <v>基</v>
          </cell>
        </row>
        <row r="20">
          <cell r="M20" t="str">
            <v>日</v>
          </cell>
        </row>
        <row r="21">
          <cell r="M21" t="str">
            <v>時間</v>
          </cell>
        </row>
        <row r="22">
          <cell r="M22" t="str">
            <v>往復</v>
          </cell>
        </row>
        <row r="23">
          <cell r="M23" t="str">
            <v>運転日</v>
          </cell>
        </row>
        <row r="24">
          <cell r="M24" t="str">
            <v>共用日</v>
          </cell>
        </row>
        <row r="25">
          <cell r="M25" t="str">
            <v>掛㎡</v>
          </cell>
        </row>
        <row r="26">
          <cell r="M26" t="str">
            <v>延㎡</v>
          </cell>
        </row>
        <row r="27">
          <cell r="M27" t="str">
            <v>％</v>
          </cell>
        </row>
      </sheetData>
      <sheetData sheetId="13"/>
      <sheetData sheetId="14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設計書表紙"/>
      <sheetName val="設計条件1"/>
      <sheetName val="設計条件2"/>
      <sheetName val="計算式1"/>
      <sheetName val="計算式2"/>
      <sheetName val="計算式3"/>
      <sheetName val="計算式4"/>
      <sheetName val="計算式5"/>
      <sheetName val="計算式6"/>
      <sheetName val="配線唐船"/>
      <sheetName val="#REF"/>
      <sheetName val="#REF!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単価一覧"/>
      <sheetName val="舗装費"/>
      <sheetName val="Ｕ型水路 (2)"/>
      <sheetName val="Ｕ型断面積 (2)"/>
      <sheetName val="取付道路単価"/>
      <sheetName val="付替水路"/>
      <sheetName val="3擁壁"/>
      <sheetName val="H=1000"/>
      <sheetName val="凾渠断面積"/>
      <sheetName val="BOX回帰式"/>
      <sheetName val="凾渠断面積 (2)"/>
      <sheetName val="BOX回帰式 (2)"/>
      <sheetName val="施工単価"/>
      <sheetName val="工事費・用地費総括表"/>
      <sheetName val="道路費"/>
      <sheetName val="用地費"/>
      <sheetName val="②,④道路費集計"/>
      <sheetName val="②,④用地・補償費集計"/>
      <sheetName val="②④補償費"/>
      <sheetName val="⑰22道路費集計"/>
      <sheetName val="⑰22用地・補償費集計"/>
      <sheetName val="①"/>
      <sheetName val="③"/>
      <sheetName val="②-1④-1"/>
      <sheetName val="②-2"/>
      <sheetName val="④-2"/>
      <sheetName val="②-3④-3"/>
      <sheetName val="②-4"/>
      <sheetName val="④-4"/>
      <sheetName val="②-5"/>
      <sheetName val="④-5"/>
      <sheetName val="②-6④-6"/>
      <sheetName val="⑤"/>
      <sheetName val="⑥"/>
      <sheetName val="⑦"/>
      <sheetName val="⑫"/>
      <sheetName val="⑧"/>
      <sheetName val="⑬"/>
      <sheetName val="⑨"/>
      <sheetName val="⑭"/>
      <sheetName val="⑩⑮"/>
      <sheetName val="⑪"/>
      <sheetName val="⑯"/>
      <sheetName val="⑰-1"/>
      <sheetName val="22-1"/>
      <sheetName val="⑰-2"/>
      <sheetName val="22-2"/>
      <sheetName val="⑱"/>
      <sheetName val="⑲"/>
      <sheetName val="24"/>
      <sheetName val="⑳25"/>
      <sheetName val="21,26"/>
      <sheetName val="23"/>
      <sheetName val="27"/>
      <sheetName val="29"/>
      <sheetName val="28"/>
      <sheetName val="30"/>
      <sheetName val="31"/>
      <sheetName val="32"/>
      <sheetName val="33,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内訳書"/>
    </sheetNames>
    <sheetDataSet>
      <sheetData sheetId="0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鑑"/>
      <sheetName val="種目"/>
      <sheetName val="(1) 海水取水設備"/>
      <sheetName val="直接工事費内訳書"/>
      <sheetName val="共通仮設費内訳書"/>
      <sheetName val="代価表"/>
      <sheetName val="単価表"/>
      <sheetName val="見積比較"/>
      <sheetName val="単価設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"/>
      <sheetName val="工事費"/>
      <sheetName val="工事費内訳"/>
      <sheetName val="内１（鉄塔）"/>
      <sheetName val="内２（外構）"/>
      <sheetName val="内３（受電）"/>
      <sheetName val="内４（接地）"/>
      <sheetName val="内５（直仮）"/>
      <sheetName val="単価表(１）"/>
      <sheetName val="単価表(２）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換気校舎１"/>
      <sheetName val="換気校舎２"/>
      <sheetName val="換気校舎３"/>
      <sheetName val="換気校舎４"/>
      <sheetName val="暖房校舎"/>
      <sheetName val="空調校舎１"/>
      <sheetName val="換気給食１"/>
      <sheetName val="換気給食２"/>
      <sheetName val="換気給食３"/>
      <sheetName val="換気給食４"/>
      <sheetName val="暖房給食"/>
      <sheetName val="空調給食１"/>
      <sheetName val="空調給食２"/>
      <sheetName val="自動制御１"/>
      <sheetName val="自動制御２"/>
      <sheetName val="風道附属品１"/>
      <sheetName val="風道附属品２"/>
      <sheetName val="配管附属品"/>
      <sheetName val="電線ケ－ブル"/>
      <sheetName val="原稿"/>
      <sheetName val="原稿２"/>
      <sheetName val="搬入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66">
          <cell r="D66" t="str">
            <v>{BLANK C4..C16}</v>
          </cell>
        </row>
        <row r="67">
          <cell r="D67" t="str">
            <v>{BLANK D6..R8}</v>
          </cell>
        </row>
        <row r="68">
          <cell r="D68" t="str">
            <v>{BLANK D12..R12}</v>
          </cell>
        </row>
        <row r="69">
          <cell r="D69" t="str">
            <v>{BLANK D15..R15}</v>
          </cell>
        </row>
        <row r="70">
          <cell r="D70" t="str">
            <v>{BLANK B18..R20}</v>
          </cell>
        </row>
      </sheetData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"/>
      <sheetName val="種"/>
      <sheetName val="科"/>
      <sheetName val="中"/>
      <sheetName val="細目内訳"/>
      <sheetName val="据付"/>
      <sheetName val="保塗"/>
      <sheetName val="処分"/>
      <sheetName val="塩ビ桝 "/>
      <sheetName val="公団"/>
      <sheetName val="人孔桝"/>
      <sheetName val="見積"/>
      <sheetName val="土量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全体数量総括"/>
      <sheetName val="土量集計"/>
      <sheetName val="施設土工集計表"/>
      <sheetName val="集計表"/>
      <sheetName val="分割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柱 (SRC)"/>
      <sheetName val="柱"/>
      <sheetName val="梁 (SRC)"/>
      <sheetName val="梁"/>
      <sheetName val="トラス"/>
      <sheetName val="ﾌﾞﾚｰｽ"/>
      <sheetName val="デッキ"/>
      <sheetName val="母屋"/>
      <sheetName val="ｽﾘｰﾌﾞ"/>
      <sheetName val="BH (SRC)"/>
      <sheetName val="BH"/>
      <sheetName val="大集計"/>
      <sheetName val="リスト"/>
      <sheetName val="雑 "/>
      <sheetName val="数量"/>
      <sheetName val="耐火被覆"/>
      <sheetName val="塗装"/>
      <sheetName val="SRC"/>
      <sheetName val="大集計 (2)"/>
      <sheetName val="雑 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外構工事(擁壁､階段)"/>
      <sheetName val="CPPRT17A4"/>
    </sheetNames>
    <sheetDataSet>
      <sheetData sheetId="0"/>
      <sheetData sheetId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広島県"/>
      <sheetName val="塗装"/>
      <sheetName val="はつり"/>
      <sheetName val="換気"/>
      <sheetName val="ｽｲｯﾁ"/>
      <sheetName val="ｺﾝｾﾝﾄ"/>
      <sheetName val="照明器具"/>
      <sheetName val="S_PIPE (3)"/>
      <sheetName val="S_PIPE (2)"/>
      <sheetName val="プル (2)"/>
      <sheetName val="ケーブル (2)"/>
      <sheetName val="ケーブル"/>
      <sheetName val="電線"/>
      <sheetName val="盤"/>
      <sheetName val="開閉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3">
          <cell r="E43">
            <v>3</v>
          </cell>
          <cell r="F43">
            <v>4</v>
          </cell>
          <cell r="G43">
            <v>5</v>
          </cell>
          <cell r="H43">
            <v>6</v>
          </cell>
          <cell r="I43">
            <v>7</v>
          </cell>
          <cell r="J43">
            <v>8.5</v>
          </cell>
          <cell r="K43">
            <v>10</v>
          </cell>
          <cell r="L43">
            <v>13</v>
          </cell>
          <cell r="M43">
            <v>16</v>
          </cell>
          <cell r="N43">
            <v>19</v>
          </cell>
          <cell r="O43">
            <v>22</v>
          </cell>
          <cell r="P43">
            <v>26</v>
          </cell>
          <cell r="Q43">
            <v>30</v>
          </cell>
          <cell r="R43">
            <v>35</v>
          </cell>
          <cell r="S43">
            <v>41</v>
          </cell>
        </row>
        <row r="44">
          <cell r="E44">
            <v>4</v>
          </cell>
          <cell r="F44">
            <v>5</v>
          </cell>
          <cell r="G44">
            <v>6</v>
          </cell>
          <cell r="H44">
            <v>7</v>
          </cell>
          <cell r="I44">
            <v>8.5</v>
          </cell>
          <cell r="J44">
            <v>10</v>
          </cell>
          <cell r="K44">
            <v>13</v>
          </cell>
          <cell r="L44">
            <v>16</v>
          </cell>
          <cell r="M44">
            <v>19</v>
          </cell>
          <cell r="N44">
            <v>22</v>
          </cell>
          <cell r="O44">
            <v>26</v>
          </cell>
          <cell r="P44">
            <v>30</v>
          </cell>
          <cell r="Q44">
            <v>35</v>
          </cell>
          <cell r="R44">
            <v>41</v>
          </cell>
          <cell r="S44">
            <v>43</v>
          </cell>
        </row>
        <row r="45">
          <cell r="E45">
            <v>3</v>
          </cell>
          <cell r="F45">
            <v>4</v>
          </cell>
          <cell r="G45">
            <v>5</v>
          </cell>
          <cell r="H45">
            <v>6</v>
          </cell>
          <cell r="I45">
            <v>7</v>
          </cell>
          <cell r="J45">
            <v>8</v>
          </cell>
          <cell r="K45">
            <v>10</v>
          </cell>
          <cell r="L45">
            <v>11</v>
          </cell>
          <cell r="M45">
            <v>12</v>
          </cell>
          <cell r="N45">
            <v>15</v>
          </cell>
          <cell r="O45">
            <v>18</v>
          </cell>
          <cell r="P45">
            <v>21</v>
          </cell>
          <cell r="Q45">
            <v>24</v>
          </cell>
          <cell r="R45">
            <v>28</v>
          </cell>
          <cell r="S45">
            <v>33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複合単価一覧"/>
      <sheetName val="直接仮設"/>
      <sheetName val="ｱｽﾌｧﾙﾄ防水"/>
      <sheetName val="塗装"/>
      <sheetName val="撤去"/>
      <sheetName val="発生材処理"/>
      <sheetName val="Graph1"/>
      <sheetName val="資材単価"/>
      <sheetName val="見積依頼原本"/>
      <sheetName val="変圧器"/>
      <sheetName val="照明器具"/>
      <sheetName val="放送アンプ"/>
      <sheetName val="雷保護設備"/>
      <sheetName val="ｹｰﾌﾞﾙ分岐"/>
      <sheetName val="光ｹｰﾌﾞﾙ"/>
      <sheetName val="分電盤"/>
      <sheetName val="市販品分電盤 "/>
      <sheetName val="市販品EIA"/>
      <sheetName val="市販品配線器具"/>
      <sheetName val="拡声機器"/>
      <sheetName val="監視カメラ"/>
      <sheetName val="ﾄｲﾚ呼出"/>
      <sheetName val="茨大ﾄｲﾚ呼出"/>
      <sheetName val="電話設備"/>
      <sheetName val="火災報知器"/>
      <sheetName val="入退室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>
        <row r="9">
          <cell r="G9">
            <v>17000</v>
          </cell>
        </row>
        <row r="25">
          <cell r="G25">
            <v>18100</v>
          </cell>
        </row>
        <row r="46">
          <cell r="G46">
            <v>53</v>
          </cell>
        </row>
        <row r="47">
          <cell r="G47">
            <v>166</v>
          </cell>
        </row>
        <row r="48">
          <cell r="G48">
            <v>544</v>
          </cell>
        </row>
        <row r="51">
          <cell r="G51">
            <v>399</v>
          </cell>
        </row>
        <row r="52">
          <cell r="G52">
            <v>323</v>
          </cell>
        </row>
        <row r="57">
          <cell r="G57">
            <v>634</v>
          </cell>
        </row>
        <row r="58">
          <cell r="G58">
            <v>761</v>
          </cell>
        </row>
        <row r="59">
          <cell r="G59">
            <v>1014</v>
          </cell>
        </row>
        <row r="60">
          <cell r="G60">
            <v>1268</v>
          </cell>
        </row>
        <row r="61">
          <cell r="G61">
            <v>1040</v>
          </cell>
        </row>
        <row r="62">
          <cell r="G62">
            <v>1110</v>
          </cell>
        </row>
        <row r="63">
          <cell r="G63">
            <v>1440</v>
          </cell>
        </row>
        <row r="64">
          <cell r="G64">
            <v>1620</v>
          </cell>
        </row>
        <row r="107">
          <cell r="G107">
            <v>38.5</v>
          </cell>
        </row>
        <row r="114">
          <cell r="G114">
            <v>86</v>
          </cell>
        </row>
        <row r="115">
          <cell r="G115">
            <v>77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A9C72-99F9-409E-AD1D-1A6245EE6522}">
  <sheetPr>
    <pageSetUpPr fitToPage="1"/>
  </sheetPr>
  <dimension ref="A1:M25"/>
  <sheetViews>
    <sheetView tabSelected="1" view="pageBreakPreview" zoomScaleNormal="100" zoomScaleSheetLayoutView="100" workbookViewId="0">
      <selection activeCell="L17" sqref="L17"/>
    </sheetView>
  </sheetViews>
  <sheetFormatPr defaultColWidth="9" defaultRowHeight="21" customHeight="1"/>
  <cols>
    <col min="1" max="1" width="3.08203125" style="2" bestFit="1" customWidth="1"/>
    <col min="2" max="2" width="5.33203125" style="1" bestFit="1" customWidth="1"/>
    <col min="3" max="3" width="22.83203125" style="2" bestFit="1" customWidth="1"/>
    <col min="4" max="4" width="33.83203125" style="2" customWidth="1"/>
    <col min="5" max="5" width="9.83203125" style="28" bestFit="1" customWidth="1"/>
    <col min="6" max="6" width="10.25" style="2" bestFit="1" customWidth="1"/>
    <col min="7" max="7" width="14.08203125" style="29" bestFit="1" customWidth="1"/>
    <col min="8" max="8" width="15.58203125" style="29" bestFit="1" customWidth="1"/>
    <col min="9" max="9" width="21.08203125" style="2" bestFit="1" customWidth="1"/>
    <col min="10" max="10" width="3.08203125" style="2" bestFit="1" customWidth="1"/>
    <col min="11" max="12" width="11.75" style="2" bestFit="1" customWidth="1"/>
    <col min="13" max="16384" width="9" style="2"/>
  </cols>
  <sheetData>
    <row r="1" spans="1:10" ht="21" customHeight="1" thickBot="1">
      <c r="A1" s="1"/>
      <c r="B1" s="47" t="s">
        <v>0</v>
      </c>
      <c r="C1" s="47"/>
      <c r="D1" s="47"/>
      <c r="E1" s="47"/>
      <c r="F1" s="47"/>
      <c r="G1" s="47"/>
      <c r="H1" s="47"/>
      <c r="I1" s="47"/>
      <c r="J1" s="1"/>
    </row>
    <row r="2" spans="1:10" ht="21" customHeight="1" thickBot="1">
      <c r="A2" s="1"/>
      <c r="B2" s="3"/>
      <c r="C2" s="92" t="s">
        <v>1</v>
      </c>
      <c r="D2" s="4" t="s">
        <v>2</v>
      </c>
      <c r="E2" s="5" t="s">
        <v>3</v>
      </c>
      <c r="F2" s="4" t="s">
        <v>4</v>
      </c>
      <c r="G2" s="6" t="s">
        <v>5</v>
      </c>
      <c r="H2" s="6" t="s">
        <v>6</v>
      </c>
      <c r="I2" s="7" t="s">
        <v>7</v>
      </c>
      <c r="J2" s="1"/>
    </row>
    <row r="3" spans="1:10" ht="21" customHeight="1" thickTop="1">
      <c r="A3" s="1"/>
      <c r="B3" s="8"/>
      <c r="C3" s="9" t="s">
        <v>155</v>
      </c>
      <c r="D3" s="10"/>
      <c r="E3" s="11"/>
      <c r="F3" s="10"/>
      <c r="G3" s="12"/>
      <c r="H3" s="12"/>
      <c r="I3" s="36"/>
      <c r="J3" s="1"/>
    </row>
    <row r="4" spans="1:10" ht="21" customHeight="1">
      <c r="A4" s="1"/>
      <c r="B4" s="13"/>
      <c r="C4" s="14"/>
      <c r="D4" s="15"/>
      <c r="E4" s="16"/>
      <c r="F4" s="15"/>
      <c r="G4" s="17"/>
      <c r="H4" s="17"/>
      <c r="I4" s="37"/>
      <c r="J4" s="1"/>
    </row>
    <row r="5" spans="1:10" ht="21" customHeight="1">
      <c r="A5" s="18"/>
      <c r="B5" s="13" t="s">
        <v>8</v>
      </c>
      <c r="C5" s="19" t="s">
        <v>9</v>
      </c>
      <c r="D5" s="19"/>
      <c r="E5" s="20"/>
      <c r="F5" s="15"/>
      <c r="G5" s="21"/>
      <c r="H5" s="21"/>
      <c r="I5" s="37"/>
      <c r="J5" s="18"/>
    </row>
    <row r="6" spans="1:10" ht="21" customHeight="1">
      <c r="A6" s="18"/>
      <c r="B6" s="13"/>
      <c r="C6" s="19" t="s">
        <v>10</v>
      </c>
      <c r="D6" s="19"/>
      <c r="E6" s="30">
        <v>1</v>
      </c>
      <c r="F6" s="15" t="s">
        <v>11</v>
      </c>
      <c r="G6" s="21"/>
      <c r="H6" s="21"/>
      <c r="I6" s="22" t="s">
        <v>12</v>
      </c>
      <c r="J6" s="18"/>
    </row>
    <row r="7" spans="1:10" ht="21" customHeight="1">
      <c r="A7" s="18"/>
      <c r="B7" s="13"/>
      <c r="C7" s="19" t="s">
        <v>13</v>
      </c>
      <c r="D7" s="19"/>
      <c r="E7" s="30">
        <v>1</v>
      </c>
      <c r="F7" s="15" t="s">
        <v>11</v>
      </c>
      <c r="G7" s="21"/>
      <c r="H7" s="21"/>
      <c r="I7" s="22" t="s">
        <v>14</v>
      </c>
      <c r="J7" s="18"/>
    </row>
    <row r="8" spans="1:10" ht="21" customHeight="1">
      <c r="A8" s="18"/>
      <c r="B8" s="13"/>
      <c r="C8" s="19" t="s">
        <v>15</v>
      </c>
      <c r="D8" s="19"/>
      <c r="E8" s="30">
        <v>1</v>
      </c>
      <c r="F8" s="15" t="s">
        <v>11</v>
      </c>
      <c r="G8" s="21"/>
      <c r="H8" s="21"/>
      <c r="I8" s="22" t="s">
        <v>16</v>
      </c>
      <c r="J8" s="18"/>
    </row>
    <row r="9" spans="1:10" ht="21" customHeight="1">
      <c r="A9" s="18"/>
      <c r="B9" s="13"/>
      <c r="C9" s="19" t="s">
        <v>148</v>
      </c>
      <c r="D9" s="19"/>
      <c r="E9" s="30">
        <v>1</v>
      </c>
      <c r="F9" s="15" t="s">
        <v>11</v>
      </c>
      <c r="G9" s="21"/>
      <c r="H9" s="21"/>
      <c r="I9" s="22" t="s">
        <v>66</v>
      </c>
      <c r="J9" s="18"/>
    </row>
    <row r="10" spans="1:10" ht="21" customHeight="1">
      <c r="A10" s="18"/>
      <c r="B10" s="13"/>
      <c r="C10" s="19"/>
      <c r="D10" s="19"/>
      <c r="E10" s="30"/>
      <c r="F10" s="15"/>
      <c r="G10" s="21"/>
      <c r="H10" s="21"/>
      <c r="I10" s="22"/>
      <c r="J10" s="18"/>
    </row>
    <row r="11" spans="1:10" ht="21" customHeight="1">
      <c r="A11" s="18"/>
      <c r="B11" s="13"/>
      <c r="C11" s="19" t="s">
        <v>17</v>
      </c>
      <c r="D11" s="19"/>
      <c r="E11" s="20"/>
      <c r="F11" s="15"/>
      <c r="G11" s="21"/>
      <c r="H11" s="21"/>
      <c r="I11" s="37"/>
      <c r="J11" s="18"/>
    </row>
    <row r="12" spans="1:10" ht="21" customHeight="1">
      <c r="A12" s="18"/>
      <c r="B12" s="13"/>
      <c r="C12" s="19"/>
      <c r="D12" s="19"/>
      <c r="E12" s="20"/>
      <c r="F12" s="15"/>
      <c r="G12" s="21"/>
      <c r="H12" s="21"/>
      <c r="I12" s="37"/>
      <c r="J12" s="18"/>
    </row>
    <row r="13" spans="1:10" ht="21" customHeight="1">
      <c r="A13" s="18"/>
      <c r="B13" s="13"/>
      <c r="C13" s="19" t="s">
        <v>18</v>
      </c>
      <c r="D13" s="19"/>
      <c r="E13" s="20"/>
      <c r="F13" s="15"/>
      <c r="G13" s="21"/>
      <c r="H13" s="21"/>
      <c r="I13" s="37"/>
      <c r="J13" s="18"/>
    </row>
    <row r="14" spans="1:10" ht="21" customHeight="1">
      <c r="A14" s="18"/>
      <c r="B14" s="13" t="s">
        <v>19</v>
      </c>
      <c r="C14" s="19" t="s">
        <v>20</v>
      </c>
      <c r="D14" s="19"/>
      <c r="E14" s="20">
        <v>1</v>
      </c>
      <c r="F14" s="15" t="s">
        <v>21</v>
      </c>
      <c r="G14" s="21"/>
      <c r="H14" s="21"/>
      <c r="I14" s="37"/>
      <c r="J14" s="18"/>
    </row>
    <row r="15" spans="1:10" ht="21" customHeight="1">
      <c r="A15" s="18"/>
      <c r="B15" s="13" t="s">
        <v>22</v>
      </c>
      <c r="C15" s="19" t="s">
        <v>23</v>
      </c>
      <c r="D15" s="19"/>
      <c r="E15" s="20">
        <v>1</v>
      </c>
      <c r="F15" s="15" t="s">
        <v>21</v>
      </c>
      <c r="G15" s="21"/>
      <c r="H15" s="21"/>
      <c r="I15" s="37"/>
      <c r="J15" s="18"/>
    </row>
    <row r="16" spans="1:10" ht="21" customHeight="1">
      <c r="A16" s="18"/>
      <c r="B16" s="13"/>
      <c r="C16" s="19" t="s">
        <v>24</v>
      </c>
      <c r="D16" s="19"/>
      <c r="E16" s="20"/>
      <c r="F16" s="15"/>
      <c r="G16" s="21"/>
      <c r="H16" s="21"/>
      <c r="I16" s="37"/>
      <c r="J16" s="18"/>
    </row>
    <row r="17" spans="1:13" ht="21" customHeight="1">
      <c r="A17" s="18"/>
      <c r="B17" s="13"/>
      <c r="C17" s="19"/>
      <c r="D17" s="19"/>
      <c r="E17" s="20"/>
      <c r="F17" s="15"/>
      <c r="G17" s="21"/>
      <c r="H17" s="21"/>
      <c r="I17" s="37"/>
      <c r="J17" s="18"/>
    </row>
    <row r="18" spans="1:13" ht="21" customHeight="1">
      <c r="A18" s="18"/>
      <c r="B18" s="13"/>
      <c r="C18" s="19" t="s">
        <v>25</v>
      </c>
      <c r="D18" s="19"/>
      <c r="E18" s="20"/>
      <c r="F18" s="15"/>
      <c r="G18" s="21"/>
      <c r="H18" s="21"/>
      <c r="I18" s="37"/>
      <c r="J18" s="18"/>
      <c r="K18" s="29"/>
    </row>
    <row r="19" spans="1:13" ht="21" customHeight="1">
      <c r="A19" s="18"/>
      <c r="B19" s="13"/>
      <c r="C19" s="19"/>
      <c r="D19" s="19"/>
      <c r="E19" s="20"/>
      <c r="F19" s="15"/>
      <c r="G19" s="21"/>
      <c r="H19" s="21"/>
      <c r="I19" s="37"/>
      <c r="J19" s="18"/>
    </row>
    <row r="20" spans="1:13" ht="21" customHeight="1">
      <c r="A20" s="23"/>
      <c r="B20" s="13" t="s">
        <v>26</v>
      </c>
      <c r="C20" s="19" t="s">
        <v>27</v>
      </c>
      <c r="D20" s="19"/>
      <c r="E20" s="20">
        <v>1</v>
      </c>
      <c r="F20" s="15" t="s">
        <v>21</v>
      </c>
      <c r="G20" s="21"/>
      <c r="H20" s="21"/>
      <c r="I20" s="32"/>
      <c r="J20" s="23"/>
      <c r="K20" s="29"/>
    </row>
    <row r="21" spans="1:13" ht="21" customHeight="1">
      <c r="A21" s="23"/>
      <c r="B21" s="13"/>
      <c r="C21" s="19" t="s">
        <v>28</v>
      </c>
      <c r="D21" s="19"/>
      <c r="E21" s="20"/>
      <c r="F21" s="15"/>
      <c r="G21" s="21"/>
      <c r="H21" s="93"/>
      <c r="I21" s="37"/>
      <c r="J21" s="23"/>
    </row>
    <row r="22" spans="1:13" ht="21" customHeight="1">
      <c r="A22" s="18"/>
      <c r="B22" s="13"/>
      <c r="C22" s="19"/>
      <c r="D22" s="19"/>
      <c r="E22" s="20"/>
      <c r="F22" s="15"/>
      <c r="G22" s="21"/>
      <c r="H22" s="21"/>
      <c r="I22" s="37"/>
      <c r="J22" s="18"/>
    </row>
    <row r="23" spans="1:13" ht="21" customHeight="1">
      <c r="A23" s="18"/>
      <c r="B23" s="13"/>
      <c r="C23" s="19" t="s">
        <v>29</v>
      </c>
      <c r="D23" s="19"/>
      <c r="E23" s="20"/>
      <c r="F23" s="15"/>
      <c r="G23" s="21"/>
      <c r="H23" s="21"/>
      <c r="I23" s="37" t="s">
        <v>30</v>
      </c>
      <c r="J23" s="18"/>
      <c r="K23" s="29"/>
      <c r="L23" s="90"/>
      <c r="M23" s="91"/>
    </row>
    <row r="24" spans="1:13" ht="21" customHeight="1">
      <c r="A24" s="18"/>
      <c r="B24" s="13"/>
      <c r="C24" s="19" t="s">
        <v>31</v>
      </c>
      <c r="D24" s="19"/>
      <c r="E24" s="20">
        <v>1</v>
      </c>
      <c r="F24" s="15" t="s">
        <v>21</v>
      </c>
      <c r="G24" s="21"/>
      <c r="H24" s="21"/>
      <c r="I24" s="38">
        <v>0.1</v>
      </c>
      <c r="J24" s="18"/>
    </row>
    <row r="25" spans="1:13" ht="21" customHeight="1" thickBot="1">
      <c r="A25" s="18"/>
      <c r="B25" s="24"/>
      <c r="C25" s="25" t="s">
        <v>32</v>
      </c>
      <c r="D25" s="25"/>
      <c r="E25" s="26"/>
      <c r="F25" s="25"/>
      <c r="G25" s="27"/>
      <c r="H25" s="27"/>
      <c r="I25" s="39"/>
      <c r="J25" s="18"/>
    </row>
  </sheetData>
  <phoneticPr fontId="5"/>
  <pageMargins left="0.78740157480314965" right="0.78740157480314965" top="0.94488188976377963" bottom="0.78740157480314965" header="0.31496062992125984" footer="0.31496062992125984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F0C1E-3647-44C2-9F6F-83F8CD45A652}">
  <sheetPr>
    <pageSetUpPr fitToPage="1"/>
  </sheetPr>
  <dimension ref="A1:J124"/>
  <sheetViews>
    <sheetView view="pageBreakPreview" topLeftCell="A76" zoomScale="60" zoomScaleNormal="100" workbookViewId="0">
      <selection activeCell="Q21" sqref="Q21"/>
    </sheetView>
  </sheetViews>
  <sheetFormatPr defaultColWidth="9" defaultRowHeight="21" customHeight="1"/>
  <cols>
    <col min="1" max="1" width="3.08203125" style="2" bestFit="1" customWidth="1"/>
    <col min="2" max="2" width="5.33203125" style="1" bestFit="1" customWidth="1"/>
    <col min="3" max="3" width="22.83203125" style="2" bestFit="1" customWidth="1"/>
    <col min="4" max="4" width="33.83203125" style="2" customWidth="1"/>
    <col min="5" max="5" width="9.83203125" style="2" bestFit="1" customWidth="1"/>
    <col min="6" max="6" width="10.25" style="28" bestFit="1" customWidth="1"/>
    <col min="7" max="7" width="14.08203125" style="29" bestFit="1" customWidth="1"/>
    <col min="8" max="8" width="15.5" style="29" bestFit="1" customWidth="1"/>
    <col min="9" max="9" width="21.08203125" style="2" bestFit="1" customWidth="1"/>
    <col min="10" max="10" width="3.08203125" style="2" bestFit="1" customWidth="1"/>
    <col min="11" max="16384" width="9" style="2"/>
  </cols>
  <sheetData>
    <row r="1" spans="1:10" ht="21" customHeight="1" thickBot="1">
      <c r="A1" s="1"/>
      <c r="B1" s="2"/>
      <c r="C1" s="2" t="str">
        <f>総括表!C6</f>
        <v>準備工</v>
      </c>
      <c r="F1" s="2"/>
      <c r="G1" s="2"/>
      <c r="H1" s="2"/>
      <c r="I1" s="1" t="s">
        <v>12</v>
      </c>
      <c r="J1" s="1"/>
    </row>
    <row r="2" spans="1:10" ht="21" customHeight="1" thickBot="1">
      <c r="A2" s="1"/>
      <c r="B2" s="3"/>
      <c r="C2" s="4" t="s">
        <v>33</v>
      </c>
      <c r="D2" s="4" t="s">
        <v>34</v>
      </c>
      <c r="E2" s="5" t="s">
        <v>3</v>
      </c>
      <c r="F2" s="4" t="s">
        <v>4</v>
      </c>
      <c r="G2" s="6" t="s">
        <v>5</v>
      </c>
      <c r="H2" s="6" t="s">
        <v>35</v>
      </c>
      <c r="I2" s="7" t="s">
        <v>36</v>
      </c>
      <c r="J2" s="1"/>
    </row>
    <row r="3" spans="1:10" ht="21" customHeight="1" thickTop="1">
      <c r="A3" s="1"/>
      <c r="B3" s="8"/>
      <c r="C3" s="41" t="s">
        <v>39</v>
      </c>
      <c r="D3" s="79" t="s">
        <v>40</v>
      </c>
      <c r="E3" s="42">
        <v>1</v>
      </c>
      <c r="F3" s="11" t="s">
        <v>11</v>
      </c>
      <c r="G3" s="33"/>
      <c r="H3" s="33"/>
      <c r="I3" s="44" t="s">
        <v>41</v>
      </c>
      <c r="J3" s="1"/>
    </row>
    <row r="4" spans="1:10" ht="21" customHeight="1">
      <c r="A4" s="1"/>
      <c r="B4" s="13"/>
      <c r="C4" s="19" t="s">
        <v>42</v>
      </c>
      <c r="D4" s="80" t="s">
        <v>43</v>
      </c>
      <c r="E4" s="31">
        <v>1</v>
      </c>
      <c r="F4" s="16" t="s">
        <v>11</v>
      </c>
      <c r="G4" s="21"/>
      <c r="H4" s="21"/>
      <c r="I4" s="32" t="s">
        <v>44</v>
      </c>
      <c r="J4" s="1"/>
    </row>
    <row r="5" spans="1:10" s="106" customFormat="1" ht="21" customHeight="1">
      <c r="A5" s="99"/>
      <c r="B5" s="100"/>
      <c r="C5" s="101" t="s">
        <v>144</v>
      </c>
      <c r="D5" s="102" t="s">
        <v>140</v>
      </c>
      <c r="E5" s="103">
        <v>1</v>
      </c>
      <c r="F5" s="104" t="s">
        <v>11</v>
      </c>
      <c r="G5" s="105"/>
      <c r="H5" s="105"/>
      <c r="I5" s="97" t="s">
        <v>44</v>
      </c>
      <c r="J5" s="99"/>
    </row>
    <row r="6" spans="1:10" s="106" customFormat="1" ht="21" customHeight="1">
      <c r="A6" s="99"/>
      <c r="B6" s="100"/>
      <c r="C6" s="101" t="s">
        <v>145</v>
      </c>
      <c r="D6" s="102" t="s">
        <v>141</v>
      </c>
      <c r="E6" s="103">
        <v>1</v>
      </c>
      <c r="F6" s="104" t="s">
        <v>11</v>
      </c>
      <c r="G6" s="105"/>
      <c r="H6" s="105"/>
      <c r="I6" s="97" t="s">
        <v>44</v>
      </c>
      <c r="J6" s="99"/>
    </row>
    <row r="7" spans="1:10" s="106" customFormat="1" ht="21" customHeight="1">
      <c r="A7" s="99"/>
      <c r="B7" s="100"/>
      <c r="C7" s="107" t="s">
        <v>45</v>
      </c>
      <c r="D7" s="107"/>
      <c r="E7" s="118">
        <v>5.75</v>
      </c>
      <c r="F7" s="109" t="s">
        <v>46</v>
      </c>
      <c r="G7" s="105"/>
      <c r="H7" s="105"/>
      <c r="I7" s="97" t="s">
        <v>143</v>
      </c>
      <c r="J7" s="99"/>
    </row>
    <row r="8" spans="1:10" s="106" customFormat="1" ht="21" customHeight="1">
      <c r="A8" s="99"/>
      <c r="B8" s="100"/>
      <c r="C8" s="107" t="s">
        <v>47</v>
      </c>
      <c r="D8" s="107"/>
      <c r="E8" s="118">
        <v>5.75</v>
      </c>
      <c r="F8" s="109" t="s">
        <v>46</v>
      </c>
      <c r="G8" s="105"/>
      <c r="H8" s="105"/>
      <c r="I8" s="97" t="s">
        <v>143</v>
      </c>
      <c r="J8" s="99"/>
    </row>
    <row r="9" spans="1:10" s="106" customFormat="1" ht="21" customHeight="1">
      <c r="A9" s="99"/>
      <c r="B9" s="100"/>
      <c r="C9" s="107" t="s">
        <v>48</v>
      </c>
      <c r="D9" s="107"/>
      <c r="E9" s="118">
        <v>2.5</v>
      </c>
      <c r="F9" s="104" t="s">
        <v>46</v>
      </c>
      <c r="G9" s="105"/>
      <c r="H9" s="105"/>
      <c r="I9" s="97" t="s">
        <v>143</v>
      </c>
      <c r="J9" s="99"/>
    </row>
    <row r="10" spans="1:10" s="106" customFormat="1" ht="21" customHeight="1">
      <c r="A10" s="99"/>
      <c r="B10" s="100"/>
      <c r="C10" s="107" t="s">
        <v>49</v>
      </c>
      <c r="D10" s="107"/>
      <c r="E10" s="118">
        <v>14</v>
      </c>
      <c r="F10" s="109" t="s">
        <v>46</v>
      </c>
      <c r="G10" s="105"/>
      <c r="H10" s="105"/>
      <c r="I10" s="97" t="s">
        <v>143</v>
      </c>
      <c r="J10" s="99"/>
    </row>
    <row r="11" spans="1:10" s="106" customFormat="1" ht="21" customHeight="1">
      <c r="A11" s="99"/>
      <c r="B11" s="100"/>
      <c r="C11" s="107" t="s">
        <v>50</v>
      </c>
      <c r="D11" s="107"/>
      <c r="E11" s="48">
        <v>5</v>
      </c>
      <c r="F11" s="109" t="s">
        <v>46</v>
      </c>
      <c r="G11" s="105"/>
      <c r="H11" s="105"/>
      <c r="I11" s="97" t="s">
        <v>143</v>
      </c>
      <c r="J11" s="99"/>
    </row>
    <row r="12" spans="1:10" ht="21" customHeight="1">
      <c r="A12" s="18"/>
      <c r="B12" s="13"/>
      <c r="C12" s="19" t="s">
        <v>51</v>
      </c>
      <c r="D12" s="19"/>
      <c r="E12" s="48">
        <v>5</v>
      </c>
      <c r="F12" s="34" t="s">
        <v>46</v>
      </c>
      <c r="G12" s="21"/>
      <c r="H12" s="21"/>
      <c r="I12" s="97" t="s">
        <v>143</v>
      </c>
      <c r="J12" s="18"/>
    </row>
    <row r="13" spans="1:10" ht="21" customHeight="1">
      <c r="A13" s="18"/>
      <c r="B13" s="13"/>
      <c r="C13" s="19" t="s">
        <v>52</v>
      </c>
      <c r="D13" s="19"/>
      <c r="E13" s="48">
        <v>5</v>
      </c>
      <c r="F13" s="34" t="s">
        <v>53</v>
      </c>
      <c r="G13" s="21"/>
      <c r="H13" s="21"/>
      <c r="I13" s="37" t="s">
        <v>142</v>
      </c>
      <c r="J13" s="18"/>
    </row>
    <row r="14" spans="1:10" ht="21" customHeight="1">
      <c r="A14" s="18"/>
      <c r="B14" s="13"/>
      <c r="C14" s="19" t="s">
        <v>55</v>
      </c>
      <c r="D14" s="19"/>
      <c r="E14" s="48">
        <v>42</v>
      </c>
      <c r="F14" s="34" t="s">
        <v>56</v>
      </c>
      <c r="G14" s="21"/>
      <c r="H14" s="21"/>
      <c r="I14" s="37" t="s">
        <v>142</v>
      </c>
      <c r="J14" s="18"/>
    </row>
    <row r="15" spans="1:10" ht="21" customHeight="1">
      <c r="A15" s="18"/>
      <c r="B15" s="13"/>
      <c r="C15" s="19" t="s">
        <v>57</v>
      </c>
      <c r="D15" s="19"/>
      <c r="E15" s="48">
        <v>0.5</v>
      </c>
      <c r="F15" s="34" t="s">
        <v>37</v>
      </c>
      <c r="G15" s="21"/>
      <c r="H15" s="21"/>
      <c r="I15" s="98" t="s">
        <v>58</v>
      </c>
      <c r="J15" s="18"/>
    </row>
    <row r="16" spans="1:10" ht="21" customHeight="1">
      <c r="A16" s="18"/>
      <c r="B16" s="13"/>
      <c r="C16" s="19"/>
      <c r="D16" s="19"/>
      <c r="E16" s="40"/>
      <c r="F16" s="20"/>
      <c r="G16" s="21"/>
      <c r="H16" s="21"/>
      <c r="I16" s="35"/>
      <c r="J16" s="18"/>
    </row>
    <row r="17" spans="1:10" ht="21" customHeight="1">
      <c r="A17" s="18"/>
      <c r="B17" s="13"/>
      <c r="C17" s="19"/>
      <c r="D17" s="19"/>
      <c r="E17" s="40"/>
      <c r="F17" s="20"/>
      <c r="G17" s="21"/>
      <c r="H17" s="21"/>
      <c r="I17" s="35"/>
      <c r="J17" s="18"/>
    </row>
    <row r="18" spans="1:10" ht="21" customHeight="1">
      <c r="A18" s="18"/>
      <c r="B18" s="13"/>
      <c r="C18" s="19"/>
      <c r="D18" s="19"/>
      <c r="E18" s="40"/>
      <c r="F18" s="20"/>
      <c r="G18" s="21"/>
      <c r="H18" s="21"/>
      <c r="I18" s="32"/>
      <c r="J18" s="18"/>
    </row>
    <row r="19" spans="1:10" ht="21" customHeight="1">
      <c r="A19" s="23"/>
      <c r="B19" s="13"/>
      <c r="C19" s="19"/>
      <c r="D19" s="19"/>
      <c r="E19" s="40"/>
      <c r="F19" s="20"/>
      <c r="G19" s="21"/>
      <c r="H19" s="21"/>
      <c r="I19" s="32"/>
      <c r="J19" s="23"/>
    </row>
    <row r="20" spans="1:10" ht="21" customHeight="1">
      <c r="A20" s="18"/>
      <c r="B20" s="13"/>
      <c r="C20" s="19"/>
      <c r="D20" s="19"/>
      <c r="E20" s="40"/>
      <c r="F20" s="20"/>
      <c r="G20" s="21"/>
      <c r="H20" s="21"/>
      <c r="I20" s="32"/>
      <c r="J20" s="18"/>
    </row>
    <row r="21" spans="1:10" ht="21" customHeight="1">
      <c r="A21" s="18"/>
      <c r="B21" s="13"/>
      <c r="C21" s="19"/>
      <c r="D21" s="19"/>
      <c r="E21" s="40"/>
      <c r="F21" s="20"/>
      <c r="G21" s="21"/>
      <c r="H21" s="21"/>
      <c r="I21" s="32"/>
      <c r="J21" s="18"/>
    </row>
    <row r="22" spans="1:10" ht="21" customHeight="1">
      <c r="A22" s="18"/>
      <c r="B22" s="13"/>
      <c r="C22" s="19"/>
      <c r="D22" s="19"/>
      <c r="E22" s="40"/>
      <c r="F22" s="20"/>
      <c r="G22" s="21"/>
      <c r="H22" s="21"/>
      <c r="I22" s="45"/>
      <c r="J22" s="18"/>
    </row>
    <row r="23" spans="1:10" ht="21" customHeight="1">
      <c r="A23" s="18"/>
      <c r="B23" s="13"/>
      <c r="C23" s="15" t="s">
        <v>59</v>
      </c>
      <c r="D23" s="19"/>
      <c r="E23" s="31"/>
      <c r="F23" s="20"/>
      <c r="G23" s="21"/>
      <c r="H23" s="21">
        <f>SUM(H3:H22)</f>
        <v>0</v>
      </c>
      <c r="I23" s="32"/>
      <c r="J23" s="18"/>
    </row>
    <row r="24" spans="1:10" ht="21" customHeight="1" thickBot="1">
      <c r="A24" s="18"/>
      <c r="B24" s="24"/>
      <c r="C24" s="25"/>
      <c r="D24" s="25"/>
      <c r="E24" s="43"/>
      <c r="F24" s="26"/>
      <c r="G24" s="27"/>
      <c r="H24" s="27"/>
      <c r="I24" s="46"/>
      <c r="J24" s="18"/>
    </row>
    <row r="26" spans="1:10" ht="21" customHeight="1" thickBot="1">
      <c r="A26" s="1"/>
      <c r="B26" s="2"/>
      <c r="C26" s="2" t="str">
        <f>総括表!C7</f>
        <v>種苗生産工</v>
      </c>
      <c r="F26" s="2"/>
      <c r="G26" s="2"/>
      <c r="H26" s="2"/>
      <c r="I26" s="1" t="s">
        <v>14</v>
      </c>
      <c r="J26" s="1"/>
    </row>
    <row r="27" spans="1:10" ht="21" customHeight="1" thickBot="1">
      <c r="A27" s="1"/>
      <c r="B27" s="3"/>
      <c r="C27" s="4" t="s">
        <v>33</v>
      </c>
      <c r="D27" s="4" t="s">
        <v>34</v>
      </c>
      <c r="E27" s="5" t="s">
        <v>3</v>
      </c>
      <c r="F27" s="4" t="s">
        <v>4</v>
      </c>
      <c r="G27" s="6" t="s">
        <v>5</v>
      </c>
      <c r="H27" s="6" t="s">
        <v>35</v>
      </c>
      <c r="I27" s="7" t="s">
        <v>36</v>
      </c>
      <c r="J27" s="1"/>
    </row>
    <row r="28" spans="1:10" s="106" customFormat="1" ht="21" customHeight="1" thickTop="1">
      <c r="A28" s="112"/>
      <c r="B28" s="113"/>
      <c r="C28" s="114" t="s">
        <v>62</v>
      </c>
      <c r="D28" s="115"/>
      <c r="E28" s="108">
        <v>1</v>
      </c>
      <c r="F28" s="109" t="s">
        <v>11</v>
      </c>
      <c r="G28" s="111"/>
      <c r="H28" s="111"/>
      <c r="I28" s="97" t="s">
        <v>44</v>
      </c>
      <c r="J28" s="112"/>
    </row>
    <row r="29" spans="1:10" s="106" customFormat="1" ht="20.5" customHeight="1">
      <c r="A29" s="110"/>
      <c r="B29" s="100"/>
      <c r="C29" s="107" t="s">
        <v>146</v>
      </c>
      <c r="D29" s="107" t="s">
        <v>147</v>
      </c>
      <c r="E29" s="103">
        <v>1</v>
      </c>
      <c r="F29" s="109" t="s">
        <v>11</v>
      </c>
      <c r="G29" s="105"/>
      <c r="H29" s="111"/>
      <c r="I29" s="97" t="s">
        <v>44</v>
      </c>
      <c r="J29" s="110"/>
    </row>
    <row r="30" spans="1:10" s="106" customFormat="1" ht="21" customHeight="1">
      <c r="A30" s="112"/>
      <c r="B30" s="113"/>
      <c r="C30" s="114" t="s">
        <v>60</v>
      </c>
      <c r="D30" s="114" t="s">
        <v>61</v>
      </c>
      <c r="E30" s="108">
        <v>1</v>
      </c>
      <c r="F30" s="109" t="s">
        <v>11</v>
      </c>
      <c r="G30" s="111"/>
      <c r="H30" s="111"/>
      <c r="I30" s="97" t="s">
        <v>44</v>
      </c>
      <c r="J30" s="112"/>
    </row>
    <row r="31" spans="1:10" s="106" customFormat="1" ht="21" customHeight="1">
      <c r="A31" s="112"/>
      <c r="B31" s="113"/>
      <c r="C31" s="107" t="s">
        <v>45</v>
      </c>
      <c r="D31" s="115"/>
      <c r="E31" s="118">
        <v>12.5</v>
      </c>
      <c r="F31" s="109" t="s">
        <v>46</v>
      </c>
      <c r="G31" s="105"/>
      <c r="H31" s="111"/>
      <c r="I31" s="97" t="s">
        <v>143</v>
      </c>
      <c r="J31" s="112"/>
    </row>
    <row r="32" spans="1:10" ht="21" customHeight="1">
      <c r="A32" s="18"/>
      <c r="B32" s="13"/>
      <c r="C32" s="19" t="s">
        <v>47</v>
      </c>
      <c r="D32" s="19"/>
      <c r="E32" s="116">
        <v>12.5</v>
      </c>
      <c r="F32" s="34" t="s">
        <v>46</v>
      </c>
      <c r="G32" s="21"/>
      <c r="H32" s="21"/>
      <c r="I32" s="97" t="s">
        <v>143</v>
      </c>
      <c r="J32" s="18"/>
    </row>
    <row r="33" spans="1:10" ht="21" customHeight="1">
      <c r="A33" s="18"/>
      <c r="B33" s="13"/>
      <c r="C33" s="19" t="s">
        <v>48</v>
      </c>
      <c r="D33" s="19"/>
      <c r="E33" s="116">
        <v>4.5</v>
      </c>
      <c r="F33" s="34" t="s">
        <v>46</v>
      </c>
      <c r="G33" s="21"/>
      <c r="H33" s="21"/>
      <c r="I33" s="97" t="s">
        <v>143</v>
      </c>
      <c r="J33" s="18"/>
    </row>
    <row r="34" spans="1:10" ht="21" customHeight="1">
      <c r="A34" s="18"/>
      <c r="B34" s="13"/>
      <c r="C34" s="19" t="s">
        <v>49</v>
      </c>
      <c r="D34" s="19"/>
      <c r="E34" s="116">
        <v>34</v>
      </c>
      <c r="F34" s="34" t="s">
        <v>46</v>
      </c>
      <c r="G34" s="21"/>
      <c r="H34" s="21"/>
      <c r="I34" s="97" t="s">
        <v>143</v>
      </c>
      <c r="J34" s="18"/>
    </row>
    <row r="35" spans="1:10" ht="21" customHeight="1">
      <c r="A35" s="18"/>
      <c r="B35" s="13"/>
      <c r="C35" s="19" t="s">
        <v>50</v>
      </c>
      <c r="D35" s="19"/>
      <c r="E35" s="116">
        <v>9</v>
      </c>
      <c r="F35" s="34" t="s">
        <v>46</v>
      </c>
      <c r="G35" s="21"/>
      <c r="H35" s="21"/>
      <c r="I35" s="97" t="s">
        <v>143</v>
      </c>
      <c r="J35" s="18"/>
    </row>
    <row r="36" spans="1:10" ht="21" customHeight="1">
      <c r="A36" s="18"/>
      <c r="B36" s="13"/>
      <c r="C36" s="19" t="s">
        <v>51</v>
      </c>
      <c r="D36" s="19"/>
      <c r="E36" s="117">
        <v>9</v>
      </c>
      <c r="F36" s="34" t="s">
        <v>46</v>
      </c>
      <c r="G36" s="21"/>
      <c r="H36" s="21"/>
      <c r="I36" s="97" t="s">
        <v>143</v>
      </c>
      <c r="J36" s="18"/>
    </row>
    <row r="37" spans="1:10" ht="21" customHeight="1">
      <c r="A37" s="18"/>
      <c r="B37" s="13"/>
      <c r="C37" s="19" t="s">
        <v>52</v>
      </c>
      <c r="D37" s="19"/>
      <c r="E37" s="48">
        <v>9</v>
      </c>
      <c r="F37" s="34" t="s">
        <v>53</v>
      </c>
      <c r="G37" s="21"/>
      <c r="H37" s="21"/>
      <c r="I37" s="37" t="s">
        <v>142</v>
      </c>
      <c r="J37" s="18"/>
    </row>
    <row r="38" spans="1:10" ht="21" customHeight="1">
      <c r="A38" s="18"/>
      <c r="B38" s="13"/>
      <c r="C38" s="19" t="s">
        <v>55</v>
      </c>
      <c r="D38" s="19"/>
      <c r="E38" s="48">
        <v>102</v>
      </c>
      <c r="F38" s="34" t="s">
        <v>56</v>
      </c>
      <c r="G38" s="21"/>
      <c r="H38" s="21"/>
      <c r="I38" s="37" t="s">
        <v>142</v>
      </c>
      <c r="J38" s="18"/>
    </row>
    <row r="39" spans="1:10" ht="21" customHeight="1">
      <c r="A39" s="18"/>
      <c r="B39" s="13"/>
      <c r="C39" s="19" t="s">
        <v>63</v>
      </c>
      <c r="D39" s="19"/>
      <c r="E39" s="48">
        <v>0.5</v>
      </c>
      <c r="F39" s="34" t="s">
        <v>37</v>
      </c>
      <c r="G39" s="21"/>
      <c r="H39" s="21"/>
      <c r="I39" s="37" t="s">
        <v>58</v>
      </c>
      <c r="J39" s="18"/>
    </row>
    <row r="40" spans="1:10" ht="21" customHeight="1">
      <c r="A40" s="18"/>
      <c r="B40" s="13"/>
      <c r="C40" s="19"/>
      <c r="D40" s="19"/>
      <c r="E40" s="40"/>
      <c r="F40" s="20"/>
      <c r="G40" s="21"/>
      <c r="H40" s="21"/>
      <c r="I40" s="35"/>
      <c r="J40" s="18"/>
    </row>
    <row r="41" spans="1:10" ht="21" customHeight="1">
      <c r="A41" s="18"/>
      <c r="B41" s="13"/>
      <c r="C41" s="19"/>
      <c r="D41" s="19"/>
      <c r="E41" s="40"/>
      <c r="F41" s="20"/>
      <c r="G41" s="21"/>
      <c r="H41" s="21"/>
      <c r="I41" s="32"/>
      <c r="J41" s="18"/>
    </row>
    <row r="42" spans="1:10" ht="21" customHeight="1">
      <c r="A42" s="18"/>
      <c r="B42" s="13"/>
      <c r="C42" s="19"/>
      <c r="D42" s="19"/>
      <c r="E42" s="40"/>
      <c r="F42" s="20"/>
      <c r="G42" s="21"/>
      <c r="H42" s="21"/>
      <c r="I42" s="32"/>
      <c r="J42" s="18"/>
    </row>
    <row r="43" spans="1:10" ht="21" customHeight="1">
      <c r="A43" s="18"/>
      <c r="B43" s="13"/>
      <c r="C43" s="19"/>
      <c r="D43" s="19"/>
      <c r="E43" s="40"/>
      <c r="F43" s="20"/>
      <c r="G43" s="21"/>
      <c r="H43" s="21"/>
      <c r="I43" s="32"/>
      <c r="J43" s="18"/>
    </row>
    <row r="44" spans="1:10" ht="21" customHeight="1">
      <c r="A44" s="18"/>
      <c r="B44" s="13"/>
      <c r="C44" s="19"/>
      <c r="D44" s="19"/>
      <c r="E44" s="40"/>
      <c r="F44" s="20"/>
      <c r="G44" s="21"/>
      <c r="H44" s="21"/>
      <c r="I44" s="32"/>
      <c r="J44" s="18"/>
    </row>
    <row r="45" spans="1:10" ht="21" customHeight="1">
      <c r="A45" s="18"/>
      <c r="B45" s="13"/>
      <c r="C45" s="19"/>
      <c r="D45" s="19"/>
      <c r="E45" s="40"/>
      <c r="F45" s="20"/>
      <c r="G45" s="21"/>
      <c r="H45" s="21"/>
      <c r="I45" s="32"/>
      <c r="J45" s="18"/>
    </row>
    <row r="46" spans="1:10" ht="21" customHeight="1">
      <c r="A46" s="18"/>
      <c r="B46" s="13"/>
      <c r="C46" s="19"/>
      <c r="D46" s="19"/>
      <c r="E46" s="40"/>
      <c r="F46" s="20"/>
      <c r="G46" s="21"/>
      <c r="H46" s="21"/>
      <c r="I46" s="32"/>
      <c r="J46" s="18"/>
    </row>
    <row r="47" spans="1:10" ht="21" customHeight="1">
      <c r="A47" s="18"/>
      <c r="B47" s="13"/>
      <c r="C47" s="19"/>
      <c r="D47" s="19"/>
      <c r="E47" s="40"/>
      <c r="F47" s="20"/>
      <c r="G47" s="21"/>
      <c r="H47" s="21"/>
      <c r="I47" s="32"/>
      <c r="J47" s="18"/>
    </row>
    <row r="48" spans="1:10" ht="21" customHeight="1">
      <c r="A48" s="18"/>
      <c r="B48" s="13"/>
      <c r="C48" s="15" t="s">
        <v>59</v>
      </c>
      <c r="D48" s="19"/>
      <c r="E48" s="31"/>
      <c r="F48" s="20"/>
      <c r="G48" s="21"/>
      <c r="H48" s="21">
        <f>SUM(H28:H47)</f>
        <v>0</v>
      </c>
      <c r="I48" s="32"/>
      <c r="J48" s="18"/>
    </row>
    <row r="49" spans="1:10" ht="21" customHeight="1" thickBot="1">
      <c r="A49" s="18"/>
      <c r="B49" s="24"/>
      <c r="C49" s="25"/>
      <c r="D49" s="25"/>
      <c r="E49" s="43"/>
      <c r="F49" s="26"/>
      <c r="G49" s="27"/>
      <c r="H49" s="27"/>
      <c r="I49" s="46"/>
      <c r="J49" s="18"/>
    </row>
    <row r="51" spans="1:10" ht="21" customHeight="1" thickBot="1">
      <c r="A51" s="1"/>
      <c r="B51" s="2"/>
      <c r="C51" s="2" t="str">
        <f>総括表!C8</f>
        <v>種苗育成工</v>
      </c>
      <c r="F51" s="2"/>
      <c r="G51" s="2"/>
      <c r="H51" s="2"/>
      <c r="I51" s="1" t="s">
        <v>16</v>
      </c>
      <c r="J51" s="1"/>
    </row>
    <row r="52" spans="1:10" ht="21" customHeight="1" thickBot="1">
      <c r="A52" s="1"/>
      <c r="B52" s="3"/>
      <c r="C52" s="4" t="s">
        <v>33</v>
      </c>
      <c r="D52" s="4" t="s">
        <v>34</v>
      </c>
      <c r="E52" s="5" t="s">
        <v>3</v>
      </c>
      <c r="F52" s="4" t="s">
        <v>4</v>
      </c>
      <c r="G52" s="6" t="s">
        <v>5</v>
      </c>
      <c r="H52" s="6" t="s">
        <v>35</v>
      </c>
      <c r="I52" s="7" t="s">
        <v>36</v>
      </c>
      <c r="J52" s="1"/>
    </row>
    <row r="53" spans="1:10" ht="21" customHeight="1" thickTop="1">
      <c r="A53" s="1"/>
      <c r="B53" s="13"/>
      <c r="C53" s="19" t="s">
        <v>64</v>
      </c>
      <c r="D53" s="79" t="s">
        <v>40</v>
      </c>
      <c r="E53" s="31">
        <v>1</v>
      </c>
      <c r="F53" s="16" t="s">
        <v>11</v>
      </c>
      <c r="G53" s="21"/>
      <c r="H53" s="21"/>
      <c r="I53" s="32" t="s">
        <v>44</v>
      </c>
      <c r="J53" s="1"/>
    </row>
    <row r="54" spans="1:10" ht="21" customHeight="1">
      <c r="A54" s="18"/>
      <c r="B54" s="13"/>
      <c r="C54" s="19" t="s">
        <v>153</v>
      </c>
      <c r="D54" s="80" t="s">
        <v>152</v>
      </c>
      <c r="E54" s="31">
        <v>1</v>
      </c>
      <c r="F54" s="16" t="s">
        <v>11</v>
      </c>
      <c r="G54" s="21"/>
      <c r="H54" s="21"/>
      <c r="I54" s="32" t="s">
        <v>44</v>
      </c>
      <c r="J54" s="18"/>
    </row>
    <row r="55" spans="1:10" ht="21" customHeight="1">
      <c r="A55" s="1"/>
      <c r="B55" s="13"/>
      <c r="C55" s="19" t="s">
        <v>45</v>
      </c>
      <c r="D55" s="41"/>
      <c r="E55" s="116">
        <v>5</v>
      </c>
      <c r="F55" s="34" t="s">
        <v>46</v>
      </c>
      <c r="G55" s="21"/>
      <c r="H55" s="33"/>
      <c r="I55" s="97" t="s">
        <v>143</v>
      </c>
      <c r="J55" s="1"/>
    </row>
    <row r="56" spans="1:10" ht="21" customHeight="1">
      <c r="A56" s="18"/>
      <c r="B56" s="13"/>
      <c r="C56" s="19" t="s">
        <v>47</v>
      </c>
      <c r="D56" s="19"/>
      <c r="E56" s="116">
        <v>5</v>
      </c>
      <c r="F56" s="34" t="s">
        <v>46</v>
      </c>
      <c r="G56" s="21"/>
      <c r="H56" s="21"/>
      <c r="I56" s="97" t="s">
        <v>143</v>
      </c>
      <c r="J56" s="18"/>
    </row>
    <row r="57" spans="1:10" ht="21" customHeight="1">
      <c r="A57" s="18"/>
      <c r="B57" s="13"/>
      <c r="C57" s="19" t="s">
        <v>48</v>
      </c>
      <c r="D57" s="19"/>
      <c r="E57" s="117">
        <v>2.5</v>
      </c>
      <c r="F57" s="34" t="s">
        <v>46</v>
      </c>
      <c r="G57" s="21"/>
      <c r="H57" s="21"/>
      <c r="I57" s="97" t="s">
        <v>143</v>
      </c>
      <c r="J57" s="18"/>
    </row>
    <row r="58" spans="1:10" ht="21" customHeight="1">
      <c r="A58" s="1"/>
      <c r="B58" s="8"/>
      <c r="C58" s="19" t="s">
        <v>49</v>
      </c>
      <c r="D58" s="19"/>
      <c r="E58" s="116">
        <v>20</v>
      </c>
      <c r="F58" s="34" t="s">
        <v>46</v>
      </c>
      <c r="G58" s="21"/>
      <c r="H58" s="21"/>
      <c r="I58" s="97" t="s">
        <v>143</v>
      </c>
      <c r="J58" s="1"/>
    </row>
    <row r="59" spans="1:10" ht="21" customHeight="1">
      <c r="A59" s="18"/>
      <c r="B59" s="13"/>
      <c r="C59" s="19" t="s">
        <v>50</v>
      </c>
      <c r="D59" s="19"/>
      <c r="E59" s="116">
        <v>5</v>
      </c>
      <c r="F59" s="34" t="s">
        <v>46</v>
      </c>
      <c r="G59" s="21"/>
      <c r="H59" s="21"/>
      <c r="I59" s="97" t="s">
        <v>143</v>
      </c>
      <c r="J59" s="18"/>
    </row>
    <row r="60" spans="1:10" ht="21" customHeight="1">
      <c r="A60" s="18"/>
      <c r="B60" s="13"/>
      <c r="C60" s="19" t="s">
        <v>51</v>
      </c>
      <c r="D60" s="19"/>
      <c r="E60" s="117">
        <v>5</v>
      </c>
      <c r="F60" s="34" t="s">
        <v>46</v>
      </c>
      <c r="G60" s="21"/>
      <c r="H60" s="21"/>
      <c r="I60" s="97" t="s">
        <v>143</v>
      </c>
      <c r="J60" s="18"/>
    </row>
    <row r="61" spans="1:10" ht="21" customHeight="1">
      <c r="A61" s="18"/>
      <c r="B61" s="13"/>
      <c r="C61" s="19" t="s">
        <v>52</v>
      </c>
      <c r="D61" s="19"/>
      <c r="E61" s="117">
        <v>5</v>
      </c>
      <c r="F61" s="34" t="s">
        <v>53</v>
      </c>
      <c r="G61" s="21"/>
      <c r="H61" s="21"/>
      <c r="I61" s="37" t="s">
        <v>142</v>
      </c>
      <c r="J61" s="18"/>
    </row>
    <row r="62" spans="1:10" ht="21" customHeight="1">
      <c r="A62" s="18"/>
      <c r="B62" s="13"/>
      <c r="C62" s="19" t="s">
        <v>55</v>
      </c>
      <c r="D62" s="19"/>
      <c r="E62" s="48">
        <v>60</v>
      </c>
      <c r="F62" s="34" t="s">
        <v>56</v>
      </c>
      <c r="G62" s="21"/>
      <c r="H62" s="21"/>
      <c r="I62" s="37" t="s">
        <v>142</v>
      </c>
      <c r="J62" s="18"/>
    </row>
    <row r="63" spans="1:10" ht="21" customHeight="1">
      <c r="A63" s="18"/>
      <c r="B63" s="13"/>
      <c r="C63" s="19" t="s">
        <v>63</v>
      </c>
      <c r="D63" s="19"/>
      <c r="E63" s="48">
        <v>0.5</v>
      </c>
      <c r="F63" s="34" t="s">
        <v>37</v>
      </c>
      <c r="G63" s="21"/>
      <c r="H63" s="21"/>
      <c r="I63" s="37" t="s">
        <v>58</v>
      </c>
      <c r="J63" s="18"/>
    </row>
    <row r="64" spans="1:10" ht="21" customHeight="1">
      <c r="A64" s="18"/>
      <c r="B64" s="13"/>
      <c r="C64" s="19"/>
      <c r="D64" s="19"/>
      <c r="E64" s="40"/>
      <c r="F64" s="20"/>
      <c r="G64" s="21"/>
      <c r="H64" s="21"/>
      <c r="I64" s="35"/>
      <c r="J64" s="18"/>
    </row>
    <row r="65" spans="1:10" ht="21" customHeight="1">
      <c r="A65" s="18"/>
      <c r="B65" s="13"/>
      <c r="C65" s="19"/>
      <c r="D65" s="19"/>
      <c r="E65" s="40"/>
      <c r="F65" s="20"/>
      <c r="G65" s="21"/>
      <c r="H65" s="21"/>
      <c r="I65" s="35"/>
      <c r="J65" s="18"/>
    </row>
    <row r="66" spans="1:10" ht="21" customHeight="1">
      <c r="A66" s="18"/>
      <c r="B66" s="13"/>
      <c r="C66" s="19"/>
      <c r="D66" s="19"/>
      <c r="E66" s="40"/>
      <c r="F66" s="20"/>
      <c r="G66" s="21"/>
      <c r="H66" s="21"/>
      <c r="I66" s="35"/>
      <c r="J66" s="18"/>
    </row>
    <row r="67" spans="1:10" ht="21" customHeight="1">
      <c r="A67" s="18"/>
      <c r="B67" s="13"/>
      <c r="C67" s="19"/>
      <c r="D67" s="19"/>
      <c r="E67" s="40"/>
      <c r="F67" s="20"/>
      <c r="G67" s="21"/>
      <c r="H67" s="21"/>
      <c r="I67" s="35"/>
      <c r="J67" s="18"/>
    </row>
    <row r="68" spans="1:10" ht="21" customHeight="1">
      <c r="A68" s="18"/>
      <c r="B68" s="13"/>
      <c r="C68" s="19"/>
      <c r="D68" s="19"/>
      <c r="E68" s="40"/>
      <c r="F68" s="20"/>
      <c r="G68" s="21"/>
      <c r="H68" s="21"/>
      <c r="I68" s="32"/>
      <c r="J68" s="18"/>
    </row>
    <row r="69" spans="1:10" ht="21" customHeight="1">
      <c r="A69" s="23"/>
      <c r="B69" s="13"/>
      <c r="C69" s="19"/>
      <c r="D69" s="19"/>
      <c r="E69" s="40"/>
      <c r="F69" s="20"/>
      <c r="G69" s="21"/>
      <c r="H69" s="21"/>
      <c r="I69" s="32"/>
      <c r="J69" s="23"/>
    </row>
    <row r="70" spans="1:10" ht="21" customHeight="1">
      <c r="A70" s="18"/>
      <c r="B70" s="13"/>
      <c r="C70" s="19"/>
      <c r="D70" s="19"/>
      <c r="E70" s="40"/>
      <c r="F70" s="20"/>
      <c r="G70" s="21"/>
      <c r="H70" s="21"/>
      <c r="I70" s="32"/>
      <c r="J70" s="18"/>
    </row>
    <row r="71" spans="1:10" ht="21" customHeight="1">
      <c r="A71" s="18"/>
      <c r="B71" s="13"/>
      <c r="C71" s="19"/>
      <c r="D71" s="19"/>
      <c r="E71" s="40"/>
      <c r="F71" s="20"/>
      <c r="G71" s="21"/>
      <c r="H71" s="21"/>
      <c r="I71" s="32"/>
      <c r="J71" s="18"/>
    </row>
    <row r="72" spans="1:10" ht="21" customHeight="1">
      <c r="A72" s="18"/>
      <c r="B72" s="13"/>
      <c r="C72" s="19"/>
      <c r="D72" s="19"/>
      <c r="E72" s="40"/>
      <c r="F72" s="20"/>
      <c r="G72" s="21"/>
      <c r="H72" s="21"/>
      <c r="I72" s="45"/>
      <c r="J72" s="18"/>
    </row>
    <row r="73" spans="1:10" ht="21" customHeight="1">
      <c r="A73" s="18"/>
      <c r="B73" s="13"/>
      <c r="C73" s="15" t="s">
        <v>65</v>
      </c>
      <c r="D73" s="19"/>
      <c r="E73" s="31"/>
      <c r="F73" s="20"/>
      <c r="G73" s="21"/>
      <c r="H73" s="21">
        <f>SUM(H53:H72)</f>
        <v>0</v>
      </c>
      <c r="I73" s="32"/>
      <c r="J73" s="18"/>
    </row>
    <row r="74" spans="1:10" ht="21" customHeight="1" thickBot="1">
      <c r="A74" s="18"/>
      <c r="B74" s="24"/>
      <c r="C74" s="25"/>
      <c r="D74" s="25"/>
      <c r="E74" s="43"/>
      <c r="F74" s="26"/>
      <c r="G74" s="27"/>
      <c r="H74" s="27"/>
      <c r="I74" s="46"/>
      <c r="J74" s="18"/>
    </row>
    <row r="76" spans="1:10" ht="21" customHeight="1" thickBot="1">
      <c r="A76" s="1"/>
      <c r="B76" s="2"/>
      <c r="C76" s="2" t="str">
        <f>総括表!C9</f>
        <v>幼生供給拠点整備工</v>
      </c>
      <c r="F76" s="2"/>
      <c r="G76" s="2"/>
      <c r="H76" s="2"/>
      <c r="I76" s="1" t="s">
        <v>66</v>
      </c>
      <c r="J76" s="1"/>
    </row>
    <row r="77" spans="1:10" ht="21" customHeight="1" thickBot="1">
      <c r="A77" s="1"/>
      <c r="B77" s="3"/>
      <c r="C77" s="4" t="s">
        <v>33</v>
      </c>
      <c r="D77" s="4" t="s">
        <v>34</v>
      </c>
      <c r="E77" s="5" t="s">
        <v>3</v>
      </c>
      <c r="F77" s="4" t="s">
        <v>4</v>
      </c>
      <c r="G77" s="6" t="s">
        <v>5</v>
      </c>
      <c r="H77" s="6" t="s">
        <v>35</v>
      </c>
      <c r="I77" s="7" t="s">
        <v>36</v>
      </c>
      <c r="J77" s="1"/>
    </row>
    <row r="78" spans="1:10" ht="21" customHeight="1" thickTop="1">
      <c r="A78" s="1"/>
      <c r="B78" s="13"/>
      <c r="C78" s="19" t="s">
        <v>150</v>
      </c>
      <c r="D78" s="79" t="s">
        <v>149</v>
      </c>
      <c r="E78" s="31">
        <v>1</v>
      </c>
      <c r="F78" s="16" t="s">
        <v>11</v>
      </c>
      <c r="G78" s="21"/>
      <c r="H78" s="21"/>
      <c r="I78" s="32" t="s">
        <v>44</v>
      </c>
      <c r="J78" s="1"/>
    </row>
    <row r="79" spans="1:10" ht="21" customHeight="1">
      <c r="A79" s="18"/>
      <c r="B79" s="13"/>
      <c r="C79" s="19" t="s">
        <v>151</v>
      </c>
      <c r="D79" s="80" t="s">
        <v>154</v>
      </c>
      <c r="E79" s="31">
        <v>1</v>
      </c>
      <c r="F79" s="16" t="s">
        <v>11</v>
      </c>
      <c r="G79" s="21"/>
      <c r="H79" s="21"/>
      <c r="I79" s="32" t="s">
        <v>44</v>
      </c>
      <c r="J79" s="18"/>
    </row>
    <row r="80" spans="1:10" ht="21" customHeight="1">
      <c r="A80" s="1"/>
      <c r="B80" s="13"/>
      <c r="C80" s="19" t="s">
        <v>45</v>
      </c>
      <c r="D80" s="41"/>
      <c r="E80" s="116">
        <v>8.75</v>
      </c>
      <c r="F80" s="34" t="s">
        <v>46</v>
      </c>
      <c r="G80" s="21"/>
      <c r="H80" s="33"/>
      <c r="I80" s="97" t="s">
        <v>143</v>
      </c>
      <c r="J80" s="1"/>
    </row>
    <row r="81" spans="1:10" ht="21" customHeight="1">
      <c r="A81" s="18"/>
      <c r="B81" s="13"/>
      <c r="C81" s="19" t="s">
        <v>47</v>
      </c>
      <c r="D81" s="19"/>
      <c r="E81" s="116">
        <v>8.75</v>
      </c>
      <c r="F81" s="34" t="s">
        <v>46</v>
      </c>
      <c r="G81" s="21"/>
      <c r="H81" s="21"/>
      <c r="I81" s="97" t="s">
        <v>143</v>
      </c>
      <c r="J81" s="18"/>
    </row>
    <row r="82" spans="1:10" ht="21" customHeight="1">
      <c r="A82" s="18"/>
      <c r="B82" s="13"/>
      <c r="C82" s="19" t="s">
        <v>48</v>
      </c>
      <c r="D82" s="19"/>
      <c r="E82" s="116">
        <v>4</v>
      </c>
      <c r="F82" s="34" t="s">
        <v>46</v>
      </c>
      <c r="G82" s="21"/>
      <c r="H82" s="21"/>
      <c r="I82" s="97" t="s">
        <v>143</v>
      </c>
      <c r="J82" s="18"/>
    </row>
    <row r="83" spans="1:10" ht="21" customHeight="1">
      <c r="A83" s="1"/>
      <c r="B83" s="8"/>
      <c r="C83" s="19" t="s">
        <v>49</v>
      </c>
      <c r="D83" s="19"/>
      <c r="E83" s="116">
        <v>32</v>
      </c>
      <c r="F83" s="34" t="s">
        <v>46</v>
      </c>
      <c r="G83" s="21"/>
      <c r="H83" s="21"/>
      <c r="I83" s="97" t="s">
        <v>143</v>
      </c>
      <c r="J83" s="1"/>
    </row>
    <row r="84" spans="1:10" ht="21" customHeight="1">
      <c r="A84" s="18"/>
      <c r="B84" s="13"/>
      <c r="C84" s="19" t="s">
        <v>50</v>
      </c>
      <c r="D84" s="19"/>
      <c r="E84" s="116">
        <v>8</v>
      </c>
      <c r="F84" s="34" t="s">
        <v>46</v>
      </c>
      <c r="G84" s="21"/>
      <c r="H84" s="21"/>
      <c r="I84" s="97" t="s">
        <v>143</v>
      </c>
      <c r="J84" s="18"/>
    </row>
    <row r="85" spans="1:10" ht="21" customHeight="1">
      <c r="A85" s="18"/>
      <c r="B85" s="13"/>
      <c r="C85" s="19" t="s">
        <v>51</v>
      </c>
      <c r="D85" s="19"/>
      <c r="E85" s="116">
        <v>8</v>
      </c>
      <c r="F85" s="34" t="s">
        <v>46</v>
      </c>
      <c r="G85" s="21"/>
      <c r="H85" s="21"/>
      <c r="I85" s="97" t="s">
        <v>143</v>
      </c>
      <c r="J85" s="18"/>
    </row>
    <row r="86" spans="1:10" ht="21" customHeight="1">
      <c r="A86" s="18"/>
      <c r="B86" s="13"/>
      <c r="C86" s="19" t="s">
        <v>52</v>
      </c>
      <c r="D86" s="19"/>
      <c r="E86" s="31">
        <v>8</v>
      </c>
      <c r="F86" s="34" t="s">
        <v>53</v>
      </c>
      <c r="G86" s="21"/>
      <c r="H86" s="21"/>
      <c r="I86" s="37" t="s">
        <v>142</v>
      </c>
      <c r="J86" s="18"/>
    </row>
    <row r="87" spans="1:10" ht="21" customHeight="1">
      <c r="A87" s="18"/>
      <c r="B87" s="13"/>
      <c r="C87" s="19" t="s">
        <v>55</v>
      </c>
      <c r="D87" s="19"/>
      <c r="E87" s="31">
        <v>96</v>
      </c>
      <c r="F87" s="34" t="s">
        <v>56</v>
      </c>
      <c r="G87" s="21"/>
      <c r="H87" s="21"/>
      <c r="I87" s="37" t="s">
        <v>142</v>
      </c>
      <c r="J87" s="18"/>
    </row>
    <row r="88" spans="1:10" ht="21" customHeight="1">
      <c r="A88" s="18"/>
      <c r="B88" s="13"/>
      <c r="C88" s="19" t="s">
        <v>63</v>
      </c>
      <c r="D88" s="19"/>
      <c r="E88" s="48">
        <v>0.5</v>
      </c>
      <c r="F88" s="34" t="s">
        <v>37</v>
      </c>
      <c r="G88" s="21"/>
      <c r="H88" s="21"/>
      <c r="I88" s="37" t="s">
        <v>58</v>
      </c>
      <c r="J88" s="18"/>
    </row>
    <row r="89" spans="1:10" ht="21" customHeight="1">
      <c r="A89" s="18"/>
      <c r="B89" s="13"/>
      <c r="C89" s="19"/>
      <c r="D89" s="19"/>
      <c r="E89" s="40"/>
      <c r="F89" s="20"/>
      <c r="G89" s="21"/>
      <c r="H89" s="21"/>
      <c r="I89" s="35"/>
      <c r="J89" s="18"/>
    </row>
    <row r="90" spans="1:10" ht="21" customHeight="1">
      <c r="A90" s="18"/>
      <c r="B90" s="13"/>
      <c r="C90" s="19"/>
      <c r="D90" s="19"/>
      <c r="E90" s="40"/>
      <c r="F90" s="20"/>
      <c r="G90" s="21"/>
      <c r="H90" s="21"/>
      <c r="I90" s="35"/>
      <c r="J90" s="18"/>
    </row>
    <row r="91" spans="1:10" ht="21" customHeight="1">
      <c r="A91" s="18"/>
      <c r="B91" s="13"/>
      <c r="C91" s="19"/>
      <c r="D91" s="19"/>
      <c r="E91" s="40"/>
      <c r="F91" s="20"/>
      <c r="G91" s="21"/>
      <c r="H91" s="21"/>
      <c r="I91" s="35"/>
      <c r="J91" s="18"/>
    </row>
    <row r="92" spans="1:10" ht="21" customHeight="1">
      <c r="A92" s="18"/>
      <c r="B92" s="13"/>
      <c r="C92" s="19"/>
      <c r="D92" s="19"/>
      <c r="E92" s="40"/>
      <c r="F92" s="20"/>
      <c r="G92" s="21"/>
      <c r="H92" s="21"/>
      <c r="I92" s="35"/>
      <c r="J92" s="18"/>
    </row>
    <row r="93" spans="1:10" ht="21" customHeight="1">
      <c r="A93" s="18"/>
      <c r="B93" s="13"/>
      <c r="C93" s="19"/>
      <c r="D93" s="19"/>
      <c r="E93" s="40"/>
      <c r="F93" s="20"/>
      <c r="G93" s="21"/>
      <c r="H93" s="21"/>
      <c r="I93" s="32"/>
      <c r="J93" s="18"/>
    </row>
    <row r="94" spans="1:10" ht="21" customHeight="1">
      <c r="A94" s="23"/>
      <c r="B94" s="13"/>
      <c r="C94" s="19"/>
      <c r="D94" s="19"/>
      <c r="E94" s="40"/>
      <c r="F94" s="20"/>
      <c r="G94" s="21"/>
      <c r="H94" s="21"/>
      <c r="I94" s="32"/>
      <c r="J94" s="23"/>
    </row>
    <row r="95" spans="1:10" ht="21" customHeight="1">
      <c r="A95" s="18"/>
      <c r="B95" s="13"/>
      <c r="C95" s="19"/>
      <c r="D95" s="19"/>
      <c r="E95" s="40"/>
      <c r="F95" s="20"/>
      <c r="G95" s="21"/>
      <c r="H95" s="21"/>
      <c r="I95" s="32"/>
      <c r="J95" s="18"/>
    </row>
    <row r="96" spans="1:10" ht="21" customHeight="1">
      <c r="A96" s="18"/>
      <c r="B96" s="13"/>
      <c r="C96" s="19"/>
      <c r="D96" s="19"/>
      <c r="E96" s="40"/>
      <c r="F96" s="20"/>
      <c r="G96" s="21"/>
      <c r="H96" s="21"/>
      <c r="I96" s="32"/>
      <c r="J96" s="18"/>
    </row>
    <row r="97" spans="1:10" ht="21" customHeight="1">
      <c r="A97" s="18"/>
      <c r="B97" s="13"/>
      <c r="C97" s="19"/>
      <c r="D97" s="19"/>
      <c r="E97" s="40"/>
      <c r="F97" s="20"/>
      <c r="G97" s="21"/>
      <c r="H97" s="21"/>
      <c r="I97" s="45"/>
      <c r="J97" s="18"/>
    </row>
    <row r="98" spans="1:10" ht="21" customHeight="1">
      <c r="A98" s="18"/>
      <c r="B98" s="13"/>
      <c r="C98" s="15" t="s">
        <v>65</v>
      </c>
      <c r="D98" s="19"/>
      <c r="E98" s="31"/>
      <c r="F98" s="20"/>
      <c r="G98" s="21"/>
      <c r="H98" s="21">
        <f>SUM(H78:H97)</f>
        <v>0</v>
      </c>
      <c r="I98" s="32"/>
      <c r="J98" s="18"/>
    </row>
    <row r="99" spans="1:10" ht="21" customHeight="1" thickBot="1">
      <c r="A99" s="18"/>
      <c r="B99" s="24"/>
      <c r="C99" s="25"/>
      <c r="D99" s="25"/>
      <c r="E99" s="43"/>
      <c r="F99" s="26"/>
      <c r="G99" s="27"/>
      <c r="H99" s="27"/>
      <c r="I99" s="46"/>
      <c r="J99" s="18"/>
    </row>
    <row r="101" spans="1:10" ht="21" customHeight="1" thickBot="1">
      <c r="A101" s="1"/>
      <c r="B101" s="2"/>
      <c r="F101" s="2"/>
      <c r="G101" s="2"/>
      <c r="H101" s="2"/>
      <c r="I101" s="1" t="s">
        <v>38</v>
      </c>
      <c r="J101" s="1"/>
    </row>
    <row r="102" spans="1:10" ht="21" customHeight="1" thickBot="1">
      <c r="A102" s="1"/>
      <c r="B102" s="3"/>
      <c r="C102" s="4" t="s">
        <v>33</v>
      </c>
      <c r="D102" s="4" t="s">
        <v>34</v>
      </c>
      <c r="E102" s="5" t="s">
        <v>3</v>
      </c>
      <c r="F102" s="4" t="s">
        <v>4</v>
      </c>
      <c r="G102" s="6" t="s">
        <v>5</v>
      </c>
      <c r="H102" s="6" t="s">
        <v>35</v>
      </c>
      <c r="I102" s="7" t="s">
        <v>36</v>
      </c>
      <c r="J102" s="1"/>
    </row>
    <row r="103" spans="1:10" ht="21" customHeight="1" thickTop="1">
      <c r="A103" s="1"/>
      <c r="B103" s="13"/>
      <c r="C103" s="19"/>
      <c r="D103" s="19"/>
      <c r="E103" s="31"/>
      <c r="F103" s="16"/>
      <c r="G103" s="21"/>
      <c r="H103" s="21"/>
      <c r="I103" s="32"/>
      <c r="J103" s="1"/>
    </row>
    <row r="104" spans="1:10" ht="21" customHeight="1">
      <c r="A104" s="18"/>
      <c r="B104" s="13"/>
      <c r="C104" s="19"/>
      <c r="D104" s="19"/>
      <c r="E104" s="31"/>
      <c r="F104" s="34"/>
      <c r="G104" s="21"/>
      <c r="H104" s="21"/>
      <c r="I104" s="32"/>
      <c r="J104" s="18"/>
    </row>
    <row r="105" spans="1:10" ht="21" customHeight="1">
      <c r="A105" s="18"/>
      <c r="B105" s="13"/>
      <c r="C105" s="19"/>
      <c r="D105" s="19"/>
      <c r="E105" s="31"/>
      <c r="F105" s="34"/>
      <c r="G105" s="21"/>
      <c r="H105" s="21"/>
      <c r="I105" s="32"/>
      <c r="J105" s="18"/>
    </row>
    <row r="106" spans="1:10" ht="21" customHeight="1">
      <c r="A106" s="18"/>
      <c r="B106" s="13"/>
      <c r="C106" s="19"/>
      <c r="D106" s="19"/>
      <c r="E106" s="31"/>
      <c r="F106" s="34"/>
      <c r="G106" s="21"/>
      <c r="H106" s="21"/>
      <c r="I106" s="32"/>
      <c r="J106" s="18"/>
    </row>
    <row r="107" spans="1:10" ht="21" customHeight="1">
      <c r="A107" s="18"/>
      <c r="B107" s="13"/>
      <c r="C107" s="19"/>
      <c r="D107" s="19"/>
      <c r="E107" s="31"/>
      <c r="F107" s="34"/>
      <c r="G107" s="21"/>
      <c r="H107" s="21"/>
      <c r="I107" s="32"/>
      <c r="J107" s="18"/>
    </row>
    <row r="108" spans="1:10" ht="21" customHeight="1">
      <c r="A108" s="18"/>
      <c r="B108" s="13"/>
      <c r="C108" s="19"/>
      <c r="D108" s="19"/>
      <c r="E108" s="48"/>
      <c r="F108" s="34"/>
      <c r="G108" s="21"/>
      <c r="H108" s="21"/>
      <c r="I108" s="32"/>
      <c r="J108" s="18"/>
    </row>
    <row r="109" spans="1:10" ht="21" customHeight="1">
      <c r="A109" s="18"/>
      <c r="B109" s="13"/>
      <c r="C109" s="19"/>
      <c r="D109" s="19"/>
      <c r="E109" s="40"/>
      <c r="F109" s="20"/>
      <c r="G109" s="21"/>
      <c r="H109" s="21"/>
      <c r="I109" s="32"/>
      <c r="J109" s="18"/>
    </row>
    <row r="110" spans="1:10" ht="21" customHeight="1">
      <c r="A110" s="18"/>
      <c r="B110" s="13"/>
      <c r="C110" s="19"/>
      <c r="D110" s="19"/>
      <c r="E110" s="40"/>
      <c r="F110" s="20"/>
      <c r="G110" s="21"/>
      <c r="H110" s="21"/>
      <c r="I110" s="35"/>
      <c r="J110" s="18"/>
    </row>
    <row r="111" spans="1:10" ht="21" customHeight="1">
      <c r="A111" s="18"/>
      <c r="B111" s="13"/>
      <c r="C111" s="19"/>
      <c r="D111" s="19"/>
      <c r="E111" s="40"/>
      <c r="F111" s="20"/>
      <c r="G111" s="21"/>
      <c r="H111" s="21"/>
      <c r="I111" s="35"/>
      <c r="J111" s="18"/>
    </row>
    <row r="112" spans="1:10" ht="21" customHeight="1">
      <c r="A112" s="18"/>
      <c r="B112" s="13"/>
      <c r="C112" s="19"/>
      <c r="D112" s="19"/>
      <c r="E112" s="40"/>
      <c r="F112" s="20"/>
      <c r="G112" s="21"/>
      <c r="H112" s="21"/>
      <c r="I112" s="32"/>
      <c r="J112" s="18"/>
    </row>
    <row r="113" spans="1:10" ht="21" customHeight="1">
      <c r="A113" s="18"/>
      <c r="B113" s="13"/>
      <c r="C113" s="19"/>
      <c r="D113" s="19"/>
      <c r="E113" s="40"/>
      <c r="F113" s="20"/>
      <c r="G113" s="21"/>
      <c r="H113" s="21"/>
      <c r="I113" s="35"/>
      <c r="J113" s="18"/>
    </row>
    <row r="114" spans="1:10" ht="21" customHeight="1">
      <c r="A114" s="18"/>
      <c r="B114" s="13"/>
      <c r="C114" s="19"/>
      <c r="D114" s="19"/>
      <c r="E114" s="40"/>
      <c r="F114" s="20"/>
      <c r="G114" s="21"/>
      <c r="H114" s="21"/>
      <c r="I114" s="35"/>
      <c r="J114" s="18"/>
    </row>
    <row r="115" spans="1:10" ht="21" customHeight="1">
      <c r="A115" s="18"/>
      <c r="B115" s="13"/>
      <c r="C115" s="19"/>
      <c r="D115" s="19"/>
      <c r="E115" s="40"/>
      <c r="F115" s="20"/>
      <c r="G115" s="21"/>
      <c r="H115" s="21"/>
      <c r="I115" s="35"/>
      <c r="J115" s="18"/>
    </row>
    <row r="116" spans="1:10" ht="21" customHeight="1">
      <c r="A116" s="18"/>
      <c r="B116" s="13"/>
      <c r="C116" s="19"/>
      <c r="D116" s="19"/>
      <c r="E116" s="40"/>
      <c r="F116" s="20"/>
      <c r="G116" s="21"/>
      <c r="H116" s="21"/>
      <c r="I116" s="35"/>
      <c r="J116" s="18"/>
    </row>
    <row r="117" spans="1:10" ht="21" customHeight="1">
      <c r="A117" s="18"/>
      <c r="B117" s="13"/>
      <c r="C117" s="19"/>
      <c r="D117" s="19"/>
      <c r="E117" s="40"/>
      <c r="F117" s="20"/>
      <c r="G117" s="21"/>
      <c r="H117" s="21"/>
      <c r="I117" s="35"/>
      <c r="J117" s="18"/>
    </row>
    <row r="118" spans="1:10" ht="21" customHeight="1">
      <c r="A118" s="18"/>
      <c r="B118" s="13"/>
      <c r="C118" s="19"/>
      <c r="D118" s="19"/>
      <c r="E118" s="40"/>
      <c r="F118" s="20"/>
      <c r="G118" s="21"/>
      <c r="H118" s="21"/>
      <c r="I118" s="32"/>
      <c r="J118" s="18"/>
    </row>
    <row r="119" spans="1:10" ht="21" customHeight="1">
      <c r="A119" s="23"/>
      <c r="B119" s="13"/>
      <c r="C119" s="19"/>
      <c r="D119" s="19"/>
      <c r="E119" s="40"/>
      <c r="F119" s="20"/>
      <c r="G119" s="21"/>
      <c r="H119" s="21"/>
      <c r="I119" s="32"/>
      <c r="J119" s="23"/>
    </row>
    <row r="120" spans="1:10" ht="21" customHeight="1">
      <c r="A120" s="18"/>
      <c r="B120" s="13"/>
      <c r="C120" s="19"/>
      <c r="D120" s="19"/>
      <c r="E120" s="40"/>
      <c r="F120" s="20"/>
      <c r="G120" s="21"/>
      <c r="H120" s="21"/>
      <c r="I120" s="32"/>
      <c r="J120" s="18"/>
    </row>
    <row r="121" spans="1:10" ht="21" customHeight="1">
      <c r="A121" s="18"/>
      <c r="B121" s="13"/>
      <c r="C121" s="19"/>
      <c r="D121" s="19"/>
      <c r="E121" s="40"/>
      <c r="F121" s="20"/>
      <c r="G121" s="21"/>
      <c r="H121" s="21"/>
      <c r="I121" s="32"/>
      <c r="J121" s="18"/>
    </row>
    <row r="122" spans="1:10" ht="21" customHeight="1">
      <c r="A122" s="18"/>
      <c r="B122" s="13"/>
      <c r="C122" s="19"/>
      <c r="D122" s="19"/>
      <c r="E122" s="40"/>
      <c r="F122" s="20"/>
      <c r="G122" s="21"/>
      <c r="H122" s="21"/>
      <c r="I122" s="45"/>
      <c r="J122" s="18"/>
    </row>
    <row r="123" spans="1:10" ht="21" customHeight="1">
      <c r="A123" s="18"/>
      <c r="B123" s="13"/>
      <c r="C123" s="15" t="s">
        <v>67</v>
      </c>
      <c r="D123" s="19"/>
      <c r="E123" s="31"/>
      <c r="F123" s="20"/>
      <c r="G123" s="21"/>
      <c r="H123" s="21">
        <f>SUM(H103:H122)</f>
        <v>0</v>
      </c>
      <c r="I123" s="32"/>
      <c r="J123" s="18"/>
    </row>
    <row r="124" spans="1:10" ht="21" customHeight="1" thickBot="1">
      <c r="A124" s="18"/>
      <c r="B124" s="24"/>
      <c r="C124" s="25"/>
      <c r="D124" s="25"/>
      <c r="E124" s="43"/>
      <c r="F124" s="26"/>
      <c r="G124" s="27"/>
      <c r="H124" s="27"/>
      <c r="I124" s="46"/>
      <c r="J124" s="18"/>
    </row>
  </sheetData>
  <phoneticPr fontId="5"/>
  <pageMargins left="0.78740157480314965" right="0.78740157480314965" top="0.94488188976377963" bottom="0.78740157480314965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C201E-CFFE-4D06-BE8A-FE7A213707D8}">
  <sheetPr>
    <pageSetUpPr fitToPage="1"/>
  </sheetPr>
  <dimension ref="A1:J24"/>
  <sheetViews>
    <sheetView workbookViewId="0"/>
  </sheetViews>
  <sheetFormatPr defaultColWidth="9" defaultRowHeight="21" customHeight="1"/>
  <cols>
    <col min="1" max="1" width="3.08203125" style="2" bestFit="1" customWidth="1"/>
    <col min="2" max="2" width="5.33203125" style="1" bestFit="1" customWidth="1"/>
    <col min="3" max="3" width="22.83203125" style="2" bestFit="1" customWidth="1"/>
    <col min="4" max="4" width="33.83203125" style="2" customWidth="1"/>
    <col min="5" max="5" width="9.83203125" style="2" bestFit="1" customWidth="1"/>
    <col min="6" max="6" width="10.25" style="28" bestFit="1" customWidth="1"/>
    <col min="7" max="7" width="14.08203125" style="29" bestFit="1" customWidth="1"/>
    <col min="8" max="8" width="15.5" style="29" bestFit="1" customWidth="1"/>
    <col min="9" max="9" width="21.08203125" style="2" bestFit="1" customWidth="1"/>
    <col min="10" max="10" width="3.08203125" style="2" bestFit="1" customWidth="1"/>
    <col min="11" max="16384" width="9" style="2"/>
  </cols>
  <sheetData>
    <row r="1" spans="1:10" ht="21" customHeight="1" thickBot="1">
      <c r="A1" s="1"/>
      <c r="B1" s="2"/>
      <c r="C1" s="2" t="s">
        <v>68</v>
      </c>
      <c r="F1" s="2"/>
      <c r="G1" s="2"/>
      <c r="H1" s="2"/>
      <c r="I1" s="1" t="s">
        <v>69</v>
      </c>
      <c r="J1" s="1"/>
    </row>
    <row r="2" spans="1:10" ht="21" customHeight="1" thickBot="1">
      <c r="A2" s="1"/>
      <c r="B2" s="3"/>
      <c r="C2" s="4" t="s">
        <v>33</v>
      </c>
      <c r="D2" s="4" t="s">
        <v>34</v>
      </c>
      <c r="E2" s="5" t="s">
        <v>3</v>
      </c>
      <c r="F2" s="4" t="s">
        <v>4</v>
      </c>
      <c r="G2" s="6" t="s">
        <v>5</v>
      </c>
      <c r="H2" s="6" t="s">
        <v>35</v>
      </c>
      <c r="I2" s="7" t="s">
        <v>36</v>
      </c>
      <c r="J2" s="1"/>
    </row>
    <row r="3" spans="1:10" ht="21" customHeight="1" thickTop="1">
      <c r="A3" s="1"/>
      <c r="B3" s="8"/>
      <c r="C3" s="41" t="s">
        <v>70</v>
      </c>
      <c r="D3" s="41"/>
      <c r="E3" s="42">
        <v>1</v>
      </c>
      <c r="F3" s="11" t="s">
        <v>11</v>
      </c>
      <c r="G3" s="33" t="e">
        <f>単価表!H98</f>
        <v>#REF!</v>
      </c>
      <c r="H3" s="33" t="e">
        <f>INT(E3*G3)</f>
        <v>#REF!</v>
      </c>
      <c r="I3" s="44" t="s">
        <v>71</v>
      </c>
      <c r="J3" s="1"/>
    </row>
    <row r="4" spans="1:10" ht="21" customHeight="1">
      <c r="A4" s="1"/>
      <c r="B4" s="13"/>
      <c r="C4" s="19"/>
      <c r="D4" s="80"/>
      <c r="E4" s="31"/>
      <c r="F4" s="16"/>
      <c r="G4" s="21"/>
      <c r="H4" s="21"/>
      <c r="I4" s="32"/>
      <c r="J4" s="1"/>
    </row>
    <row r="5" spans="1:10" ht="21" customHeight="1">
      <c r="A5" s="18"/>
      <c r="B5" s="13"/>
      <c r="C5" s="19"/>
      <c r="D5" s="19"/>
      <c r="E5" s="31"/>
      <c r="F5" s="34"/>
      <c r="G5" s="21"/>
      <c r="H5" s="21"/>
      <c r="I5" s="32"/>
      <c r="J5" s="18"/>
    </row>
    <row r="6" spans="1:10" ht="21" customHeight="1">
      <c r="A6" s="18"/>
      <c r="B6" s="13"/>
      <c r="C6" s="19"/>
      <c r="D6" s="19"/>
      <c r="E6" s="31"/>
      <c r="F6" s="34"/>
      <c r="G6" s="21"/>
      <c r="H6" s="21"/>
      <c r="I6" s="32"/>
      <c r="J6" s="18"/>
    </row>
    <row r="7" spans="1:10" ht="21" customHeight="1">
      <c r="A7" s="18"/>
      <c r="B7" s="13"/>
      <c r="C7" s="19"/>
      <c r="D7" s="19"/>
      <c r="E7" s="31"/>
      <c r="F7" s="34"/>
      <c r="G7" s="21"/>
      <c r="H7" s="21"/>
      <c r="I7" s="32"/>
      <c r="J7" s="18"/>
    </row>
    <row r="8" spans="1:10" ht="21" customHeight="1">
      <c r="A8" s="18"/>
      <c r="B8" s="13"/>
      <c r="C8" s="19"/>
      <c r="D8" s="19"/>
      <c r="E8" s="31"/>
      <c r="F8" s="20"/>
      <c r="G8" s="21"/>
      <c r="H8" s="21"/>
      <c r="I8" s="32"/>
      <c r="J8" s="18"/>
    </row>
    <row r="9" spans="1:10" ht="21" customHeight="1">
      <c r="A9" s="18"/>
      <c r="B9" s="13"/>
      <c r="C9" s="19"/>
      <c r="D9" s="19"/>
      <c r="E9" s="40"/>
      <c r="F9" s="20"/>
      <c r="G9" s="21"/>
      <c r="H9" s="21"/>
      <c r="I9" s="32"/>
      <c r="J9" s="18"/>
    </row>
    <row r="10" spans="1:10" ht="21" customHeight="1">
      <c r="A10" s="18"/>
      <c r="B10" s="13"/>
      <c r="C10" s="19"/>
      <c r="D10" s="19"/>
      <c r="E10" s="40"/>
      <c r="F10" s="20"/>
      <c r="G10" s="21"/>
      <c r="H10" s="21"/>
      <c r="I10" s="35"/>
      <c r="J10" s="18"/>
    </row>
    <row r="11" spans="1:10" ht="21" customHeight="1">
      <c r="A11" s="18"/>
      <c r="B11" s="13"/>
      <c r="C11" s="19"/>
      <c r="D11" s="19"/>
      <c r="E11" s="40"/>
      <c r="F11" s="20"/>
      <c r="G11" s="21"/>
      <c r="H11" s="21"/>
      <c r="I11" s="35"/>
      <c r="J11" s="18"/>
    </row>
    <row r="12" spans="1:10" ht="21" customHeight="1">
      <c r="A12" s="18"/>
      <c r="B12" s="13"/>
      <c r="C12" s="19"/>
      <c r="D12" s="19"/>
      <c r="E12" s="40"/>
      <c r="F12" s="20"/>
      <c r="G12" s="21"/>
      <c r="H12" s="21"/>
      <c r="I12" s="32"/>
      <c r="J12" s="18"/>
    </row>
    <row r="13" spans="1:10" ht="21" customHeight="1">
      <c r="A13" s="18"/>
      <c r="B13" s="13"/>
      <c r="C13" s="19"/>
      <c r="D13" s="19"/>
      <c r="E13" s="40"/>
      <c r="F13" s="20"/>
      <c r="G13" s="21"/>
      <c r="H13" s="21"/>
      <c r="I13" s="35"/>
      <c r="J13" s="18"/>
    </row>
    <row r="14" spans="1:10" ht="21" customHeight="1">
      <c r="A14" s="18"/>
      <c r="B14" s="13"/>
      <c r="C14" s="19"/>
      <c r="D14" s="19"/>
      <c r="E14" s="40"/>
      <c r="F14" s="20"/>
      <c r="G14" s="21"/>
      <c r="H14" s="21"/>
      <c r="I14" s="35"/>
      <c r="J14" s="18"/>
    </row>
    <row r="15" spans="1:10" ht="21" customHeight="1">
      <c r="A15" s="18"/>
      <c r="B15" s="13"/>
      <c r="C15" s="19"/>
      <c r="D15" s="19"/>
      <c r="E15" s="40"/>
      <c r="F15" s="20"/>
      <c r="G15" s="21"/>
      <c r="H15" s="21"/>
      <c r="I15" s="35"/>
      <c r="J15" s="18"/>
    </row>
    <row r="16" spans="1:10" ht="21" customHeight="1">
      <c r="A16" s="18"/>
      <c r="B16" s="13"/>
      <c r="C16" s="19"/>
      <c r="D16" s="19"/>
      <c r="E16" s="40"/>
      <c r="F16" s="20"/>
      <c r="G16" s="21"/>
      <c r="H16" s="21"/>
      <c r="I16" s="35"/>
      <c r="J16" s="18"/>
    </row>
    <row r="17" spans="1:10" ht="21" customHeight="1">
      <c r="A17" s="18"/>
      <c r="B17" s="13"/>
      <c r="C17" s="19"/>
      <c r="D17" s="19"/>
      <c r="E17" s="40"/>
      <c r="F17" s="20"/>
      <c r="G17" s="21"/>
      <c r="H17" s="21"/>
      <c r="I17" s="35"/>
      <c r="J17" s="18"/>
    </row>
    <row r="18" spans="1:10" ht="21" customHeight="1">
      <c r="A18" s="18"/>
      <c r="B18" s="13"/>
      <c r="C18" s="19"/>
      <c r="D18" s="19"/>
      <c r="E18" s="40"/>
      <c r="F18" s="20"/>
      <c r="G18" s="21"/>
      <c r="H18" s="21"/>
      <c r="I18" s="32"/>
      <c r="J18" s="18"/>
    </row>
    <row r="19" spans="1:10" ht="21" customHeight="1">
      <c r="A19" s="23"/>
      <c r="B19" s="13"/>
      <c r="C19" s="19"/>
      <c r="D19" s="19"/>
      <c r="E19" s="40"/>
      <c r="F19" s="20"/>
      <c r="G19" s="21"/>
      <c r="H19" s="21"/>
      <c r="I19" s="32"/>
      <c r="J19" s="23"/>
    </row>
    <row r="20" spans="1:10" ht="21" customHeight="1">
      <c r="A20" s="18"/>
      <c r="B20" s="13"/>
      <c r="C20" s="19"/>
      <c r="D20" s="19"/>
      <c r="E20" s="40"/>
      <c r="F20" s="20"/>
      <c r="G20" s="21"/>
      <c r="H20" s="21"/>
      <c r="I20" s="32"/>
      <c r="J20" s="18"/>
    </row>
    <row r="21" spans="1:10" ht="21" customHeight="1">
      <c r="A21" s="18"/>
      <c r="B21" s="13"/>
      <c r="C21" s="19"/>
      <c r="D21" s="19"/>
      <c r="E21" s="40"/>
      <c r="F21" s="20"/>
      <c r="G21" s="21"/>
      <c r="H21" s="21"/>
      <c r="I21" s="32"/>
      <c r="J21" s="18"/>
    </row>
    <row r="22" spans="1:10" ht="21" customHeight="1">
      <c r="A22" s="18"/>
      <c r="B22" s="13"/>
      <c r="C22" s="19"/>
      <c r="D22" s="19"/>
      <c r="E22" s="40"/>
      <c r="F22" s="20"/>
      <c r="G22" s="21"/>
      <c r="H22" s="21"/>
      <c r="I22" s="45"/>
      <c r="J22" s="18"/>
    </row>
    <row r="23" spans="1:10" ht="21" customHeight="1">
      <c r="A23" s="18"/>
      <c r="B23" s="13"/>
      <c r="C23" s="15" t="s">
        <v>72</v>
      </c>
      <c r="D23" s="19"/>
      <c r="E23" s="31"/>
      <c r="F23" s="20"/>
      <c r="G23" s="21"/>
      <c r="H23" s="21" t="e">
        <f>SUM(H3:H22)</f>
        <v>#REF!</v>
      </c>
      <c r="I23" s="32"/>
      <c r="J23" s="18"/>
    </row>
    <row r="24" spans="1:10" ht="21" customHeight="1" thickBot="1">
      <c r="A24" s="18"/>
      <c r="B24" s="24"/>
      <c r="C24" s="25"/>
      <c r="D24" s="25"/>
      <c r="E24" s="43"/>
      <c r="F24" s="26"/>
      <c r="G24" s="27"/>
      <c r="H24" s="27"/>
      <c r="I24" s="46"/>
      <c r="J24" s="18"/>
    </row>
  </sheetData>
  <phoneticPr fontId="5"/>
  <pageMargins left="0.78740157480314965" right="0.78740157480314965" top="0.94488188976377963" bottom="0.78740157480314965" header="0.31496062992125984" footer="0.31496062992125984"/>
  <pageSetup paperSize="9" scale="8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F23-72DB-43F3-912F-B172BFF8A79B}">
  <sheetPr>
    <pageSetUpPr fitToPage="1"/>
  </sheetPr>
  <dimension ref="A1:J100"/>
  <sheetViews>
    <sheetView workbookViewId="0"/>
  </sheetViews>
  <sheetFormatPr defaultColWidth="9" defaultRowHeight="21" customHeight="1"/>
  <cols>
    <col min="1" max="1" width="3.08203125" style="2" bestFit="1" customWidth="1"/>
    <col min="2" max="2" width="5.33203125" style="1" bestFit="1" customWidth="1"/>
    <col min="3" max="3" width="22.83203125" style="2" bestFit="1" customWidth="1"/>
    <col min="4" max="4" width="33.83203125" style="2" customWidth="1"/>
    <col min="5" max="5" width="9.83203125" style="28" bestFit="1" customWidth="1"/>
    <col min="6" max="6" width="10.25" style="1" bestFit="1" customWidth="1"/>
    <col min="7" max="7" width="14.08203125" style="29" bestFit="1" customWidth="1"/>
    <col min="8" max="8" width="15.5" style="29" bestFit="1" customWidth="1"/>
    <col min="9" max="9" width="21.08203125" style="2" bestFit="1" customWidth="1"/>
    <col min="10" max="10" width="3.08203125" style="2" bestFit="1" customWidth="1"/>
    <col min="11" max="16384" width="9" style="2"/>
  </cols>
  <sheetData>
    <row r="1" spans="1:10" ht="21" customHeight="1" thickBot="1">
      <c r="A1" s="1"/>
      <c r="B1" s="2"/>
      <c r="C1" s="89" t="s">
        <v>52</v>
      </c>
      <c r="D1" s="2" t="s">
        <v>73</v>
      </c>
      <c r="E1" s="2"/>
      <c r="G1" s="2"/>
      <c r="H1" s="2"/>
      <c r="I1" s="1" t="s">
        <v>74</v>
      </c>
      <c r="J1" s="1"/>
    </row>
    <row r="2" spans="1:10" ht="21" customHeight="1" thickBot="1">
      <c r="A2" s="1"/>
      <c r="B2" s="3"/>
      <c r="C2" s="4" t="s">
        <v>33</v>
      </c>
      <c r="D2" s="4" t="s">
        <v>34</v>
      </c>
      <c r="E2" s="5" t="s">
        <v>3</v>
      </c>
      <c r="F2" s="4" t="s">
        <v>4</v>
      </c>
      <c r="G2" s="6" t="s">
        <v>5</v>
      </c>
      <c r="H2" s="6" t="s">
        <v>35</v>
      </c>
      <c r="I2" s="7" t="s">
        <v>36</v>
      </c>
      <c r="J2" s="1"/>
    </row>
    <row r="3" spans="1:10" ht="21" customHeight="1" thickTop="1">
      <c r="A3" s="1"/>
      <c r="B3" s="8"/>
      <c r="C3" s="19" t="s">
        <v>52</v>
      </c>
      <c r="D3" s="80" t="s">
        <v>75</v>
      </c>
      <c r="E3" s="31">
        <v>1</v>
      </c>
      <c r="F3" s="40" t="s">
        <v>76</v>
      </c>
      <c r="G3" s="21">
        <v>60000</v>
      </c>
      <c r="H3" s="21">
        <f>INT(E3*G3)</f>
        <v>60000</v>
      </c>
      <c r="I3" s="37" t="s">
        <v>54</v>
      </c>
      <c r="J3" s="1"/>
    </row>
    <row r="4" spans="1:10" ht="21" customHeight="1">
      <c r="A4" s="1"/>
      <c r="B4" s="8"/>
      <c r="C4" s="19" t="s">
        <v>77</v>
      </c>
      <c r="D4" s="41" t="s">
        <v>78</v>
      </c>
      <c r="E4" s="31">
        <f>1*1.2</f>
        <v>1.2</v>
      </c>
      <c r="F4" s="49" t="s">
        <v>46</v>
      </c>
      <c r="G4" s="21">
        <f>単価設定!$E$10</f>
        <v>32800</v>
      </c>
      <c r="H4" s="33">
        <f>INT(E4*G4)</f>
        <v>39360</v>
      </c>
      <c r="I4" s="44" t="s">
        <v>79</v>
      </c>
      <c r="J4" s="1"/>
    </row>
    <row r="5" spans="1:10" ht="21" customHeight="1">
      <c r="A5" s="18"/>
      <c r="B5" s="13"/>
      <c r="C5" s="19" t="s">
        <v>80</v>
      </c>
      <c r="D5" s="19" t="s">
        <v>78</v>
      </c>
      <c r="E5" s="31">
        <f>1*1.2</f>
        <v>1.2</v>
      </c>
      <c r="F5" s="40" t="s">
        <v>46</v>
      </c>
      <c r="G5" s="21">
        <f>単価設定!$E$11</f>
        <v>36500</v>
      </c>
      <c r="H5" s="21">
        <f>INT(E5*G5)</f>
        <v>43800</v>
      </c>
      <c r="I5" s="44" t="s">
        <v>79</v>
      </c>
      <c r="J5" s="18"/>
    </row>
    <row r="6" spans="1:10" ht="21" customHeight="1">
      <c r="A6" s="18"/>
      <c r="B6" s="13"/>
      <c r="C6" s="19"/>
      <c r="D6" s="19"/>
      <c r="E6" s="31"/>
      <c r="F6" s="40"/>
      <c r="G6" s="21"/>
      <c r="H6" s="21"/>
      <c r="I6" s="44"/>
      <c r="J6" s="18"/>
    </row>
    <row r="7" spans="1:10" ht="21" customHeight="1">
      <c r="A7" s="18"/>
      <c r="B7" s="13"/>
      <c r="C7" s="19"/>
      <c r="D7" s="80"/>
      <c r="E7" s="31"/>
      <c r="F7" s="40"/>
      <c r="G7" s="21"/>
      <c r="H7" s="21"/>
      <c r="I7" s="37"/>
      <c r="J7" s="18"/>
    </row>
    <row r="8" spans="1:10" ht="21" customHeight="1">
      <c r="A8" s="18"/>
      <c r="B8" s="13"/>
      <c r="C8" s="19"/>
      <c r="D8" s="19"/>
      <c r="E8" s="30"/>
      <c r="F8" s="15"/>
      <c r="G8" s="21"/>
      <c r="H8" s="21"/>
      <c r="I8" s="22"/>
      <c r="J8" s="18"/>
    </row>
    <row r="9" spans="1:10" ht="21" customHeight="1">
      <c r="A9" s="18"/>
      <c r="B9" s="13"/>
      <c r="C9" s="19"/>
      <c r="D9" s="80"/>
      <c r="E9" s="31"/>
      <c r="F9" s="40"/>
      <c r="G9" s="21"/>
      <c r="H9" s="21"/>
      <c r="I9" s="32"/>
      <c r="J9" s="18"/>
    </row>
    <row r="10" spans="1:10" ht="21" customHeight="1">
      <c r="A10" s="18"/>
      <c r="B10" s="13"/>
      <c r="C10" s="19"/>
      <c r="D10" s="80"/>
      <c r="E10" s="34"/>
      <c r="F10" s="40"/>
      <c r="G10" s="21"/>
      <c r="H10" s="21"/>
      <c r="I10" s="32"/>
      <c r="J10" s="18"/>
    </row>
    <row r="11" spans="1:10" ht="21" customHeight="1">
      <c r="A11" s="18"/>
      <c r="B11" s="13"/>
      <c r="C11" s="19"/>
      <c r="D11" s="80"/>
      <c r="E11" s="34"/>
      <c r="F11" s="40"/>
      <c r="G11" s="21"/>
      <c r="H11" s="21"/>
      <c r="I11" s="32"/>
      <c r="J11" s="18"/>
    </row>
    <row r="12" spans="1:10" ht="21" customHeight="1">
      <c r="A12" s="18"/>
      <c r="B12" s="13"/>
      <c r="C12" s="19"/>
      <c r="D12" s="80"/>
      <c r="E12" s="20"/>
      <c r="F12" s="40"/>
      <c r="G12" s="21"/>
      <c r="H12" s="21"/>
      <c r="I12" s="35"/>
      <c r="J12" s="18"/>
    </row>
    <row r="13" spans="1:10" ht="21" customHeight="1">
      <c r="A13" s="18"/>
      <c r="B13" s="13"/>
      <c r="C13" s="19"/>
      <c r="D13" s="80"/>
      <c r="E13" s="20"/>
      <c r="F13" s="40"/>
      <c r="G13" s="21"/>
      <c r="H13" s="21"/>
      <c r="I13" s="35"/>
      <c r="J13" s="18"/>
    </row>
    <row r="14" spans="1:10" ht="21" customHeight="1">
      <c r="A14" s="18"/>
      <c r="B14" s="13"/>
      <c r="C14" s="19"/>
      <c r="D14" s="80"/>
      <c r="E14" s="20"/>
      <c r="F14" s="40"/>
      <c r="G14" s="21"/>
      <c r="H14" s="21"/>
      <c r="I14" s="35"/>
      <c r="J14" s="18"/>
    </row>
    <row r="15" spans="1:10" ht="21" customHeight="1">
      <c r="A15" s="18"/>
      <c r="B15" s="13"/>
      <c r="C15" s="19"/>
      <c r="D15" s="80"/>
      <c r="E15" s="20"/>
      <c r="F15" s="40"/>
      <c r="G15" s="21"/>
      <c r="H15" s="21"/>
      <c r="I15" s="35"/>
      <c r="J15" s="18"/>
    </row>
    <row r="16" spans="1:10" ht="21" customHeight="1">
      <c r="A16" s="18"/>
      <c r="B16" s="13"/>
      <c r="C16" s="19"/>
      <c r="D16" s="80"/>
      <c r="E16" s="20"/>
      <c r="F16" s="40"/>
      <c r="G16" s="21"/>
      <c r="H16" s="21"/>
      <c r="I16" s="35"/>
      <c r="J16" s="18"/>
    </row>
    <row r="17" spans="1:10" ht="21" customHeight="1">
      <c r="A17" s="18"/>
      <c r="B17" s="13"/>
      <c r="C17" s="19"/>
      <c r="D17" s="80"/>
      <c r="E17" s="20"/>
      <c r="F17" s="40"/>
      <c r="G17" s="21"/>
      <c r="H17" s="21"/>
      <c r="I17" s="32"/>
      <c r="J17" s="18"/>
    </row>
    <row r="18" spans="1:10" ht="21" customHeight="1">
      <c r="A18" s="23"/>
      <c r="B18" s="13"/>
      <c r="C18" s="19"/>
      <c r="D18" s="80"/>
      <c r="E18" s="20"/>
      <c r="F18" s="40"/>
      <c r="G18" s="21"/>
      <c r="H18" s="21"/>
      <c r="I18" s="32"/>
      <c r="J18" s="23"/>
    </row>
    <row r="19" spans="1:10" ht="21" customHeight="1">
      <c r="A19" s="18"/>
      <c r="B19" s="13"/>
      <c r="C19" s="19"/>
      <c r="D19" s="80"/>
      <c r="E19" s="20"/>
      <c r="F19" s="40"/>
      <c r="G19" s="21"/>
      <c r="H19" s="21"/>
      <c r="I19" s="32"/>
      <c r="J19" s="18"/>
    </row>
    <row r="20" spans="1:10" ht="21" customHeight="1">
      <c r="A20" s="18"/>
      <c r="B20" s="13"/>
      <c r="C20" s="19"/>
      <c r="D20" s="80"/>
      <c r="E20" s="20"/>
      <c r="F20" s="40"/>
      <c r="G20" s="21"/>
      <c r="H20" s="21"/>
      <c r="I20" s="32"/>
      <c r="J20" s="18"/>
    </row>
    <row r="21" spans="1:10" ht="21" customHeight="1">
      <c r="A21" s="18"/>
      <c r="B21" s="13"/>
      <c r="C21" s="19"/>
      <c r="D21" s="80"/>
      <c r="E21" s="20"/>
      <c r="F21" s="40"/>
      <c r="G21" s="21"/>
      <c r="H21" s="21"/>
      <c r="I21" s="32"/>
      <c r="J21" s="18"/>
    </row>
    <row r="22" spans="1:10" ht="21" customHeight="1">
      <c r="A22" s="18"/>
      <c r="B22" s="13"/>
      <c r="C22" s="19"/>
      <c r="D22" s="80"/>
      <c r="E22" s="20"/>
      <c r="F22" s="40"/>
      <c r="G22" s="21"/>
      <c r="H22" s="21"/>
      <c r="I22" s="45"/>
      <c r="J22" s="18"/>
    </row>
    <row r="23" spans="1:10" ht="21" customHeight="1">
      <c r="A23" s="18"/>
      <c r="B23" s="13"/>
      <c r="C23" s="15" t="s">
        <v>81</v>
      </c>
      <c r="D23" s="80"/>
      <c r="E23" s="20"/>
      <c r="F23" s="40"/>
      <c r="G23" s="21"/>
      <c r="H23" s="21">
        <f>SUM(H3:H22)</f>
        <v>143160</v>
      </c>
      <c r="I23" s="32"/>
      <c r="J23" s="18"/>
    </row>
    <row r="24" spans="1:10" ht="21" customHeight="1" thickBot="1">
      <c r="A24" s="18"/>
      <c r="B24" s="24"/>
      <c r="C24" s="25"/>
      <c r="D24" s="81"/>
      <c r="E24" s="26"/>
      <c r="F24" s="50"/>
      <c r="G24" s="27"/>
      <c r="H24" s="27"/>
      <c r="I24" s="46"/>
      <c r="J24" s="18"/>
    </row>
    <row r="26" spans="1:10" ht="21" customHeight="1" thickBot="1">
      <c r="A26" s="1"/>
      <c r="B26" s="2"/>
      <c r="C26" s="2" t="s">
        <v>82</v>
      </c>
      <c r="D26" s="2" t="s">
        <v>83</v>
      </c>
      <c r="E26" s="2"/>
      <c r="G26" s="2"/>
      <c r="H26" s="2"/>
      <c r="I26" s="1" t="s">
        <v>84</v>
      </c>
      <c r="J26" s="1"/>
    </row>
    <row r="27" spans="1:10" ht="21" customHeight="1" thickBot="1">
      <c r="A27" s="1"/>
      <c r="B27" s="3"/>
      <c r="C27" s="4" t="s">
        <v>33</v>
      </c>
      <c r="D27" s="4" t="s">
        <v>34</v>
      </c>
      <c r="E27" s="5" t="s">
        <v>3</v>
      </c>
      <c r="F27" s="4" t="s">
        <v>4</v>
      </c>
      <c r="G27" s="6" t="s">
        <v>5</v>
      </c>
      <c r="H27" s="6" t="s">
        <v>35</v>
      </c>
      <c r="I27" s="7" t="s">
        <v>36</v>
      </c>
      <c r="J27" s="1"/>
    </row>
    <row r="28" spans="1:10" ht="21" customHeight="1" thickTop="1">
      <c r="A28" s="1"/>
      <c r="B28" s="8"/>
      <c r="C28" s="41" t="s">
        <v>85</v>
      </c>
      <c r="D28" s="79" t="s">
        <v>86</v>
      </c>
      <c r="E28" s="31">
        <v>24</v>
      </c>
      <c r="F28" s="49" t="s">
        <v>87</v>
      </c>
      <c r="G28" s="51" t="e">
        <f>単価設定!#REF!</f>
        <v>#REF!</v>
      </c>
      <c r="H28" s="21" t="e">
        <f>INT(E28*G28)</f>
        <v>#REF!</v>
      </c>
      <c r="I28" s="44" t="s">
        <v>88</v>
      </c>
      <c r="J28" s="1"/>
    </row>
    <row r="29" spans="1:10" ht="21" customHeight="1">
      <c r="A29" s="1"/>
      <c r="B29" s="13"/>
      <c r="C29" s="19" t="s">
        <v>89</v>
      </c>
      <c r="D29" s="80" t="s">
        <v>90</v>
      </c>
      <c r="E29" s="31">
        <v>1</v>
      </c>
      <c r="F29" s="40" t="s">
        <v>46</v>
      </c>
      <c r="G29" s="21" t="e">
        <f>単価設定!#REF!</f>
        <v>#REF!</v>
      </c>
      <c r="H29" s="21" t="e">
        <f>INT(E29*G29)</f>
        <v>#REF!</v>
      </c>
      <c r="I29" s="32" t="s">
        <v>91</v>
      </c>
      <c r="J29" s="1"/>
    </row>
    <row r="30" spans="1:10" ht="21" customHeight="1">
      <c r="A30" s="18"/>
      <c r="B30" s="13"/>
      <c r="C30" s="19" t="s">
        <v>92</v>
      </c>
      <c r="D30" s="80" t="s">
        <v>93</v>
      </c>
      <c r="E30" s="31">
        <v>5.8</v>
      </c>
      <c r="F30" s="40" t="s">
        <v>94</v>
      </c>
      <c r="G30" s="21" t="e">
        <f>単価設定!#REF!</f>
        <v>#REF!</v>
      </c>
      <c r="H30" s="21" t="e">
        <f>INT(E30*G30)</f>
        <v>#REF!</v>
      </c>
      <c r="I30" s="32" t="s">
        <v>95</v>
      </c>
      <c r="J30" s="18"/>
    </row>
    <row r="31" spans="1:10" ht="21" customHeight="1">
      <c r="A31" s="18"/>
      <c r="B31" s="13"/>
      <c r="C31" s="19" t="s">
        <v>92</v>
      </c>
      <c r="D31" s="80" t="s">
        <v>93</v>
      </c>
      <c r="E31" s="31">
        <v>1.23</v>
      </c>
      <c r="F31" s="40" t="s">
        <v>96</v>
      </c>
      <c r="G31" s="21" t="e">
        <f>単価設定!#REF!</f>
        <v>#REF!</v>
      </c>
      <c r="H31" s="21" t="e">
        <f>INT(E31*G31)</f>
        <v>#REF!</v>
      </c>
      <c r="I31" s="32" t="s">
        <v>97</v>
      </c>
      <c r="J31" s="18"/>
    </row>
    <row r="32" spans="1:10" ht="21" customHeight="1">
      <c r="A32" s="18"/>
      <c r="B32" s="13"/>
      <c r="C32" s="19"/>
      <c r="D32" s="80"/>
      <c r="E32" s="34"/>
      <c r="F32" s="40"/>
      <c r="G32" s="21"/>
      <c r="H32" s="21"/>
      <c r="I32" s="32"/>
      <c r="J32" s="18"/>
    </row>
    <row r="33" spans="1:10" ht="21" customHeight="1">
      <c r="A33" s="18"/>
      <c r="B33" s="13"/>
      <c r="C33" s="19"/>
      <c r="D33" s="80"/>
      <c r="E33" s="34"/>
      <c r="F33" s="40"/>
      <c r="G33" s="21"/>
      <c r="H33" s="21"/>
      <c r="I33" s="32"/>
      <c r="J33" s="18"/>
    </row>
    <row r="34" spans="1:10" ht="21" customHeight="1">
      <c r="A34" s="18"/>
      <c r="B34" s="13"/>
      <c r="C34" s="19"/>
      <c r="D34" s="80"/>
      <c r="E34" s="34"/>
      <c r="F34" s="40"/>
      <c r="G34" s="21"/>
      <c r="H34" s="21"/>
      <c r="I34" s="32"/>
      <c r="J34" s="18"/>
    </row>
    <row r="35" spans="1:10" ht="21" customHeight="1">
      <c r="A35" s="18"/>
      <c r="B35" s="13"/>
      <c r="C35" s="19"/>
      <c r="D35" s="80"/>
      <c r="E35" s="34"/>
      <c r="F35" s="40"/>
      <c r="G35" s="21"/>
      <c r="H35" s="21"/>
      <c r="I35" s="32"/>
      <c r="J35" s="18"/>
    </row>
    <row r="36" spans="1:10" ht="21" customHeight="1">
      <c r="A36" s="18"/>
      <c r="B36" s="13"/>
      <c r="C36" s="19"/>
      <c r="D36" s="80"/>
      <c r="E36" s="34"/>
      <c r="F36" s="40"/>
      <c r="G36" s="21"/>
      <c r="H36" s="21"/>
      <c r="I36" s="32"/>
      <c r="J36" s="18"/>
    </row>
    <row r="37" spans="1:10" ht="21" customHeight="1">
      <c r="A37" s="18"/>
      <c r="B37" s="13"/>
      <c r="C37" s="19"/>
      <c r="D37" s="80"/>
      <c r="E37" s="20"/>
      <c r="F37" s="40"/>
      <c r="G37" s="21"/>
      <c r="H37" s="21"/>
      <c r="I37" s="35"/>
      <c r="J37" s="18"/>
    </row>
    <row r="38" spans="1:10" ht="21" customHeight="1">
      <c r="A38" s="18"/>
      <c r="B38" s="13"/>
      <c r="C38" s="19"/>
      <c r="D38" s="80"/>
      <c r="E38" s="20"/>
      <c r="F38" s="40"/>
      <c r="G38" s="21"/>
      <c r="H38" s="21"/>
      <c r="I38" s="35"/>
      <c r="J38" s="18"/>
    </row>
    <row r="39" spans="1:10" ht="21" customHeight="1">
      <c r="A39" s="18"/>
      <c r="B39" s="13"/>
      <c r="C39" s="19"/>
      <c r="D39" s="80"/>
      <c r="E39" s="20"/>
      <c r="F39" s="40"/>
      <c r="G39" s="21"/>
      <c r="H39" s="21"/>
      <c r="I39" s="35"/>
      <c r="J39" s="18"/>
    </row>
    <row r="40" spans="1:10" ht="21" customHeight="1">
      <c r="A40" s="18"/>
      <c r="B40" s="13"/>
      <c r="C40" s="19"/>
      <c r="D40" s="80"/>
      <c r="E40" s="20"/>
      <c r="F40" s="40"/>
      <c r="G40" s="21"/>
      <c r="H40" s="21"/>
      <c r="I40" s="35"/>
      <c r="J40" s="18"/>
    </row>
    <row r="41" spans="1:10" ht="21" customHeight="1">
      <c r="A41" s="18"/>
      <c r="B41" s="13"/>
      <c r="C41" s="19"/>
      <c r="D41" s="80"/>
      <c r="E41" s="20"/>
      <c r="F41" s="40"/>
      <c r="G41" s="21"/>
      <c r="H41" s="21"/>
      <c r="I41" s="35"/>
      <c r="J41" s="18"/>
    </row>
    <row r="42" spans="1:10" ht="21" customHeight="1">
      <c r="A42" s="18"/>
      <c r="B42" s="13"/>
      <c r="C42" s="19"/>
      <c r="D42" s="80"/>
      <c r="E42" s="20"/>
      <c r="F42" s="40"/>
      <c r="G42" s="21"/>
      <c r="H42" s="21"/>
      <c r="I42" s="32"/>
      <c r="J42" s="18"/>
    </row>
    <row r="43" spans="1:10" ht="21" customHeight="1">
      <c r="A43" s="23"/>
      <c r="B43" s="13"/>
      <c r="C43" s="19"/>
      <c r="D43" s="80"/>
      <c r="E43" s="20"/>
      <c r="F43" s="40"/>
      <c r="G43" s="21"/>
      <c r="H43" s="21"/>
      <c r="I43" s="32"/>
      <c r="J43" s="23"/>
    </row>
    <row r="44" spans="1:10" ht="21" customHeight="1">
      <c r="A44" s="18"/>
      <c r="B44" s="13"/>
      <c r="C44" s="19"/>
      <c r="D44" s="80"/>
      <c r="E44" s="20"/>
      <c r="F44" s="40"/>
      <c r="G44" s="21"/>
      <c r="H44" s="21"/>
      <c r="I44" s="32"/>
      <c r="J44" s="18"/>
    </row>
    <row r="45" spans="1:10" ht="21" customHeight="1">
      <c r="A45" s="18"/>
      <c r="B45" s="13"/>
      <c r="C45" s="19"/>
      <c r="D45" s="80"/>
      <c r="E45" s="20"/>
      <c r="F45" s="40"/>
      <c r="G45" s="21"/>
      <c r="H45" s="21"/>
      <c r="I45" s="32"/>
      <c r="J45" s="18"/>
    </row>
    <row r="46" spans="1:10" ht="21" customHeight="1">
      <c r="A46" s="18"/>
      <c r="B46" s="13"/>
      <c r="C46" s="19"/>
      <c r="D46" s="80"/>
      <c r="E46" s="20"/>
      <c r="F46" s="40"/>
      <c r="G46" s="21"/>
      <c r="H46" s="21"/>
      <c r="I46" s="32"/>
      <c r="J46" s="18"/>
    </row>
    <row r="47" spans="1:10" ht="21" customHeight="1">
      <c r="A47" s="18"/>
      <c r="B47" s="13"/>
      <c r="C47" s="19"/>
      <c r="D47" s="80"/>
      <c r="E47" s="20"/>
      <c r="F47" s="40"/>
      <c r="G47" s="21"/>
      <c r="H47" s="21"/>
      <c r="I47" s="45"/>
      <c r="J47" s="18"/>
    </row>
    <row r="48" spans="1:10" ht="21" customHeight="1">
      <c r="A48" s="18"/>
      <c r="B48" s="13"/>
      <c r="C48" s="15" t="s">
        <v>81</v>
      </c>
      <c r="D48" s="80"/>
      <c r="E48" s="20"/>
      <c r="F48" s="40"/>
      <c r="G48" s="21"/>
      <c r="H48" s="21" t="e">
        <f>SUM(H28:H47)</f>
        <v>#REF!</v>
      </c>
      <c r="I48" s="32"/>
      <c r="J48" s="18"/>
    </row>
    <row r="49" spans="1:10" ht="21" customHeight="1" thickBot="1">
      <c r="A49" s="18"/>
      <c r="B49" s="24"/>
      <c r="C49" s="25"/>
      <c r="D49" s="81"/>
      <c r="E49" s="26"/>
      <c r="F49" s="50"/>
      <c r="G49" s="27"/>
      <c r="H49" s="27"/>
      <c r="I49" s="46"/>
      <c r="J49" s="18"/>
    </row>
    <row r="51" spans="1:10" ht="21" customHeight="1" thickBot="1">
      <c r="A51" s="1"/>
      <c r="B51" s="2"/>
      <c r="C51" s="2" t="s">
        <v>70</v>
      </c>
      <c r="D51" s="2" t="s">
        <v>98</v>
      </c>
      <c r="E51" s="2"/>
      <c r="G51" s="2"/>
      <c r="H51" s="2"/>
      <c r="I51" s="1" t="s">
        <v>99</v>
      </c>
      <c r="J51" s="1"/>
    </row>
    <row r="52" spans="1:10" ht="21" customHeight="1" thickBot="1">
      <c r="A52" s="1"/>
      <c r="B52" s="3"/>
      <c r="C52" s="4" t="s">
        <v>33</v>
      </c>
      <c r="D52" s="4" t="s">
        <v>34</v>
      </c>
      <c r="E52" s="5" t="s">
        <v>3</v>
      </c>
      <c r="F52" s="4" t="s">
        <v>4</v>
      </c>
      <c r="G52" s="6" t="s">
        <v>5</v>
      </c>
      <c r="H52" s="6" t="s">
        <v>35</v>
      </c>
      <c r="I52" s="7" t="s">
        <v>36</v>
      </c>
      <c r="J52" s="1"/>
    </row>
    <row r="53" spans="1:10" ht="21" customHeight="1" thickTop="1">
      <c r="A53" s="1"/>
      <c r="B53" s="8"/>
      <c r="C53" s="41" t="s">
        <v>100</v>
      </c>
      <c r="D53" s="79" t="s">
        <v>101</v>
      </c>
      <c r="E53" s="31">
        <v>37</v>
      </c>
      <c r="F53" s="49" t="s">
        <v>87</v>
      </c>
      <c r="G53" s="51" t="e">
        <f>単価設定!#REF!</f>
        <v>#REF!</v>
      </c>
      <c r="H53" s="21" t="e">
        <f>INT(E53*G53)</f>
        <v>#REF!</v>
      </c>
      <c r="I53" s="44" t="s">
        <v>88</v>
      </c>
      <c r="J53" s="1"/>
    </row>
    <row r="54" spans="1:10" ht="21" customHeight="1">
      <c r="A54" s="1"/>
      <c r="B54" s="8"/>
      <c r="C54" s="41" t="s">
        <v>102</v>
      </c>
      <c r="D54" s="41" t="s">
        <v>78</v>
      </c>
      <c r="E54" s="31">
        <f>1*1.2</f>
        <v>1.2</v>
      </c>
      <c r="F54" s="49" t="s">
        <v>46</v>
      </c>
      <c r="G54" s="33" t="e">
        <f>単価設定!#REF!</f>
        <v>#REF!</v>
      </c>
      <c r="H54" s="33" t="e">
        <f>INT(E54*G54)</f>
        <v>#REF!</v>
      </c>
      <c r="I54" s="32" t="s">
        <v>91</v>
      </c>
      <c r="J54" s="1"/>
    </row>
    <row r="55" spans="1:10" ht="21" customHeight="1">
      <c r="A55" s="18"/>
      <c r="B55" s="13"/>
      <c r="C55" s="19" t="s">
        <v>103</v>
      </c>
      <c r="D55" s="41" t="s">
        <v>78</v>
      </c>
      <c r="E55" s="31">
        <f>1*1.2</f>
        <v>1.2</v>
      </c>
      <c r="F55" s="49" t="s">
        <v>46</v>
      </c>
      <c r="G55" s="33" t="e">
        <f>単価設定!#REF!</f>
        <v>#REF!</v>
      </c>
      <c r="H55" s="33" t="e">
        <f>INT(E55*G55)</f>
        <v>#REF!</v>
      </c>
      <c r="I55" s="32" t="s">
        <v>91</v>
      </c>
      <c r="J55" s="18"/>
    </row>
    <row r="56" spans="1:10" ht="21" customHeight="1">
      <c r="A56" s="18"/>
      <c r="B56" s="13"/>
      <c r="C56" s="19" t="s">
        <v>104</v>
      </c>
      <c r="D56" s="80" t="s">
        <v>105</v>
      </c>
      <c r="E56" s="31">
        <v>1</v>
      </c>
      <c r="F56" s="40" t="s">
        <v>106</v>
      </c>
      <c r="G56" s="21" t="e">
        <f>単価設定!#REF!</f>
        <v>#REF!</v>
      </c>
      <c r="H56" s="33" t="e">
        <f>INT(E56*G56)</f>
        <v>#REF!</v>
      </c>
      <c r="I56" s="32"/>
      <c r="J56" s="18"/>
    </row>
    <row r="57" spans="1:10" ht="21" customHeight="1">
      <c r="A57" s="18"/>
      <c r="B57" s="13"/>
      <c r="C57" s="19" t="s">
        <v>104</v>
      </c>
      <c r="D57" s="80" t="s">
        <v>107</v>
      </c>
      <c r="E57" s="31">
        <v>1.65</v>
      </c>
      <c r="F57" s="40" t="s">
        <v>106</v>
      </c>
      <c r="G57" s="21" t="e">
        <f>単価設定!#REF!</f>
        <v>#REF!</v>
      </c>
      <c r="H57" s="33" t="e">
        <f>INT(E57*G57)</f>
        <v>#REF!</v>
      </c>
      <c r="I57" s="32"/>
      <c r="J57" s="18"/>
    </row>
    <row r="58" spans="1:10" ht="21" customHeight="1">
      <c r="A58" s="18"/>
      <c r="B58" s="13"/>
      <c r="C58" s="19"/>
      <c r="D58" s="80"/>
      <c r="E58" s="34"/>
      <c r="F58" s="40"/>
      <c r="G58" s="21"/>
      <c r="H58" s="21"/>
      <c r="I58" s="32"/>
      <c r="J58" s="18"/>
    </row>
    <row r="59" spans="1:10" ht="21" customHeight="1">
      <c r="A59" s="18"/>
      <c r="B59" s="13"/>
      <c r="C59" s="19"/>
      <c r="D59" s="80"/>
      <c r="E59" s="34"/>
      <c r="F59" s="40"/>
      <c r="G59" s="21"/>
      <c r="H59" s="21"/>
      <c r="I59" s="32"/>
      <c r="J59" s="18"/>
    </row>
    <row r="60" spans="1:10" ht="21" customHeight="1">
      <c r="A60" s="18"/>
      <c r="B60" s="13"/>
      <c r="C60" s="19"/>
      <c r="D60" s="80"/>
      <c r="E60" s="34"/>
      <c r="F60" s="40"/>
      <c r="G60" s="21"/>
      <c r="H60" s="21"/>
      <c r="I60" s="32"/>
      <c r="J60" s="18"/>
    </row>
    <row r="61" spans="1:10" ht="21" customHeight="1">
      <c r="A61" s="18"/>
      <c r="B61" s="13"/>
      <c r="C61" s="19"/>
      <c r="D61" s="80"/>
      <c r="E61" s="34"/>
      <c r="F61" s="40"/>
      <c r="G61" s="21"/>
      <c r="H61" s="21"/>
      <c r="I61" s="32"/>
      <c r="J61" s="18"/>
    </row>
    <row r="62" spans="1:10" ht="21" customHeight="1">
      <c r="A62" s="18"/>
      <c r="B62" s="13"/>
      <c r="C62" s="19"/>
      <c r="D62" s="80"/>
      <c r="E62" s="20"/>
      <c r="F62" s="40"/>
      <c r="G62" s="21"/>
      <c r="H62" s="21"/>
      <c r="I62" s="35"/>
      <c r="J62" s="18"/>
    </row>
    <row r="63" spans="1:10" ht="21" customHeight="1">
      <c r="A63" s="18"/>
      <c r="B63" s="13"/>
      <c r="C63" s="19"/>
      <c r="D63" s="80"/>
      <c r="E63" s="20"/>
      <c r="F63" s="40"/>
      <c r="G63" s="21"/>
      <c r="H63" s="21"/>
      <c r="I63" s="35"/>
      <c r="J63" s="18"/>
    </row>
    <row r="64" spans="1:10" ht="21" customHeight="1">
      <c r="A64" s="18"/>
      <c r="B64" s="13"/>
      <c r="C64" s="19"/>
      <c r="D64" s="80"/>
      <c r="E64" s="20"/>
      <c r="F64" s="40"/>
      <c r="G64" s="21"/>
      <c r="H64" s="21"/>
      <c r="I64" s="35"/>
      <c r="J64" s="18"/>
    </row>
    <row r="65" spans="1:10" ht="21" customHeight="1">
      <c r="A65" s="18"/>
      <c r="B65" s="13"/>
      <c r="C65" s="19"/>
      <c r="D65" s="80"/>
      <c r="E65" s="20"/>
      <c r="F65" s="40"/>
      <c r="G65" s="21"/>
      <c r="H65" s="21"/>
      <c r="I65" s="35"/>
      <c r="J65" s="18"/>
    </row>
    <row r="66" spans="1:10" ht="21" customHeight="1">
      <c r="A66" s="18"/>
      <c r="B66" s="13"/>
      <c r="C66" s="19"/>
      <c r="D66" s="80"/>
      <c r="E66" s="20"/>
      <c r="F66" s="40"/>
      <c r="G66" s="21"/>
      <c r="H66" s="21"/>
      <c r="I66" s="35"/>
      <c r="J66" s="18"/>
    </row>
    <row r="67" spans="1:10" ht="21" customHeight="1">
      <c r="A67" s="18"/>
      <c r="B67" s="13"/>
      <c r="C67" s="19"/>
      <c r="D67" s="80"/>
      <c r="E67" s="20"/>
      <c r="F67" s="40"/>
      <c r="G67" s="21"/>
      <c r="H67" s="21"/>
      <c r="I67" s="32"/>
      <c r="J67" s="18"/>
    </row>
    <row r="68" spans="1:10" ht="21" customHeight="1">
      <c r="A68" s="23"/>
      <c r="B68" s="13"/>
      <c r="C68" s="19"/>
      <c r="D68" s="80"/>
      <c r="E68" s="20"/>
      <c r="F68" s="40"/>
      <c r="G68" s="21"/>
      <c r="H68" s="21"/>
      <c r="I68" s="32"/>
      <c r="J68" s="23"/>
    </row>
    <row r="69" spans="1:10" ht="21" customHeight="1">
      <c r="A69" s="18"/>
      <c r="B69" s="13"/>
      <c r="C69" s="19"/>
      <c r="D69" s="80"/>
      <c r="E69" s="20"/>
      <c r="F69" s="40"/>
      <c r="G69" s="21"/>
      <c r="H69" s="21"/>
      <c r="I69" s="32"/>
      <c r="J69" s="18"/>
    </row>
    <row r="70" spans="1:10" ht="21" customHeight="1">
      <c r="A70" s="18"/>
      <c r="B70" s="13"/>
      <c r="C70" s="19"/>
      <c r="D70" s="80"/>
      <c r="E70" s="20"/>
      <c r="F70" s="40"/>
      <c r="G70" s="21"/>
      <c r="H70" s="21"/>
      <c r="I70" s="32"/>
      <c r="J70" s="18"/>
    </row>
    <row r="71" spans="1:10" ht="21" customHeight="1">
      <c r="A71" s="18"/>
      <c r="B71" s="13"/>
      <c r="C71" s="19"/>
      <c r="D71" s="80"/>
      <c r="E71" s="20"/>
      <c r="F71" s="40"/>
      <c r="G71" s="21"/>
      <c r="H71" s="21"/>
      <c r="I71" s="32"/>
      <c r="J71" s="18"/>
    </row>
    <row r="72" spans="1:10" ht="21" customHeight="1">
      <c r="A72" s="18"/>
      <c r="B72" s="13"/>
      <c r="C72" s="19"/>
      <c r="D72" s="80"/>
      <c r="E72" s="20"/>
      <c r="F72" s="40"/>
      <c r="G72" s="21"/>
      <c r="H72" s="21"/>
      <c r="I72" s="45"/>
      <c r="J72" s="18"/>
    </row>
    <row r="73" spans="1:10" ht="21" customHeight="1">
      <c r="A73" s="18"/>
      <c r="B73" s="13"/>
      <c r="C73" s="15" t="s">
        <v>81</v>
      </c>
      <c r="D73" s="80"/>
      <c r="E73" s="20"/>
      <c r="F73" s="40"/>
      <c r="G73" s="21"/>
      <c r="H73" s="21" t="e">
        <f>SUM(H53:H72)</f>
        <v>#REF!</v>
      </c>
      <c r="I73" s="32"/>
      <c r="J73" s="18"/>
    </row>
    <row r="74" spans="1:10" ht="21" customHeight="1" thickBot="1">
      <c r="A74" s="18"/>
      <c r="B74" s="24"/>
      <c r="C74" s="25"/>
      <c r="D74" s="81"/>
      <c r="E74" s="26"/>
      <c r="F74" s="50"/>
      <c r="G74" s="27"/>
      <c r="H74" s="27"/>
      <c r="I74" s="46"/>
      <c r="J74" s="18"/>
    </row>
    <row r="76" spans="1:10" ht="21" customHeight="1" thickBot="1">
      <c r="A76" s="1"/>
      <c r="B76" s="2"/>
      <c r="C76" s="2" t="s">
        <v>108</v>
      </c>
      <c r="E76" s="2"/>
      <c r="F76" s="2"/>
      <c r="G76" s="2"/>
      <c r="H76" s="2"/>
      <c r="I76" s="1" t="s">
        <v>71</v>
      </c>
      <c r="J76" s="1"/>
    </row>
    <row r="77" spans="1:10" ht="21" customHeight="1" thickBot="1">
      <c r="A77" s="1"/>
      <c r="B77" s="3"/>
      <c r="C77" s="4" t="s">
        <v>33</v>
      </c>
      <c r="D77" s="4" t="s">
        <v>34</v>
      </c>
      <c r="E77" s="5" t="s">
        <v>3</v>
      </c>
      <c r="F77" s="4" t="s">
        <v>4</v>
      </c>
      <c r="G77" s="6" t="s">
        <v>5</v>
      </c>
      <c r="H77" s="6" t="s">
        <v>35</v>
      </c>
      <c r="I77" s="7" t="s">
        <v>36</v>
      </c>
      <c r="J77" s="1"/>
    </row>
    <row r="78" spans="1:10" ht="21" customHeight="1" thickTop="1">
      <c r="A78" s="1"/>
      <c r="B78" s="13"/>
      <c r="C78" s="19" t="s">
        <v>70</v>
      </c>
      <c r="D78" s="19" t="s">
        <v>109</v>
      </c>
      <c r="E78" s="31">
        <v>2</v>
      </c>
      <c r="F78" s="16" t="s">
        <v>106</v>
      </c>
      <c r="G78" s="21" t="e">
        <f>単価表!H73</f>
        <v>#REF!</v>
      </c>
      <c r="H78" s="21" t="e">
        <f>INT(E78*G78)</f>
        <v>#REF!</v>
      </c>
      <c r="I78" s="32" t="s">
        <v>110</v>
      </c>
      <c r="J78" s="1"/>
    </row>
    <row r="79" spans="1:10" ht="21" customHeight="1">
      <c r="A79" s="18"/>
      <c r="B79" s="13"/>
      <c r="C79" s="19" t="s">
        <v>111</v>
      </c>
      <c r="D79" s="19"/>
      <c r="E79" s="48">
        <v>0.5</v>
      </c>
      <c r="F79" s="34" t="s">
        <v>112</v>
      </c>
      <c r="G79" s="21" t="e">
        <f>SUM(H78:H78)</f>
        <v>#REF!</v>
      </c>
      <c r="H79" s="21" t="e">
        <f>INT(E79%*G79)</f>
        <v>#REF!</v>
      </c>
      <c r="I79" s="32"/>
      <c r="J79" s="18"/>
    </row>
    <row r="80" spans="1:10" ht="21" customHeight="1">
      <c r="A80" s="18"/>
      <c r="B80" s="13"/>
      <c r="C80" s="19"/>
      <c r="D80" s="19"/>
      <c r="E80" s="48"/>
      <c r="F80" s="34"/>
      <c r="G80" s="21"/>
      <c r="H80" s="21"/>
      <c r="I80" s="32"/>
      <c r="J80" s="18"/>
    </row>
    <row r="81" spans="1:10" ht="21" customHeight="1">
      <c r="A81" s="18"/>
      <c r="B81" s="13"/>
      <c r="C81" s="19"/>
      <c r="D81" s="19"/>
      <c r="E81" s="48"/>
      <c r="F81" s="34"/>
      <c r="G81" s="21"/>
      <c r="H81" s="21"/>
      <c r="I81" s="32"/>
      <c r="J81" s="18"/>
    </row>
    <row r="82" spans="1:10" ht="21" customHeight="1">
      <c r="A82" s="18"/>
      <c r="B82" s="13"/>
      <c r="C82" s="19"/>
      <c r="D82" s="19"/>
      <c r="E82" s="48"/>
      <c r="F82" s="34"/>
      <c r="G82" s="21"/>
      <c r="H82" s="21"/>
      <c r="I82" s="32"/>
      <c r="J82" s="18"/>
    </row>
    <row r="83" spans="1:10" ht="21" customHeight="1">
      <c r="A83" s="18"/>
      <c r="B83" s="13"/>
      <c r="C83" s="19"/>
      <c r="D83" s="19"/>
      <c r="E83" s="48"/>
      <c r="F83" s="34"/>
      <c r="G83" s="21"/>
      <c r="H83" s="21"/>
      <c r="I83" s="32"/>
      <c r="J83" s="18"/>
    </row>
    <row r="84" spans="1:10" ht="21" customHeight="1">
      <c r="A84" s="18"/>
      <c r="B84" s="13"/>
      <c r="C84" s="19"/>
      <c r="D84" s="19"/>
      <c r="E84" s="48"/>
      <c r="F84" s="34"/>
      <c r="G84" s="21"/>
      <c r="H84" s="21"/>
      <c r="I84" s="32"/>
      <c r="J84" s="18"/>
    </row>
    <row r="85" spans="1:10" ht="21" customHeight="1">
      <c r="A85" s="18"/>
      <c r="B85" s="13"/>
      <c r="C85" s="19"/>
      <c r="D85" s="19"/>
      <c r="E85" s="48"/>
      <c r="F85" s="34"/>
      <c r="G85" s="21"/>
      <c r="H85" s="21"/>
      <c r="I85" s="32"/>
      <c r="J85" s="18"/>
    </row>
    <row r="86" spans="1:10" ht="21" customHeight="1">
      <c r="A86" s="18"/>
      <c r="B86" s="13"/>
      <c r="C86" s="19"/>
      <c r="D86" s="19"/>
      <c r="E86" s="48"/>
      <c r="F86" s="34"/>
      <c r="G86" s="21"/>
      <c r="H86" s="21"/>
      <c r="I86" s="32"/>
      <c r="J86" s="18"/>
    </row>
    <row r="87" spans="1:10" ht="21" customHeight="1">
      <c r="A87" s="18"/>
      <c r="B87" s="13"/>
      <c r="C87" s="19"/>
      <c r="D87" s="19"/>
      <c r="E87" s="48"/>
      <c r="F87" s="34"/>
      <c r="G87" s="21"/>
      <c r="H87" s="21"/>
      <c r="I87" s="32"/>
      <c r="J87" s="18"/>
    </row>
    <row r="88" spans="1:10" ht="21" customHeight="1">
      <c r="A88" s="18"/>
      <c r="B88" s="13"/>
      <c r="C88" s="19"/>
      <c r="D88" s="19"/>
      <c r="E88" s="48"/>
      <c r="F88" s="34"/>
      <c r="G88" s="21"/>
      <c r="H88" s="21"/>
      <c r="I88" s="32"/>
      <c r="J88" s="18"/>
    </row>
    <row r="89" spans="1:10" ht="21" customHeight="1">
      <c r="A89" s="18"/>
      <c r="B89" s="13"/>
      <c r="C89" s="19"/>
      <c r="D89" s="19"/>
      <c r="E89" s="48"/>
      <c r="F89" s="34"/>
      <c r="G89" s="21"/>
      <c r="H89" s="21"/>
      <c r="I89" s="32"/>
      <c r="J89" s="18"/>
    </row>
    <row r="90" spans="1:10" ht="21" customHeight="1">
      <c r="A90" s="18"/>
      <c r="B90" s="13"/>
      <c r="C90" s="19"/>
      <c r="D90" s="19"/>
      <c r="E90" s="40"/>
      <c r="F90" s="20"/>
      <c r="G90" s="21"/>
      <c r="H90" s="21"/>
      <c r="I90" s="35"/>
      <c r="J90" s="18"/>
    </row>
    <row r="91" spans="1:10" ht="21" customHeight="1">
      <c r="A91" s="18"/>
      <c r="B91" s="13"/>
      <c r="C91" s="19"/>
      <c r="D91" s="19"/>
      <c r="E91" s="40"/>
      <c r="F91" s="20"/>
      <c r="G91" s="21"/>
      <c r="H91" s="21"/>
      <c r="I91" s="35"/>
      <c r="J91" s="18"/>
    </row>
    <row r="92" spans="1:10" ht="21" customHeight="1">
      <c r="A92" s="18"/>
      <c r="B92" s="13"/>
      <c r="C92" s="19"/>
      <c r="D92" s="19"/>
      <c r="E92" s="40"/>
      <c r="F92" s="20"/>
      <c r="G92" s="21"/>
      <c r="H92" s="21"/>
      <c r="I92" s="35"/>
      <c r="J92" s="18"/>
    </row>
    <row r="93" spans="1:10" ht="21" customHeight="1">
      <c r="A93" s="18"/>
      <c r="B93" s="13"/>
      <c r="C93" s="19"/>
      <c r="D93" s="19"/>
      <c r="E93" s="40"/>
      <c r="F93" s="20"/>
      <c r="G93" s="21"/>
      <c r="H93" s="21"/>
      <c r="I93" s="35"/>
      <c r="J93" s="18"/>
    </row>
    <row r="94" spans="1:10" ht="21" customHeight="1">
      <c r="A94" s="18"/>
      <c r="B94" s="13"/>
      <c r="C94" s="19"/>
      <c r="D94" s="19"/>
      <c r="E94" s="40"/>
      <c r="F94" s="20"/>
      <c r="G94" s="21"/>
      <c r="H94" s="21"/>
      <c r="I94" s="35"/>
      <c r="J94" s="18"/>
    </row>
    <row r="95" spans="1:10" ht="21" customHeight="1">
      <c r="A95" s="18"/>
      <c r="B95" s="13"/>
      <c r="C95" s="19"/>
      <c r="D95" s="19"/>
      <c r="E95" s="40"/>
      <c r="F95" s="20"/>
      <c r="G95" s="21"/>
      <c r="H95" s="21"/>
      <c r="I95" s="35"/>
      <c r="J95" s="18"/>
    </row>
    <row r="96" spans="1:10" ht="21" customHeight="1">
      <c r="A96" s="18"/>
      <c r="B96" s="13"/>
      <c r="C96" s="19"/>
      <c r="D96" s="19"/>
      <c r="E96" s="40"/>
      <c r="F96" s="20"/>
      <c r="G96" s="21"/>
      <c r="H96" s="21"/>
      <c r="I96" s="35"/>
      <c r="J96" s="18"/>
    </row>
    <row r="97" spans="1:10" ht="21" customHeight="1">
      <c r="A97" s="18"/>
      <c r="B97" s="13"/>
      <c r="C97" s="19"/>
      <c r="D97" s="19"/>
      <c r="E97" s="40"/>
      <c r="F97" s="20"/>
      <c r="G97" s="21"/>
      <c r="H97" s="21"/>
      <c r="I97" s="35"/>
      <c r="J97" s="18"/>
    </row>
    <row r="98" spans="1:10" ht="21" customHeight="1">
      <c r="A98" s="18"/>
      <c r="B98" s="13"/>
      <c r="C98" s="15" t="s">
        <v>113</v>
      </c>
      <c r="D98" s="19"/>
      <c r="E98" s="31"/>
      <c r="F98" s="20"/>
      <c r="G98" s="21"/>
      <c r="H98" s="21" t="e">
        <f>SUM(H78:H97)</f>
        <v>#REF!</v>
      </c>
      <c r="I98" s="32"/>
      <c r="J98" s="18"/>
    </row>
    <row r="99" spans="1:10" ht="21" customHeight="1" thickBot="1">
      <c r="A99" s="18"/>
      <c r="B99" s="24"/>
      <c r="C99" s="25"/>
      <c r="D99" s="25"/>
      <c r="E99" s="43"/>
      <c r="F99" s="26"/>
      <c r="G99" s="27"/>
      <c r="H99" s="27"/>
      <c r="I99" s="46"/>
      <c r="J99" s="18"/>
    </row>
    <row r="100" spans="1:10" ht="21" customHeight="1">
      <c r="E100" s="2"/>
      <c r="F100" s="28"/>
    </row>
  </sheetData>
  <phoneticPr fontId="5"/>
  <pageMargins left="0.78740157480314965" right="0.78740157480314965" top="0.94488188976377963" bottom="0.78740157480314965" header="0.31496062992125984" footer="0.31496062992125984"/>
  <pageSetup paperSize="9" scale="8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2DE07-FF01-4AB2-B30B-236839D0F305}">
  <sheetPr>
    <pageSetUpPr fitToPage="1"/>
  </sheetPr>
  <dimension ref="A1:K22"/>
  <sheetViews>
    <sheetView workbookViewId="0"/>
  </sheetViews>
  <sheetFormatPr defaultColWidth="9" defaultRowHeight="25.5" customHeight="1"/>
  <cols>
    <col min="1" max="1" width="5" style="55" customWidth="1"/>
    <col min="2" max="2" width="32.25" style="55" bestFit="1" customWidth="1"/>
    <col min="3" max="3" width="36.5" style="55" customWidth="1"/>
    <col min="4" max="4" width="8" style="72" bestFit="1" customWidth="1"/>
    <col min="5" max="5" width="11.58203125" style="72" customWidth="1"/>
    <col min="6" max="6" width="57.75" style="72" bestFit="1" customWidth="1"/>
    <col min="7" max="7" width="2.58203125" style="71" customWidth="1"/>
    <col min="8" max="8" width="12.75" style="73" customWidth="1"/>
    <col min="9" max="9" width="18" style="55" customWidth="1"/>
    <col min="10" max="10" width="12.75" style="55" customWidth="1"/>
    <col min="11" max="11" width="19.25" style="55" customWidth="1"/>
    <col min="12" max="16384" width="9" style="55"/>
  </cols>
  <sheetData>
    <row r="1" spans="1:11" ht="25.5" customHeight="1">
      <c r="A1" s="52" t="s">
        <v>114</v>
      </c>
      <c r="B1" s="53"/>
      <c r="C1" s="54"/>
      <c r="D1" s="53"/>
      <c r="E1" s="53"/>
      <c r="F1" s="53"/>
      <c r="G1" s="53"/>
      <c r="H1" s="53"/>
      <c r="I1" s="53"/>
      <c r="J1" s="53"/>
      <c r="K1" s="53"/>
    </row>
    <row r="2" spans="1:11" s="78" customFormat="1" ht="25.5" customHeight="1">
      <c r="A2" s="74" t="s">
        <v>115</v>
      </c>
      <c r="B2" s="74" t="s">
        <v>116</v>
      </c>
      <c r="C2" s="74" t="s">
        <v>117</v>
      </c>
      <c r="D2" s="75" t="s">
        <v>118</v>
      </c>
      <c r="E2" s="75" t="s">
        <v>119</v>
      </c>
      <c r="F2" s="75" t="s">
        <v>120</v>
      </c>
      <c r="G2" s="76"/>
      <c r="H2" s="59" t="s">
        <v>121</v>
      </c>
      <c r="I2" s="77"/>
      <c r="J2" s="60" t="s">
        <v>122</v>
      </c>
      <c r="K2" s="77"/>
    </row>
    <row r="3" spans="1:11" s="78" customFormat="1" ht="25.5" customHeight="1">
      <c r="A3" s="74"/>
      <c r="B3" s="74" t="s">
        <v>123</v>
      </c>
      <c r="C3" s="74"/>
      <c r="D3" s="75"/>
      <c r="E3" s="75"/>
      <c r="F3" s="75"/>
      <c r="G3" s="76"/>
      <c r="H3" s="59"/>
      <c r="I3" s="77"/>
      <c r="J3" s="60"/>
      <c r="K3" s="77"/>
    </row>
    <row r="4" spans="1:11" ht="25.5" customHeight="1">
      <c r="A4" s="56"/>
      <c r="B4" s="61"/>
      <c r="C4" s="62"/>
      <c r="D4" s="57"/>
      <c r="E4" s="70"/>
      <c r="F4" s="64"/>
      <c r="G4" s="58"/>
      <c r="H4" s="65"/>
      <c r="I4" s="66"/>
      <c r="J4" s="69"/>
      <c r="K4" s="66"/>
    </row>
    <row r="5" spans="1:11" ht="25.5" customHeight="1">
      <c r="A5" s="56"/>
      <c r="B5" s="74" t="s">
        <v>124</v>
      </c>
      <c r="C5" s="62"/>
      <c r="D5" s="57"/>
      <c r="E5" s="63"/>
      <c r="F5" s="64"/>
      <c r="G5" s="58"/>
      <c r="H5" s="68"/>
      <c r="I5" s="66"/>
      <c r="J5" s="67"/>
      <c r="K5" s="66"/>
    </row>
    <row r="6" spans="1:11" s="88" customFormat="1" ht="25.5" customHeight="1">
      <c r="A6" s="82" t="s">
        <v>125</v>
      </c>
      <c r="B6" s="83" t="s">
        <v>126</v>
      </c>
      <c r="C6" s="83"/>
      <c r="D6" s="84" t="s">
        <v>127</v>
      </c>
      <c r="E6" s="85">
        <v>26200</v>
      </c>
      <c r="F6" s="86" t="s">
        <v>128</v>
      </c>
      <c r="G6" s="87"/>
      <c r="H6" s="94"/>
      <c r="I6" s="95"/>
      <c r="J6" s="96"/>
      <c r="K6" s="95"/>
    </row>
    <row r="7" spans="1:11" s="88" customFormat="1" ht="25.5" customHeight="1">
      <c r="A7" s="82" t="s">
        <v>129</v>
      </c>
      <c r="B7" s="83" t="s">
        <v>130</v>
      </c>
      <c r="C7" s="83"/>
      <c r="D7" s="84" t="s">
        <v>127</v>
      </c>
      <c r="E7" s="85">
        <v>22300</v>
      </c>
      <c r="F7" s="86" t="s">
        <v>128</v>
      </c>
      <c r="G7" s="87"/>
      <c r="H7" s="94"/>
      <c r="I7" s="95"/>
      <c r="J7" s="96"/>
      <c r="K7" s="95"/>
    </row>
    <row r="8" spans="1:11" s="88" customFormat="1" ht="25.5" customHeight="1">
      <c r="A8" s="82" t="s">
        <v>131</v>
      </c>
      <c r="B8" s="83" t="s">
        <v>132</v>
      </c>
      <c r="C8" s="83"/>
      <c r="D8" s="84" t="s">
        <v>127</v>
      </c>
      <c r="E8" s="85">
        <v>53500</v>
      </c>
      <c r="F8" s="86" t="s">
        <v>133</v>
      </c>
      <c r="G8" s="87"/>
      <c r="H8" s="94"/>
      <c r="I8" s="95"/>
      <c r="J8" s="96"/>
      <c r="K8" s="95"/>
    </row>
    <row r="9" spans="1:11" s="88" customFormat="1" ht="25.5" customHeight="1">
      <c r="A9" s="82" t="s">
        <v>134</v>
      </c>
      <c r="B9" s="83" t="s">
        <v>135</v>
      </c>
      <c r="C9" s="83"/>
      <c r="D9" s="84" t="s">
        <v>127</v>
      </c>
      <c r="E9" s="85">
        <v>53500</v>
      </c>
      <c r="F9" s="86" t="s">
        <v>128</v>
      </c>
      <c r="G9" s="87"/>
      <c r="H9" s="94"/>
      <c r="I9" s="95"/>
      <c r="J9" s="96"/>
      <c r="K9" s="95"/>
    </row>
    <row r="10" spans="1:11" s="88" customFormat="1" ht="25.5" customHeight="1">
      <c r="A10" s="82" t="s">
        <v>136</v>
      </c>
      <c r="B10" s="83" t="s">
        <v>137</v>
      </c>
      <c r="C10" s="83"/>
      <c r="D10" s="84" t="s">
        <v>127</v>
      </c>
      <c r="E10" s="85">
        <v>32800</v>
      </c>
      <c r="F10" s="86" t="s">
        <v>128</v>
      </c>
      <c r="G10" s="87"/>
      <c r="H10" s="94"/>
      <c r="I10" s="95"/>
      <c r="J10" s="96"/>
      <c r="K10" s="95"/>
    </row>
    <row r="11" spans="1:11" s="88" customFormat="1" ht="25.5" customHeight="1">
      <c r="A11" s="82" t="s">
        <v>138</v>
      </c>
      <c r="B11" s="83" t="s">
        <v>139</v>
      </c>
      <c r="C11" s="83"/>
      <c r="D11" s="84" t="s">
        <v>127</v>
      </c>
      <c r="E11" s="85">
        <v>36500</v>
      </c>
      <c r="F11" s="86" t="s">
        <v>128</v>
      </c>
      <c r="G11" s="87"/>
      <c r="H11" s="94"/>
      <c r="I11" s="95"/>
      <c r="J11" s="96"/>
      <c r="K11" s="95"/>
    </row>
    <row r="12" spans="1:11" ht="25.5" customHeight="1">
      <c r="A12" s="56"/>
      <c r="B12" s="61"/>
      <c r="C12" s="62"/>
      <c r="D12" s="57"/>
      <c r="E12" s="63"/>
      <c r="F12" s="64"/>
      <c r="G12" s="58"/>
      <c r="H12" s="68"/>
      <c r="I12" s="66"/>
      <c r="J12" s="67"/>
      <c r="K12" s="66"/>
    </row>
    <row r="13" spans="1:11" ht="25.5" customHeight="1">
      <c r="A13" s="56"/>
      <c r="B13" s="61"/>
      <c r="C13" s="62"/>
      <c r="D13" s="57"/>
      <c r="E13" s="63"/>
      <c r="F13" s="64"/>
      <c r="G13" s="58"/>
      <c r="H13" s="68"/>
      <c r="I13" s="66"/>
      <c r="J13" s="67"/>
      <c r="K13" s="66"/>
    </row>
    <row r="14" spans="1:11" ht="25.5" customHeight="1">
      <c r="A14" s="56"/>
      <c r="B14" s="61"/>
      <c r="C14" s="62"/>
      <c r="D14" s="57"/>
      <c r="E14" s="63"/>
      <c r="F14" s="64"/>
      <c r="G14" s="58"/>
      <c r="H14" s="68"/>
      <c r="I14" s="66"/>
      <c r="J14" s="67"/>
      <c r="K14" s="66"/>
    </row>
    <row r="15" spans="1:11" ht="25.5" customHeight="1">
      <c r="A15" s="56"/>
      <c r="B15" s="61"/>
      <c r="C15" s="62"/>
      <c r="D15" s="57"/>
      <c r="E15" s="63"/>
      <c r="F15" s="64"/>
      <c r="G15" s="58"/>
      <c r="H15" s="68"/>
      <c r="I15" s="66"/>
      <c r="J15" s="67"/>
      <c r="K15" s="66"/>
    </row>
    <row r="16" spans="1:11" ht="25.5" customHeight="1">
      <c r="A16" s="56"/>
      <c r="B16" s="61"/>
      <c r="C16" s="62"/>
      <c r="D16" s="57"/>
      <c r="E16" s="63"/>
      <c r="F16" s="64"/>
      <c r="G16" s="58"/>
      <c r="H16" s="68"/>
      <c r="I16" s="66"/>
      <c r="J16" s="67"/>
      <c r="K16" s="66"/>
    </row>
    <row r="17" spans="1:11" ht="25.5" hidden="1" customHeight="1">
      <c r="A17" s="56"/>
      <c r="B17" s="61"/>
      <c r="C17" s="62"/>
      <c r="D17" s="57"/>
      <c r="E17" s="63"/>
      <c r="F17" s="64"/>
      <c r="G17" s="58"/>
      <c r="H17" s="68"/>
      <c r="I17" s="66"/>
      <c r="J17" s="67"/>
      <c r="K17" s="66"/>
    </row>
    <row r="18" spans="1:11" ht="25.5" hidden="1" customHeight="1">
      <c r="A18" s="56"/>
      <c r="B18" s="61"/>
      <c r="C18" s="62"/>
      <c r="D18" s="57"/>
      <c r="E18" s="63"/>
      <c r="F18" s="64"/>
      <c r="G18" s="58"/>
      <c r="H18" s="68"/>
      <c r="I18" s="66"/>
      <c r="J18" s="67"/>
      <c r="K18" s="66"/>
    </row>
    <row r="19" spans="1:11" ht="25.5" hidden="1" customHeight="1">
      <c r="A19" s="56"/>
      <c r="B19" s="61"/>
      <c r="C19" s="62"/>
      <c r="D19" s="57"/>
      <c r="E19" s="63"/>
      <c r="F19" s="64"/>
      <c r="G19" s="58"/>
      <c r="H19" s="68"/>
      <c r="I19" s="66"/>
      <c r="J19" s="67"/>
      <c r="K19" s="66"/>
    </row>
    <row r="20" spans="1:11" ht="25.5" customHeight="1">
      <c r="A20" s="56"/>
      <c r="B20" s="61"/>
      <c r="C20" s="62"/>
      <c r="D20" s="57"/>
      <c r="E20" s="63"/>
      <c r="F20" s="64"/>
      <c r="G20" s="58"/>
      <c r="H20" s="68"/>
      <c r="I20" s="66"/>
      <c r="J20" s="67"/>
      <c r="K20" s="66"/>
    </row>
    <row r="21" spans="1:11" ht="25.5" customHeight="1">
      <c r="A21" s="56"/>
      <c r="B21" s="61"/>
      <c r="C21" s="62"/>
      <c r="D21" s="57"/>
      <c r="E21" s="63"/>
      <c r="F21" s="64"/>
      <c r="G21" s="58"/>
      <c r="H21" s="68"/>
      <c r="I21" s="66"/>
      <c r="J21" s="67"/>
      <c r="K21" s="66"/>
    </row>
    <row r="22" spans="1:11" ht="25.5" customHeight="1">
      <c r="A22" s="56"/>
      <c r="B22" s="61"/>
      <c r="C22" s="62"/>
      <c r="D22" s="57"/>
      <c r="E22" s="63"/>
      <c r="F22" s="64"/>
      <c r="G22" s="58"/>
      <c r="H22" s="68"/>
      <c r="I22" s="66"/>
      <c r="J22" s="67"/>
      <c r="K22" s="66"/>
    </row>
  </sheetData>
  <phoneticPr fontId="5"/>
  <pageMargins left="0.74803149606299213" right="0.74803149606299213" top="0.98425196850393704" bottom="0.98425196850393704" header="0.51181102362204722" footer="0.51181102362204722"/>
  <pageSetup paperSize="9" scale="55" fitToHeight="0" orientation="landscape" blackAndWhite="1" verticalDpi="300" r:id="rId1"/>
  <headerFooter alignWithMargins="0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9C83BDCF5FF274586399D4C664E2F18" ma:contentTypeVersion="14" ma:contentTypeDescription="新しいドキュメントを作成します。" ma:contentTypeScope="" ma:versionID="ee9c07353a8c4e0afbd40d8ad9c245bf">
  <xsd:schema xmlns:xsd="http://www.w3.org/2001/XMLSchema" xmlns:xs="http://www.w3.org/2001/XMLSchema" xmlns:p="http://schemas.microsoft.com/office/2006/metadata/properties" xmlns:ns2="504eb80a-19f5-48c1-a238-dba57194498a" xmlns:ns3="e9d33e58-4a70-4799-89b5-fbd48a9ef91c" targetNamespace="http://schemas.microsoft.com/office/2006/metadata/properties" ma:root="true" ma:fieldsID="dc35773c9b10f974f3ff1a99a48c523a" ns2:_="" ns3:_="">
    <xsd:import namespace="504eb80a-19f5-48c1-a238-dba57194498a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4eb80a-19f5-48c1-a238-dba571944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ed1bb72-cbc3-4213-a216-57467f46e4e7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4eb80a-19f5-48c1-a238-dba57194498a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Props1.xml><?xml version="1.0" encoding="utf-8"?>
<ds:datastoreItem xmlns:ds="http://schemas.openxmlformats.org/officeDocument/2006/customXml" ds:itemID="{5E16B6EF-B569-4C3A-9422-EB14FB2A5D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B9A0335-D53B-45AB-8EC9-D08704F7DA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4eb80a-19f5-48c1-a238-dba57194498a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BAF8A21-4703-47D2-89ED-3C3773D02CBC}">
  <ds:schemaRefs>
    <ds:schemaRef ds:uri="http://schemas.microsoft.com/office/2006/metadata/properties"/>
    <ds:schemaRef ds:uri="e9d33e58-4a70-4799-89b5-fbd48a9ef91c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504eb80a-19f5-48c1-a238-dba57194498a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総括表</vt:lpstr>
      <vt:lpstr>直接工事費</vt:lpstr>
      <vt:lpstr>間接工事費</vt:lpstr>
      <vt:lpstr>単価表</vt:lpstr>
      <vt:lpstr>単価設定</vt:lpstr>
      <vt:lpstr>間接工事費!Print_Area</vt:lpstr>
      <vt:lpstr>総括表!Print_Area</vt:lpstr>
      <vt:lpstr>単価設定!Print_Area</vt:lpstr>
      <vt:lpstr>単価表!Print_Area</vt:lpstr>
      <vt:lpstr>直接工事費!Print_Area</vt:lpstr>
      <vt:lpstr>単価設定!Print_Titles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0x01010089C83BDCF5FF274586399D4C664E2F18</vt:lpwstr>
  </property>
  <property fmtid="{D5CDD505-2E9C-101B-9397-08002B2CF9AE}" pid="3" name="MediaServiceImageTags">
    <vt:lpwstr/>
  </property>
</Properties>
</file>